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19D33CD4-F3A9-4B68-824B-E17185F5AF4C}" xr6:coauthVersionLast="47" xr6:coauthVersionMax="47" xr10:uidLastSave="{00000000-0000-0000-0000-000000000000}"/>
  <bookViews>
    <workbookView xWindow="-108" yWindow="-108" windowWidth="23256" windowHeight="13176" activeTab="3" xr2:uid="{392B9013-94A1-4702-BEDD-6A3E5D971CB6}"/>
  </bookViews>
  <sheets>
    <sheet name="Ta'dil C2" sheetId="1" r:id="rId1"/>
    <sheet name="Ta'dil C3" sheetId="2" r:id="rId2"/>
    <sheet name="Ta'dil E0" sheetId="3" r:id="rId3"/>
    <sheet name="Ta'dil C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0" i="4" l="1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3" i="4"/>
  <c r="AB32" i="4"/>
  <c r="AB31" i="4"/>
  <c r="AB30" i="4"/>
  <c r="AB29" i="4"/>
  <c r="AB28" i="4"/>
  <c r="AB27" i="4"/>
  <c r="AB26" i="4"/>
  <c r="AB34" i="4"/>
  <c r="AB25" i="4"/>
  <c r="AB24" i="4"/>
  <c r="AB23" i="4"/>
  <c r="AB22" i="4"/>
  <c r="AB21" i="4"/>
  <c r="AB20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T50" i="4"/>
  <c r="T49" i="4"/>
  <c r="T48" i="4"/>
  <c r="T47" i="4"/>
  <c r="T46" i="4"/>
  <c r="T45" i="4"/>
  <c r="T44" i="4"/>
  <c r="T42" i="4"/>
  <c r="T43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48" i="4"/>
  <c r="R49" i="4"/>
  <c r="R50" i="4"/>
  <c r="R20" i="4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C37" i="1"/>
  <c r="AC36" i="1"/>
  <c r="AC35" i="1"/>
  <c r="AC34" i="1"/>
  <c r="AC38" i="1"/>
  <c r="AC39" i="1"/>
  <c r="AC40" i="1"/>
  <c r="AC41" i="1"/>
  <c r="AC42" i="1"/>
  <c r="AC43" i="1"/>
  <c r="AC44" i="1"/>
  <c r="AC45" i="1"/>
  <c r="AC46" i="1"/>
  <c r="AC47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C17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4" i="1"/>
  <c r="X23" i="1"/>
  <c r="X25" i="1"/>
  <c r="X26" i="1"/>
  <c r="X22" i="1"/>
  <c r="X21" i="1"/>
  <c r="X20" i="1"/>
  <c r="X19" i="1"/>
  <c r="X18" i="1"/>
  <c r="X17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AD32" i="2"/>
  <c r="AD33" i="2"/>
  <c r="AD34" i="2"/>
  <c r="AD35" i="2"/>
  <c r="AD37" i="2"/>
  <c r="AD36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Z46" i="2"/>
  <c r="Z47" i="2"/>
  <c r="Z48" i="2"/>
  <c r="Z49" i="2"/>
  <c r="Z50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W50" i="2"/>
  <c r="W49" i="2"/>
  <c r="W48" i="2"/>
  <c r="W45" i="2"/>
  <c r="W46" i="2"/>
  <c r="W47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1" i="2"/>
  <c r="V32" i="2"/>
  <c r="V30" i="2"/>
  <c r="V29" i="2"/>
  <c r="V28" i="2"/>
  <c r="V27" i="2"/>
  <c r="V26" i="2"/>
  <c r="V25" i="2"/>
  <c r="V24" i="2"/>
  <c r="V23" i="2"/>
  <c r="V22" i="2"/>
  <c r="V21" i="2"/>
  <c r="V20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A40" i="3"/>
  <c r="AA39" i="3"/>
  <c r="AA38" i="3"/>
  <c r="AA27" i="3"/>
  <c r="AA28" i="3"/>
  <c r="AA29" i="3"/>
  <c r="AA30" i="3"/>
  <c r="AA31" i="3"/>
  <c r="AA32" i="3"/>
  <c r="AA33" i="3"/>
  <c r="AA34" i="3"/>
  <c r="AA35" i="3"/>
  <c r="AA36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AA37" i="3"/>
  <c r="Y11" i="3"/>
  <c r="Y10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40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0" i="3"/>
  <c r="T1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</calcChain>
</file>

<file path=xl/sharedStrings.xml><?xml version="1.0" encoding="utf-8"?>
<sst xmlns="http://schemas.openxmlformats.org/spreadsheetml/2006/main" count="156" uniqueCount="33">
  <si>
    <t>000
(-)</t>
  </si>
  <si>
    <t>030
(-)</t>
  </si>
  <si>
    <t>060
(-)</t>
  </si>
  <si>
    <t>090
(-)</t>
  </si>
  <si>
    <t>120
(-)</t>
  </si>
  <si>
    <t>150
(-)</t>
  </si>
  <si>
    <t>000 (=)</t>
  </si>
  <si>
    <t>030 (=)</t>
  </si>
  <si>
    <t>060 (=)</t>
  </si>
  <si>
    <t>090 (=)</t>
  </si>
  <si>
    <t>120 (=)</t>
  </si>
  <si>
    <t>180 (-)</t>
  </si>
  <si>
    <t>210 (-)</t>
  </si>
  <si>
    <t>240 (-)</t>
  </si>
  <si>
    <t>270 (-)</t>
  </si>
  <si>
    <t>300 (-)</t>
  </si>
  <si>
    <t>330 (-)</t>
  </si>
  <si>
    <t>000 (-)</t>
  </si>
  <si>
    <t>030 (-)</t>
  </si>
  <si>
    <t>060 (-)</t>
  </si>
  <si>
    <t>090 (-)</t>
  </si>
  <si>
    <t>120 (-)</t>
  </si>
  <si>
    <t>150 (-)</t>
  </si>
  <si>
    <t>180 (=)</t>
  </si>
  <si>
    <t>210 (=)</t>
  </si>
  <si>
    <t>240 (=)</t>
  </si>
  <si>
    <t>270 (=)</t>
  </si>
  <si>
    <t>300 (=)</t>
  </si>
  <si>
    <t>330 (=)</t>
  </si>
  <si>
    <t>150 (=)</t>
  </si>
  <si>
    <t>/</t>
  </si>
  <si>
    <t>//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</si>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</sst>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4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indent="4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4"/>
    </xf>
    <xf numFmtId="0" fontId="0" fillId="2" borderId="4" xfId="0" applyFill="1" applyBorder="1" applyAlignment="1">
      <alignment horizontal="left" indent="4"/>
    </xf>
    <xf numFmtId="0" fontId="0" fillId="2" borderId="2" xfId="0" applyFill="1" applyBorder="1" applyAlignment="1">
      <alignment horizontal="left" indent="4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2" borderId="8" xfId="0" applyFont="1" applyFill="1" applyBorder="1" applyAlignment="1">
      <alignment horizontal="left" vertical="top" indent="11"/>
    </xf>
    <xf numFmtId="0" fontId="1" fillId="2" borderId="9" xfId="0" applyFont="1" applyFill="1" applyBorder="1" applyAlignment="1">
      <alignment horizontal="left" vertical="top" indent="11"/>
    </xf>
    <xf numFmtId="0" fontId="1" fillId="2" borderId="10" xfId="0" applyFont="1" applyFill="1" applyBorder="1" applyAlignment="1">
      <alignment horizontal="left" vertical="top" indent="11"/>
    </xf>
    <xf numFmtId="0" fontId="1" fillId="2" borderId="0" xfId="0" applyFont="1" applyFill="1" applyAlignment="1">
      <alignment horizontal="left" vertical="top" indent="11"/>
    </xf>
    <xf numFmtId="0" fontId="1" fillId="2" borderId="1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0" fillId="2" borderId="13" xfId="0" applyFill="1" applyBorder="1"/>
    <xf numFmtId="0" fontId="0" fillId="2" borderId="6" xfId="0" applyFill="1" applyBorder="1"/>
    <xf numFmtId="0" fontId="0" fillId="2" borderId="12" xfId="0" applyFill="1" applyBorder="1"/>
    <xf numFmtId="0" fontId="1" fillId="2" borderId="3" xfId="0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6"/>
    </xf>
    <xf numFmtId="0" fontId="0" fillId="2" borderId="1" xfId="0" applyFill="1" applyBorder="1" applyAlignment="1">
      <alignment horizontal="left" indent="6"/>
    </xf>
    <xf numFmtId="0" fontId="0" fillId="2" borderId="1" xfId="0" applyFill="1" applyBorder="1" applyAlignment="1">
      <alignment horizontal="left" indent="7"/>
    </xf>
    <xf numFmtId="0" fontId="0" fillId="2" borderId="1" xfId="0" applyFill="1" applyBorder="1"/>
    <xf numFmtId="0" fontId="1" fillId="2" borderId="4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left" indent="6"/>
    </xf>
    <xf numFmtId="0" fontId="0" fillId="2" borderId="3" xfId="0" applyFill="1" applyBorder="1" applyAlignment="1">
      <alignment horizontal="left" indent="6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5A30-1A84-4EA0-A11A-51848BEA625E}">
  <dimension ref="A1:AJ67"/>
  <sheetViews>
    <sheetView topLeftCell="B1" zoomScale="70" zoomScaleNormal="70" workbookViewId="0">
      <selection activeCell="S36" sqref="S36"/>
    </sheetView>
  </sheetViews>
  <sheetFormatPr defaultRowHeight="14.4" x14ac:dyDescent="0.3"/>
  <sheetData>
    <row r="1" spans="1:36" x14ac:dyDescent="0.3">
      <c r="B1" s="17" t="s">
        <v>0</v>
      </c>
      <c r="C1" s="18"/>
      <c r="D1" s="19"/>
      <c r="E1" s="19" t="s">
        <v>1</v>
      </c>
      <c r="F1" s="17"/>
      <c r="G1" s="20"/>
      <c r="H1" s="24"/>
      <c r="I1" s="25" t="s">
        <v>2</v>
      </c>
      <c r="J1" s="26"/>
      <c r="K1" s="22"/>
      <c r="L1" s="25" t="s">
        <v>3</v>
      </c>
      <c r="M1" s="21"/>
      <c r="N1" s="30"/>
      <c r="O1" s="25" t="s">
        <v>4</v>
      </c>
      <c r="P1" s="27"/>
      <c r="Q1" s="28"/>
      <c r="R1" s="25" t="s">
        <v>5</v>
      </c>
      <c r="S1" s="29"/>
      <c r="U1" s="15"/>
      <c r="X1" s="15"/>
      <c r="AA1" s="15"/>
      <c r="AD1" s="15"/>
      <c r="AG1" s="15"/>
      <c r="AJ1" s="15"/>
    </row>
    <row r="2" spans="1:36" x14ac:dyDescent="0.3">
      <c r="A2" s="9"/>
      <c r="B2" s="41" t="s">
        <v>32</v>
      </c>
      <c r="C2" s="9" t="s">
        <v>30</v>
      </c>
      <c r="D2" s="9" t="s">
        <v>31</v>
      </c>
      <c r="E2" s="41" t="s">
        <v>32</v>
      </c>
      <c r="F2" s="9" t="s">
        <v>30</v>
      </c>
      <c r="G2" s="9" t="s">
        <v>31</v>
      </c>
      <c r="H2" s="41" t="s">
        <v>32</v>
      </c>
      <c r="I2" s="9" t="s">
        <v>30</v>
      </c>
      <c r="J2" s="9" t="s">
        <v>31</v>
      </c>
      <c r="K2" s="41" t="s">
        <v>32</v>
      </c>
      <c r="L2" s="23" t="s">
        <v>30</v>
      </c>
      <c r="M2" s="9" t="s">
        <v>31</v>
      </c>
      <c r="N2" s="42" t="s">
        <v>32</v>
      </c>
      <c r="O2" s="23" t="s">
        <v>30</v>
      </c>
      <c r="P2" s="9" t="s">
        <v>31</v>
      </c>
      <c r="Q2" s="42" t="s">
        <v>32</v>
      </c>
      <c r="R2" s="23" t="s">
        <v>30</v>
      </c>
      <c r="S2" s="23" t="s">
        <v>31</v>
      </c>
    </row>
    <row r="3" spans="1:36" x14ac:dyDescent="0.3">
      <c r="A3" s="13">
        <v>0</v>
      </c>
      <c r="B3" s="9"/>
      <c r="C3" s="9"/>
      <c r="D3" s="9"/>
      <c r="E3" s="9">
        <v>2</v>
      </c>
      <c r="F3" s="9">
        <v>58</v>
      </c>
      <c r="G3" s="9">
        <v>27</v>
      </c>
      <c r="H3" s="9">
        <v>5</v>
      </c>
      <c r="I3" s="9">
        <v>16</v>
      </c>
      <c r="J3" s="9">
        <v>21</v>
      </c>
      <c r="K3" s="9">
        <v>6</v>
      </c>
      <c r="L3" s="9">
        <v>17</v>
      </c>
      <c r="M3" s="9">
        <v>38</v>
      </c>
      <c r="N3" s="9">
        <v>5</v>
      </c>
      <c r="O3" s="9">
        <v>38</v>
      </c>
      <c r="P3" s="9">
        <v>48</v>
      </c>
      <c r="Q3" s="9">
        <v>3</v>
      </c>
      <c r="R3" s="9">
        <v>21</v>
      </c>
      <c r="S3" s="9">
        <v>2</v>
      </c>
    </row>
    <row r="4" spans="1:36" x14ac:dyDescent="0.3">
      <c r="A4" s="13">
        <v>1</v>
      </c>
      <c r="B4" s="9"/>
      <c r="C4" s="9">
        <v>6</v>
      </c>
      <c r="D4" s="9">
        <v>11</v>
      </c>
      <c r="E4" s="9">
        <v>3</v>
      </c>
      <c r="F4" s="9">
        <v>3</v>
      </c>
      <c r="G4" s="9">
        <v>55</v>
      </c>
      <c r="H4" s="9">
        <v>5</v>
      </c>
      <c r="I4" s="9">
        <v>19</v>
      </c>
      <c r="J4" s="9">
        <v>49</v>
      </c>
      <c r="K4" s="9">
        <v>6</v>
      </c>
      <c r="L4" s="9">
        <v>18</v>
      </c>
      <c r="M4" s="9">
        <v>2</v>
      </c>
      <c r="N4" s="9">
        <v>5</v>
      </c>
      <c r="O4" s="9">
        <v>35</v>
      </c>
      <c r="P4" s="9">
        <v>42</v>
      </c>
      <c r="Q4" s="9">
        <v>3</v>
      </c>
      <c r="R4" s="9">
        <v>15</v>
      </c>
      <c r="S4" s="9">
        <v>3</v>
      </c>
    </row>
    <row r="5" spans="1:36" x14ac:dyDescent="0.3">
      <c r="A5" s="13">
        <v>2</v>
      </c>
      <c r="B5" s="9"/>
      <c r="C5" s="9">
        <v>12</v>
      </c>
      <c r="D5" s="9">
        <v>22</v>
      </c>
      <c r="E5" s="9">
        <v>3</v>
      </c>
      <c r="F5" s="9">
        <v>9</v>
      </c>
      <c r="G5" s="9">
        <v>20</v>
      </c>
      <c r="H5" s="9">
        <v>5</v>
      </c>
      <c r="I5" s="9">
        <v>23</v>
      </c>
      <c r="J5" s="9">
        <v>11</v>
      </c>
      <c r="K5" s="9">
        <v>6</v>
      </c>
      <c r="L5" s="9">
        <v>18</v>
      </c>
      <c r="M5" s="9">
        <v>17</v>
      </c>
      <c r="N5" s="9">
        <v>5</v>
      </c>
      <c r="O5" s="9">
        <v>32</v>
      </c>
      <c r="P5" s="9">
        <v>29</v>
      </c>
      <c r="Q5" s="9">
        <v>3</v>
      </c>
      <c r="R5" s="9">
        <v>9</v>
      </c>
      <c r="S5" s="9"/>
    </row>
    <row r="6" spans="1:36" x14ac:dyDescent="0.3">
      <c r="A6" s="13">
        <v>3</v>
      </c>
      <c r="B6" s="9"/>
      <c r="C6" s="9">
        <v>18</v>
      </c>
      <c r="D6" s="9">
        <v>32</v>
      </c>
      <c r="E6" s="9">
        <v>3</v>
      </c>
      <c r="F6" s="9">
        <v>14</v>
      </c>
      <c r="G6" s="9">
        <v>42</v>
      </c>
      <c r="H6" s="9">
        <v>5</v>
      </c>
      <c r="I6" s="9">
        <v>26</v>
      </c>
      <c r="J6" s="9">
        <v>28</v>
      </c>
      <c r="K6" s="9">
        <v>6</v>
      </c>
      <c r="L6" s="9">
        <v>18</v>
      </c>
      <c r="M6" s="9">
        <v>29</v>
      </c>
      <c r="N6" s="9">
        <v>5</v>
      </c>
      <c r="O6" s="9">
        <v>29</v>
      </c>
      <c r="P6" s="9">
        <v>10</v>
      </c>
      <c r="Q6" s="9">
        <v>3</v>
      </c>
      <c r="R6" s="9">
        <v>2</v>
      </c>
      <c r="S6" s="9">
        <v>53</v>
      </c>
    </row>
    <row r="7" spans="1:36" x14ac:dyDescent="0.3">
      <c r="A7" s="13">
        <v>4</v>
      </c>
      <c r="B7" s="9"/>
      <c r="C7" s="9">
        <v>24</v>
      </c>
      <c r="D7" s="9">
        <v>42</v>
      </c>
      <c r="E7" s="9">
        <v>3</v>
      </c>
      <c r="F7" s="9">
        <v>20</v>
      </c>
      <c r="G7" s="9">
        <v>2</v>
      </c>
      <c r="H7" s="9">
        <v>5</v>
      </c>
      <c r="I7" s="9">
        <v>29</v>
      </c>
      <c r="J7" s="9">
        <v>39</v>
      </c>
      <c r="K7" s="9">
        <v>6</v>
      </c>
      <c r="L7" s="9">
        <v>18</v>
      </c>
      <c r="M7" s="9">
        <v>32</v>
      </c>
      <c r="N7" s="9">
        <v>5</v>
      </c>
      <c r="O7" s="9">
        <v>25</v>
      </c>
      <c r="P7" s="9">
        <v>44</v>
      </c>
      <c r="Q7" s="9">
        <v>2</v>
      </c>
      <c r="R7" s="9">
        <v>56</v>
      </c>
      <c r="S7" s="9">
        <v>12</v>
      </c>
    </row>
    <row r="8" spans="1:36" x14ac:dyDescent="0.3">
      <c r="A8" s="13">
        <v>5</v>
      </c>
      <c r="B8" s="9"/>
      <c r="C8" s="9">
        <v>10</v>
      </c>
      <c r="D8" s="9">
        <v>52</v>
      </c>
      <c r="E8" s="9">
        <v>3</v>
      </c>
      <c r="F8" s="9">
        <v>25</v>
      </c>
      <c r="G8" s="9">
        <v>19</v>
      </c>
      <c r="H8" s="9">
        <v>5</v>
      </c>
      <c r="I8" s="9">
        <v>32</v>
      </c>
      <c r="J8" s="9">
        <v>44</v>
      </c>
      <c r="K8" s="9">
        <v>6</v>
      </c>
      <c r="L8" s="9">
        <v>18</v>
      </c>
      <c r="M8" s="9">
        <v>28</v>
      </c>
      <c r="N8" s="9">
        <v>5</v>
      </c>
      <c r="O8" s="9">
        <v>22</v>
      </c>
      <c r="P8" s="9">
        <v>12</v>
      </c>
      <c r="Q8" s="9">
        <v>2</v>
      </c>
      <c r="R8" s="9">
        <v>50</v>
      </c>
      <c r="S8" s="9">
        <v>27</v>
      </c>
    </row>
    <row r="9" spans="1:36" x14ac:dyDescent="0.3">
      <c r="A9" s="13">
        <v>6</v>
      </c>
      <c r="B9" s="9"/>
      <c r="C9" s="9">
        <v>37</v>
      </c>
      <c r="D9" s="9">
        <v>1</v>
      </c>
      <c r="E9" s="9">
        <v>3</v>
      </c>
      <c r="F9" s="9">
        <v>30</v>
      </c>
      <c r="G9" s="9">
        <v>33</v>
      </c>
      <c r="H9" s="9">
        <v>5</v>
      </c>
      <c r="I9" s="9">
        <v>35</v>
      </c>
      <c r="J9" s="9">
        <v>44</v>
      </c>
      <c r="K9" s="9">
        <v>6</v>
      </c>
      <c r="L9" s="9">
        <v>18</v>
      </c>
      <c r="M9" s="9">
        <v>17</v>
      </c>
      <c r="N9" s="9">
        <v>5</v>
      </c>
      <c r="O9" s="9">
        <v>18</v>
      </c>
      <c r="P9" s="16">
        <v>43</v>
      </c>
      <c r="Q9" s="16">
        <v>2</v>
      </c>
      <c r="R9" s="16">
        <v>44</v>
      </c>
      <c r="S9" s="16">
        <v>8</v>
      </c>
    </row>
    <row r="10" spans="1:36" x14ac:dyDescent="0.3">
      <c r="A10" s="13">
        <v>7</v>
      </c>
      <c r="B10" s="9"/>
      <c r="C10" s="9">
        <v>43</v>
      </c>
      <c r="D10" s="9">
        <v>9</v>
      </c>
      <c r="E10" s="9">
        <v>3</v>
      </c>
      <c r="F10" s="9">
        <v>35</v>
      </c>
      <c r="G10" s="9">
        <v>43</v>
      </c>
      <c r="H10" s="9">
        <v>5</v>
      </c>
      <c r="I10" s="9">
        <v>38</v>
      </c>
      <c r="J10" s="9">
        <v>39</v>
      </c>
      <c r="K10" s="9">
        <v>6</v>
      </c>
      <c r="L10" s="9">
        <v>18</v>
      </c>
      <c r="M10" s="9"/>
      <c r="N10" s="9">
        <v>5</v>
      </c>
      <c r="O10" s="9">
        <v>14</v>
      </c>
      <c r="P10" s="9">
        <v>49</v>
      </c>
      <c r="Q10" s="9">
        <v>2</v>
      </c>
      <c r="R10" s="9">
        <v>37</v>
      </c>
      <c r="S10" s="9">
        <v>46</v>
      </c>
    </row>
    <row r="11" spans="1:36" x14ac:dyDescent="0.3">
      <c r="A11" s="13">
        <v>8</v>
      </c>
      <c r="B11" s="9"/>
      <c r="C11" s="9">
        <v>49</v>
      </c>
      <c r="D11" s="9">
        <v>17</v>
      </c>
      <c r="E11" s="9">
        <v>3</v>
      </c>
      <c r="F11" s="9">
        <v>40</v>
      </c>
      <c r="G11" s="9">
        <v>49</v>
      </c>
      <c r="H11" s="9">
        <v>5</v>
      </c>
      <c r="I11" s="9">
        <v>41</v>
      </c>
      <c r="J11" s="9">
        <v>28</v>
      </c>
      <c r="K11" s="9">
        <v>6</v>
      </c>
      <c r="L11" s="9">
        <v>17</v>
      </c>
      <c r="M11" s="9">
        <v>34</v>
      </c>
      <c r="N11" s="9">
        <v>5</v>
      </c>
      <c r="O11" s="9">
        <v>10</v>
      </c>
      <c r="P11" s="9">
        <v>56</v>
      </c>
      <c r="Q11" s="9">
        <v>2</v>
      </c>
      <c r="R11" s="9">
        <v>31</v>
      </c>
      <c r="S11" s="9">
        <v>20</v>
      </c>
    </row>
    <row r="12" spans="1:36" x14ac:dyDescent="0.3">
      <c r="A12" s="13">
        <v>9</v>
      </c>
      <c r="B12" s="9"/>
      <c r="C12" s="9">
        <v>55</v>
      </c>
      <c r="D12" s="9">
        <v>24</v>
      </c>
      <c r="E12" s="9">
        <v>3</v>
      </c>
      <c r="F12" s="9">
        <v>45</v>
      </c>
      <c r="G12" s="9">
        <v>52</v>
      </c>
      <c r="H12" s="9">
        <v>5</v>
      </c>
      <c r="I12" s="9">
        <v>44</v>
      </c>
      <c r="J12" s="9">
        <v>11</v>
      </c>
      <c r="K12" s="9">
        <v>6</v>
      </c>
      <c r="L12" s="9">
        <v>17</v>
      </c>
      <c r="M12" s="9">
        <v>2</v>
      </c>
      <c r="N12" s="9">
        <v>4</v>
      </c>
      <c r="O12" s="9">
        <v>6</v>
      </c>
      <c r="P12" s="9">
        <v>57</v>
      </c>
      <c r="Q12" s="9">
        <v>2</v>
      </c>
      <c r="R12" s="9">
        <v>24</v>
      </c>
      <c r="S12" s="9">
        <v>51</v>
      </c>
    </row>
    <row r="13" spans="1:36" x14ac:dyDescent="0.3">
      <c r="A13" s="13">
        <v>10</v>
      </c>
      <c r="B13" s="9">
        <v>1</v>
      </c>
      <c r="C13" s="9">
        <v>1</v>
      </c>
      <c r="D13" s="9">
        <v>31</v>
      </c>
      <c r="E13" s="9">
        <v>3</v>
      </c>
      <c r="F13" s="9">
        <v>50</v>
      </c>
      <c r="G13" s="9">
        <v>51</v>
      </c>
      <c r="H13" s="9">
        <v>5</v>
      </c>
      <c r="I13" s="9">
        <v>46</v>
      </c>
      <c r="J13" s="9">
        <v>48</v>
      </c>
      <c r="K13" s="9">
        <v>6</v>
      </c>
      <c r="L13" s="9">
        <v>16</v>
      </c>
      <c r="M13" s="9">
        <v>24</v>
      </c>
      <c r="N13" s="9">
        <v>4</v>
      </c>
      <c r="O13" s="9">
        <v>2</v>
      </c>
      <c r="P13" s="9">
        <v>52</v>
      </c>
      <c r="Q13" s="9">
        <v>2</v>
      </c>
      <c r="R13" s="9">
        <v>18</v>
      </c>
      <c r="S13" s="9">
        <v>18</v>
      </c>
    </row>
    <row r="14" spans="1:36" x14ac:dyDescent="0.3">
      <c r="A14" s="13">
        <v>11</v>
      </c>
      <c r="B14" s="9">
        <v>1</v>
      </c>
      <c r="C14" s="9">
        <v>7</v>
      </c>
      <c r="D14" s="9">
        <v>37</v>
      </c>
      <c r="E14" s="9">
        <v>3</v>
      </c>
      <c r="F14" s="9">
        <v>55</v>
      </c>
      <c r="G14" s="9">
        <v>47</v>
      </c>
      <c r="H14" s="9">
        <v>5</v>
      </c>
      <c r="I14" s="9">
        <v>49</v>
      </c>
      <c r="J14" s="9">
        <v>19</v>
      </c>
      <c r="K14" s="9">
        <v>6</v>
      </c>
      <c r="L14" s="9">
        <v>15</v>
      </c>
      <c r="M14" s="9">
        <v>38</v>
      </c>
      <c r="N14" s="9">
        <v>4</v>
      </c>
      <c r="O14" s="9">
        <v>58</v>
      </c>
      <c r="P14" s="9">
        <v>41</v>
      </c>
      <c r="Q14" s="9">
        <v>2</v>
      </c>
      <c r="R14" s="9">
        <v>11</v>
      </c>
      <c r="S14" s="9">
        <v>42</v>
      </c>
    </row>
    <row r="15" spans="1:36" x14ac:dyDescent="0.3">
      <c r="A15" s="13">
        <v>12</v>
      </c>
      <c r="B15" s="9">
        <v>1</v>
      </c>
      <c r="C15" s="9">
        <v>13</v>
      </c>
      <c r="D15" s="9">
        <v>42</v>
      </c>
      <c r="E15" s="9">
        <v>4</v>
      </c>
      <c r="F15" s="9"/>
      <c r="G15" s="9">
        <v>39</v>
      </c>
      <c r="H15" s="9">
        <v>5</v>
      </c>
      <c r="I15" s="9">
        <v>51</v>
      </c>
      <c r="J15" s="9">
        <v>45</v>
      </c>
      <c r="K15" s="9">
        <v>6</v>
      </c>
      <c r="L15" s="9">
        <v>14</v>
      </c>
      <c r="M15" s="9">
        <v>49</v>
      </c>
      <c r="N15" s="9">
        <v>4</v>
      </c>
      <c r="O15" s="9">
        <v>54</v>
      </c>
      <c r="P15" s="9">
        <v>24</v>
      </c>
      <c r="Q15" s="9">
        <v>2</v>
      </c>
      <c r="R15" s="9">
        <v>5</v>
      </c>
      <c r="S15" s="9">
        <v>3</v>
      </c>
    </row>
    <row r="16" spans="1:36" x14ac:dyDescent="0.3">
      <c r="A16" s="13">
        <v>13</v>
      </c>
      <c r="B16" s="9">
        <v>1</v>
      </c>
      <c r="C16" s="9">
        <v>19</v>
      </c>
      <c r="D16" s="9">
        <v>45</v>
      </c>
      <c r="E16" s="9">
        <v>4</v>
      </c>
      <c r="F16" s="9">
        <v>5</v>
      </c>
      <c r="G16" s="9">
        <v>28</v>
      </c>
      <c r="H16" s="9">
        <v>5</v>
      </c>
      <c r="I16" s="9">
        <v>54</v>
      </c>
      <c r="J16" s="9">
        <v>5</v>
      </c>
      <c r="K16" s="9">
        <v>6</v>
      </c>
      <c r="L16" s="9">
        <v>13</v>
      </c>
      <c r="M16" s="9">
        <v>45</v>
      </c>
      <c r="N16" s="9">
        <v>4</v>
      </c>
      <c r="O16" s="9">
        <v>50</v>
      </c>
      <c r="P16" s="9"/>
      <c r="Q16" s="9">
        <v>1</v>
      </c>
      <c r="R16" s="9">
        <v>58</v>
      </c>
      <c r="S16" s="9">
        <v>22</v>
      </c>
      <c r="V16" s="9"/>
      <c r="W16" s="14">
        <v>0</v>
      </c>
      <c r="X16" s="14">
        <v>30</v>
      </c>
      <c r="Y16" s="14">
        <v>60</v>
      </c>
      <c r="Z16" s="14">
        <v>90</v>
      </c>
      <c r="AA16" s="14">
        <v>120</v>
      </c>
      <c r="AB16" s="14">
        <v>150</v>
      </c>
      <c r="AC16" s="14">
        <v>180</v>
      </c>
      <c r="AD16" s="14">
        <v>210</v>
      </c>
      <c r="AE16" s="14">
        <v>240</v>
      </c>
      <c r="AF16" s="14">
        <v>270</v>
      </c>
      <c r="AG16" s="14">
        <v>300</v>
      </c>
      <c r="AH16" s="14">
        <v>330</v>
      </c>
    </row>
    <row r="17" spans="1:34" x14ac:dyDescent="0.3">
      <c r="A17" s="13">
        <v>14</v>
      </c>
      <c r="B17" s="9">
        <v>1</v>
      </c>
      <c r="C17" s="9">
        <v>25</v>
      </c>
      <c r="D17" s="9">
        <v>47</v>
      </c>
      <c r="E17" s="9">
        <v>4</v>
      </c>
      <c r="F17" s="9">
        <v>10</v>
      </c>
      <c r="G17" s="9">
        <v>13</v>
      </c>
      <c r="H17" s="9">
        <v>5</v>
      </c>
      <c r="I17" s="9">
        <v>56</v>
      </c>
      <c r="J17" s="9">
        <v>19</v>
      </c>
      <c r="K17" s="9">
        <v>6</v>
      </c>
      <c r="L17" s="9">
        <v>12</v>
      </c>
      <c r="M17" s="9">
        <v>38</v>
      </c>
      <c r="N17" s="9">
        <v>4</v>
      </c>
      <c r="O17" s="9">
        <v>45</v>
      </c>
      <c r="P17" s="9">
        <v>30</v>
      </c>
      <c r="Q17" s="9">
        <v>1</v>
      </c>
      <c r="R17" s="9">
        <v>51</v>
      </c>
      <c r="S17" s="9">
        <v>38</v>
      </c>
      <c r="V17" s="13">
        <v>0</v>
      </c>
      <c r="W17" s="9">
        <f t="shared" ref="W17:W42" si="0">-(B3+C3/60+D3/3600)</f>
        <v>0</v>
      </c>
      <c r="X17" s="9">
        <f t="shared" ref="X17:X47" si="1">-(E3+F3/60+G3/3600)</f>
        <v>-2.9741666666666666</v>
      </c>
      <c r="Y17" s="9">
        <f>-(H3+I3/60+J3/3600)</f>
        <v>-5.2725</v>
      </c>
      <c r="Z17" s="9">
        <f>-(K3+L3/60+M3/3600)</f>
        <v>-6.2938888888888886</v>
      </c>
      <c r="AA17" s="9">
        <f>-(N3+O3/60+P3/3600)</f>
        <v>-5.6466666666666665</v>
      </c>
      <c r="AB17" s="9">
        <f>-(Q3+R3/60+S3/3600)</f>
        <v>-3.3505555555555557</v>
      </c>
      <c r="AC17" s="9">
        <f>(B37+C37/60+D37/3600)</f>
        <v>0</v>
      </c>
      <c r="AD17" s="9">
        <f>(E37+F37/60+G37/3600)</f>
        <v>3.3505555555555557</v>
      </c>
      <c r="AE17" s="9">
        <f>(H37+I37/60+J37/3600)</f>
        <v>5.6466666666666665</v>
      </c>
      <c r="AF17" s="9">
        <f>(K37+L37/60+M37/3600)</f>
        <v>6.2938888888888886</v>
      </c>
      <c r="AG17" s="9">
        <f>(N37+O37/60+P37/3600)</f>
        <v>5.2725</v>
      </c>
      <c r="AH17" s="9">
        <f>(Q37+R37/60+S37/3600)</f>
        <v>2.9741666666666666</v>
      </c>
    </row>
    <row r="18" spans="1:34" x14ac:dyDescent="0.3">
      <c r="A18" s="13">
        <v>15</v>
      </c>
      <c r="B18" s="9">
        <v>1</v>
      </c>
      <c r="C18" s="9">
        <v>31</v>
      </c>
      <c r="D18" s="9">
        <v>48</v>
      </c>
      <c r="E18" s="9">
        <v>4</v>
      </c>
      <c r="F18" s="9">
        <v>14</v>
      </c>
      <c r="G18" s="9">
        <v>54</v>
      </c>
      <c r="H18" s="9">
        <v>5</v>
      </c>
      <c r="I18" s="9">
        <v>58</v>
      </c>
      <c r="J18" s="9">
        <v>27</v>
      </c>
      <c r="K18" s="9">
        <v>6</v>
      </c>
      <c r="L18" s="9">
        <v>11</v>
      </c>
      <c r="M18" s="9">
        <v>24</v>
      </c>
      <c r="N18" s="9">
        <v>4</v>
      </c>
      <c r="O18" s="9">
        <v>40</v>
      </c>
      <c r="P18" s="9">
        <v>54</v>
      </c>
      <c r="Q18" s="9">
        <v>1</v>
      </c>
      <c r="R18" s="9">
        <v>44</v>
      </c>
      <c r="S18" s="9">
        <v>52</v>
      </c>
      <c r="V18" s="13">
        <v>1</v>
      </c>
      <c r="W18" s="9">
        <f t="shared" si="0"/>
        <v>-0.10305555555555557</v>
      </c>
      <c r="X18" s="9">
        <f t="shared" si="1"/>
        <v>-3.0652777777777778</v>
      </c>
      <c r="Y18" s="9">
        <f>-(H4+I4/60+J4/3600)</f>
        <v>-5.3302777777777779</v>
      </c>
      <c r="Z18" s="9">
        <f>-(K4+L4/60+M4/3600)</f>
        <v>-6.3005555555555555</v>
      </c>
      <c r="AA18" s="9">
        <f>-(N4+O4/60+P4/3600)</f>
        <v>-5.5949999999999998</v>
      </c>
      <c r="AB18" s="9">
        <f>-(Q4+R4/60+S4/3600)</f>
        <v>-3.2508333333333335</v>
      </c>
      <c r="AC18" s="9">
        <f>(B38+C38/60+D38/3600)</f>
        <v>0.11833333333333333</v>
      </c>
      <c r="AD18" s="9">
        <f>(E38+F38/60+G38/3600)</f>
        <v>3.4488888888888893</v>
      </c>
      <c r="AE18" s="9">
        <f>(H38+I38/60+J38/3600)</f>
        <v>5.6966666666666672</v>
      </c>
      <c r="AF18" s="9">
        <f>(K38+L38/60+M38/3600)</f>
        <v>6.285277777777778</v>
      </c>
      <c r="AG18" s="9">
        <f>(N38+O38/60+P38/3600)</f>
        <v>5.2133333333333338</v>
      </c>
      <c r="AH18" s="9">
        <f>(Q38+R38/60+S38/3600)</f>
        <v>2.8822222222222225</v>
      </c>
    </row>
    <row r="19" spans="1:34" x14ac:dyDescent="0.3">
      <c r="A19" s="13">
        <v>16</v>
      </c>
      <c r="B19" s="9">
        <v>1</v>
      </c>
      <c r="C19" s="9">
        <v>37</v>
      </c>
      <c r="D19" s="9">
        <v>47</v>
      </c>
      <c r="E19" s="9">
        <v>4</v>
      </c>
      <c r="F19" s="9">
        <v>19</v>
      </c>
      <c r="G19" s="9">
        <v>31</v>
      </c>
      <c r="H19" s="9">
        <v>6</v>
      </c>
      <c r="I19" s="9"/>
      <c r="J19" s="9">
        <v>29</v>
      </c>
      <c r="K19" s="9">
        <v>6</v>
      </c>
      <c r="L19" s="9">
        <v>10</v>
      </c>
      <c r="M19" s="9">
        <v>3</v>
      </c>
      <c r="N19" s="9">
        <v>4</v>
      </c>
      <c r="O19" s="9">
        <v>36</v>
      </c>
      <c r="P19" s="9">
        <v>12</v>
      </c>
      <c r="Q19" s="9">
        <v>1</v>
      </c>
      <c r="R19" s="9">
        <v>38</v>
      </c>
      <c r="S19" s="9">
        <v>4</v>
      </c>
      <c r="V19" s="13">
        <v>2</v>
      </c>
      <c r="W19" s="9">
        <f t="shared" si="0"/>
        <v>-0.20611111111111113</v>
      </c>
      <c r="X19" s="9">
        <f t="shared" si="1"/>
        <v>-3.1555555555555554</v>
      </c>
      <c r="Y19" s="9">
        <f>-(H5+I5/60+J5/3600)</f>
        <v>-5.3863888888888889</v>
      </c>
      <c r="Z19" s="9">
        <f>-(K5+L5/60+M5/3600)</f>
        <v>-6.3047222222222219</v>
      </c>
      <c r="AA19" s="9">
        <f>-(N5+O5/60+P5/3600)</f>
        <v>-5.5413888888888891</v>
      </c>
      <c r="AB19" s="9">
        <f>-(Q5+R5/60+S5/3600)</f>
        <v>-3.15</v>
      </c>
      <c r="AC19" s="9">
        <f>(B39+C39/60+D39/3600)</f>
        <v>0.2363888888888889</v>
      </c>
      <c r="AD19" s="9">
        <f>(E39+F39/60+G39/3600)</f>
        <v>3.5461111111111112</v>
      </c>
      <c r="AE19" s="9">
        <f>(H39+I39/60+J39/3600)</f>
        <v>5.7447222222222223</v>
      </c>
      <c r="AF19" s="9">
        <f>(K39+L39/60+M39/3600)</f>
        <v>6.2750000000000004</v>
      </c>
      <c r="AG19" s="9">
        <f>(N39+O39/60+P39/3600)</f>
        <v>5.1527777777777786</v>
      </c>
      <c r="AH19" s="9">
        <f>(Q39+R39/60+S39/3600)</f>
        <v>2.7894444444444444</v>
      </c>
    </row>
    <row r="20" spans="1:34" x14ac:dyDescent="0.3">
      <c r="A20" s="13">
        <v>17</v>
      </c>
      <c r="B20" s="9">
        <v>1</v>
      </c>
      <c r="C20" s="9">
        <v>43</v>
      </c>
      <c r="D20" s="9">
        <v>45</v>
      </c>
      <c r="E20" s="9">
        <v>4</v>
      </c>
      <c r="F20" s="9">
        <v>24</v>
      </c>
      <c r="G20" s="9">
        <v>4</v>
      </c>
      <c r="H20" s="9">
        <v>6</v>
      </c>
      <c r="I20" s="9">
        <v>2</v>
      </c>
      <c r="J20" s="9">
        <v>24</v>
      </c>
      <c r="K20" s="9">
        <v>6</v>
      </c>
      <c r="L20" s="9">
        <v>8</v>
      </c>
      <c r="M20" s="9">
        <v>35</v>
      </c>
      <c r="N20" s="9">
        <v>4</v>
      </c>
      <c r="O20" s="9">
        <v>31</v>
      </c>
      <c r="P20" s="9">
        <v>25</v>
      </c>
      <c r="Q20" s="9">
        <v>1</v>
      </c>
      <c r="R20" s="9">
        <v>31</v>
      </c>
      <c r="S20" s="9">
        <v>13</v>
      </c>
      <c r="V20" s="13">
        <v>3</v>
      </c>
      <c r="W20" s="9">
        <f t="shared" si="0"/>
        <v>-0.30888888888888888</v>
      </c>
      <c r="X20" s="9">
        <f t="shared" si="1"/>
        <v>-3.2450000000000001</v>
      </c>
      <c r="Y20" s="9">
        <f>-(H6+I6/60+J6/3600)</f>
        <v>-5.4411111111111117</v>
      </c>
      <c r="Z20" s="9">
        <f>-(K6+L6/60+M6/3600)</f>
        <v>-6.3080555555555557</v>
      </c>
      <c r="AA20" s="9">
        <f>-(N6+O6/60+P6/3600)</f>
        <v>-5.4861111111111116</v>
      </c>
      <c r="AB20" s="9">
        <f>-(Q6+R6/60+S6/3600)</f>
        <v>-3.0480555555555555</v>
      </c>
      <c r="AC20" s="9">
        <f>(B40+C40/60+D40/3600)</f>
        <v>0.3544444444444444</v>
      </c>
      <c r="AD20" s="9">
        <f>(E40+F40/60+G40/3600)</f>
        <v>3.6419444444444444</v>
      </c>
      <c r="AE20" s="9">
        <f>(H40+I40/60+J40/3600)</f>
        <v>5.7905555555555557</v>
      </c>
      <c r="AF20" s="9">
        <f>(K40+L40/60+M40/3600)</f>
        <v>6.262777777777778</v>
      </c>
      <c r="AG20" s="9">
        <f>(N40+O40/60+P40/3600)</f>
        <v>5.0908333333333333</v>
      </c>
      <c r="AH20" s="9">
        <f>(Q40+R40/60+S40/3600)</f>
        <v>2.6961111111111116</v>
      </c>
    </row>
    <row r="21" spans="1:34" x14ac:dyDescent="0.3">
      <c r="A21" s="13">
        <v>18</v>
      </c>
      <c r="B21" s="9">
        <v>1</v>
      </c>
      <c r="C21" s="9">
        <v>49</v>
      </c>
      <c r="D21" s="9">
        <v>42</v>
      </c>
      <c r="E21" s="9">
        <v>4</v>
      </c>
      <c r="F21" s="9">
        <v>28</v>
      </c>
      <c r="G21" s="9">
        <v>32</v>
      </c>
      <c r="H21" s="9">
        <v>6</v>
      </c>
      <c r="I21" s="9">
        <v>4</v>
      </c>
      <c r="J21" s="9">
        <v>13</v>
      </c>
      <c r="K21" s="9">
        <v>6</v>
      </c>
      <c r="L21" s="9">
        <v>7</v>
      </c>
      <c r="M21" s="9"/>
      <c r="N21" s="9">
        <v>4</v>
      </c>
      <c r="O21" s="9">
        <v>26</v>
      </c>
      <c r="P21" s="9">
        <v>32</v>
      </c>
      <c r="Q21" s="9">
        <v>1</v>
      </c>
      <c r="R21" s="9">
        <v>24</v>
      </c>
      <c r="S21" s="9">
        <v>20</v>
      </c>
      <c r="V21" s="13">
        <v>4</v>
      </c>
      <c r="W21" s="9">
        <f t="shared" si="0"/>
        <v>-0.41166666666666668</v>
      </c>
      <c r="X21" s="9">
        <f t="shared" si="1"/>
        <v>-3.3338888888888891</v>
      </c>
      <c r="Y21" s="9">
        <f>-(H7+I7/60+J7/3600)</f>
        <v>-5.4941666666666666</v>
      </c>
      <c r="Z21" s="9">
        <f>-(K7+L7/60+M7/3600)</f>
        <v>-6.3088888888888883</v>
      </c>
      <c r="AA21" s="9">
        <f>-(N7+O7/60+P7/3600)</f>
        <v>-5.4288888888888893</v>
      </c>
      <c r="AB21" s="9">
        <f>-(Q7+R7/60+S7/3600)</f>
        <v>-2.936666666666667</v>
      </c>
      <c r="AC21" s="9">
        <f>(B41+C41/60+D41/3600)</f>
        <v>0.47222222222222221</v>
      </c>
      <c r="AD21" s="9">
        <f>(E41+F41/60+G41/3600)</f>
        <v>3.7366666666666668</v>
      </c>
      <c r="AE21" s="9">
        <f>(H41+I41/60+J41/3600)</f>
        <v>5.8344444444444443</v>
      </c>
      <c r="AF21" s="9">
        <f>(K41+L41/60+M41/3600)</f>
        <v>6.2486111111111109</v>
      </c>
      <c r="AG21" s="9">
        <f>(N41+O41/60+P41/3600)</f>
        <v>5.0277777777777777</v>
      </c>
      <c r="AH21" s="9">
        <f>(Q41+R41/60+S41/3600)</f>
        <v>2.6022222222222222</v>
      </c>
    </row>
    <row r="22" spans="1:34" x14ac:dyDescent="0.3">
      <c r="A22" s="13">
        <v>19</v>
      </c>
      <c r="B22" s="9">
        <v>1</v>
      </c>
      <c r="C22" s="9">
        <v>55</v>
      </c>
      <c r="D22" s="9">
        <v>37</v>
      </c>
      <c r="E22" s="9">
        <v>4</v>
      </c>
      <c r="F22" s="9">
        <v>32</v>
      </c>
      <c r="G22" s="9">
        <v>56</v>
      </c>
      <c r="H22" s="9">
        <v>6</v>
      </c>
      <c r="I22" s="9">
        <v>5</v>
      </c>
      <c r="J22" s="9"/>
      <c r="K22" s="9">
        <v>6</v>
      </c>
      <c r="L22" s="9">
        <v>5</v>
      </c>
      <c r="M22" s="9">
        <v>17</v>
      </c>
      <c r="N22" s="9">
        <v>4</v>
      </c>
      <c r="O22" s="9">
        <v>21</v>
      </c>
      <c r="P22" s="9">
        <v>34</v>
      </c>
      <c r="Q22" s="9">
        <v>1</v>
      </c>
      <c r="R22" s="9">
        <v>17</v>
      </c>
      <c r="S22" s="9">
        <v>25</v>
      </c>
      <c r="V22" s="13">
        <v>5</v>
      </c>
      <c r="W22" s="9">
        <f t="shared" si="0"/>
        <v>-0.18111111111111111</v>
      </c>
      <c r="X22" s="9">
        <f t="shared" si="1"/>
        <v>-3.4219444444444442</v>
      </c>
      <c r="Y22" s="9">
        <f>-(H8+I8/60+J8/3600)</f>
        <v>-5.5455555555555556</v>
      </c>
      <c r="Z22" s="9">
        <f>-(K8+L8/60+M8/3600)</f>
        <v>-6.3077777777777779</v>
      </c>
      <c r="AA22" s="9">
        <f>-(N8+O8/60+P8/3600)</f>
        <v>-5.3699999999999992</v>
      </c>
      <c r="AB22" s="9">
        <f>-(Q8+R8/60+S8/3600)</f>
        <v>-2.8408333333333333</v>
      </c>
      <c r="AC22" s="9">
        <f>(B42+C42/60+D42/3600)</f>
        <v>0.59000000000000008</v>
      </c>
      <c r="AD22" s="9">
        <f>(E42+F42/60+G42/3600)</f>
        <v>3.8299999999999996</v>
      </c>
      <c r="AE22" s="9">
        <f>(H42+I42/60+J42/3600)</f>
        <v>5.8763888888888891</v>
      </c>
      <c r="AF22" s="9">
        <f>(K42+L42/60+M42/3600)</f>
        <v>6.2327777777777778</v>
      </c>
      <c r="AG22" s="9">
        <f>(N42+O42/60+P42/3600)</f>
        <v>4.9633333333333338</v>
      </c>
      <c r="AH22" s="9">
        <f>(Q42+R42/60+S42/3600)</f>
        <v>2.5077777777777777</v>
      </c>
    </row>
    <row r="23" spans="1:34" x14ac:dyDescent="0.3">
      <c r="A23" s="13">
        <v>20</v>
      </c>
      <c r="B23" s="9">
        <v>2</v>
      </c>
      <c r="C23" s="9">
        <v>1</v>
      </c>
      <c r="D23" s="9">
        <v>31</v>
      </c>
      <c r="E23" s="9">
        <v>4</v>
      </c>
      <c r="F23" s="9">
        <v>37</v>
      </c>
      <c r="G23" s="9">
        <v>16</v>
      </c>
      <c r="H23" s="9">
        <v>6</v>
      </c>
      <c r="I23" s="9">
        <v>7</v>
      </c>
      <c r="J23" s="9">
        <v>56</v>
      </c>
      <c r="K23" s="9">
        <v>6</v>
      </c>
      <c r="L23" s="9">
        <v>3</v>
      </c>
      <c r="M23" s="9">
        <v>27</v>
      </c>
      <c r="N23" s="9">
        <v>4</v>
      </c>
      <c r="O23" s="9">
        <v>16</v>
      </c>
      <c r="P23" s="9">
        <v>30</v>
      </c>
      <c r="Q23" s="9">
        <v>1</v>
      </c>
      <c r="R23" s="9">
        <v>1</v>
      </c>
      <c r="S23" s="9">
        <v>10</v>
      </c>
      <c r="V23" s="13">
        <v>6</v>
      </c>
      <c r="W23" s="9">
        <f t="shared" si="0"/>
        <v>-0.61694444444444452</v>
      </c>
      <c r="X23" s="9">
        <f t="shared" si="1"/>
        <v>-3.5091666666666668</v>
      </c>
      <c r="Y23" s="9">
        <f>-(H9+I9/60+J9/3600)</f>
        <v>-5.5955555555555554</v>
      </c>
      <c r="Z23" s="9">
        <f>-(K9+L9/60+M9/3600)</f>
        <v>-6.3047222222222219</v>
      </c>
      <c r="AA23" s="9">
        <f>-(N9+O9/60+P9/3600)</f>
        <v>-5.3119444444444444</v>
      </c>
      <c r="AB23" s="9">
        <f>-(Q9+R9/60+S9/3600)</f>
        <v>-2.7355555555555555</v>
      </c>
      <c r="AC23" s="9">
        <f>(B43+C43/60+D43/3600)</f>
        <v>0.70749999999999991</v>
      </c>
      <c r="AD23" s="9">
        <f>(E43+F43/60+G43/3600)</f>
        <v>3.9219444444444442</v>
      </c>
      <c r="AE23" s="9">
        <f>(H43+I43/60+J43/3600)</f>
        <v>5.9163888888888891</v>
      </c>
      <c r="AF23" s="9">
        <f>(K43+L43/60+M43/3600)</f>
        <v>6.2149999999999999</v>
      </c>
      <c r="AG23" s="9">
        <f>(N43+O43/60+P43/3600)</f>
        <v>4.8975</v>
      </c>
      <c r="AH23" s="9">
        <f>(Q43+R43/60+S43/3600)</f>
        <v>2.4127777777777779</v>
      </c>
    </row>
    <row r="24" spans="1:34" x14ac:dyDescent="0.3">
      <c r="A24" s="13">
        <v>21</v>
      </c>
      <c r="B24" s="9">
        <v>2</v>
      </c>
      <c r="C24" s="9">
        <v>7</v>
      </c>
      <c r="D24" s="9">
        <v>23</v>
      </c>
      <c r="E24" s="9">
        <v>4</v>
      </c>
      <c r="F24" s="9">
        <v>41</v>
      </c>
      <c r="G24" s="9">
        <v>31</v>
      </c>
      <c r="H24" s="9">
        <v>6</v>
      </c>
      <c r="I24" s="9">
        <v>9</v>
      </c>
      <c r="J24" s="9">
        <v>33</v>
      </c>
      <c r="K24" s="9">
        <v>6</v>
      </c>
      <c r="L24" s="9">
        <v>1</v>
      </c>
      <c r="M24" s="9">
        <v>30</v>
      </c>
      <c r="N24" s="9">
        <v>4</v>
      </c>
      <c r="O24" s="9">
        <v>11</v>
      </c>
      <c r="P24" s="9">
        <v>20</v>
      </c>
      <c r="Q24" s="9">
        <v>1</v>
      </c>
      <c r="R24" s="9">
        <v>3</v>
      </c>
      <c r="S24" s="9">
        <v>30</v>
      </c>
      <c r="V24" s="13">
        <v>7</v>
      </c>
      <c r="W24" s="9">
        <f t="shared" si="0"/>
        <v>-0.71916666666666662</v>
      </c>
      <c r="X24" s="9">
        <f t="shared" si="1"/>
        <v>-3.595277777777778</v>
      </c>
      <c r="Y24" s="9">
        <f>-(H10+I10/60+J10/3600)</f>
        <v>-5.6441666666666661</v>
      </c>
      <c r="Z24" s="9">
        <f>-(K10+L10/60+M10/3600)</f>
        <v>-6.3</v>
      </c>
      <c r="AA24" s="9">
        <f>-(N10+O10/60+P10/3600)</f>
        <v>-5.2469444444444449</v>
      </c>
      <c r="AB24" s="9">
        <f>-(Q10+R10/60+S10/3600)</f>
        <v>-2.6294444444444447</v>
      </c>
      <c r="AC24" s="9">
        <f>(B44+C44/60+D44/3600)</f>
        <v>0.82472222222222225</v>
      </c>
      <c r="AD24" s="9">
        <f>(E44+F44/60+G44/3600)</f>
        <v>3.0122222222222224</v>
      </c>
      <c r="AE24" s="9">
        <f>(H44+I44/60+J44/3600)</f>
        <v>5.9544444444444444</v>
      </c>
      <c r="AF24" s="9">
        <f>(K44+L44/60+M44/3600)</f>
        <v>6.1955555555555559</v>
      </c>
      <c r="AG24" s="9">
        <f>(N44+O44/60+P44/3600)</f>
        <v>4.8302777777777779</v>
      </c>
      <c r="AH24" s="9">
        <f>(Q44+R44/60+S44/3600)</f>
        <v>2.3166666666666664</v>
      </c>
    </row>
    <row r="25" spans="1:34" x14ac:dyDescent="0.3">
      <c r="A25" s="13">
        <v>22</v>
      </c>
      <c r="B25" s="9">
        <v>2</v>
      </c>
      <c r="C25" s="9">
        <v>13</v>
      </c>
      <c r="D25" s="9">
        <v>13</v>
      </c>
      <c r="E25" s="9">
        <v>4</v>
      </c>
      <c r="F25" s="9">
        <v>45</v>
      </c>
      <c r="G25" s="9">
        <v>42</v>
      </c>
      <c r="H25" s="9">
        <v>6</v>
      </c>
      <c r="I25" s="9">
        <v>10</v>
      </c>
      <c r="J25" s="9">
        <v>3</v>
      </c>
      <c r="K25" s="9">
        <v>5</v>
      </c>
      <c r="L25" s="9">
        <v>59</v>
      </c>
      <c r="M25" s="9">
        <v>27</v>
      </c>
      <c r="N25" s="9">
        <v>4</v>
      </c>
      <c r="O25" s="9">
        <v>6</v>
      </c>
      <c r="P25" s="9">
        <v>5</v>
      </c>
      <c r="Q25" s="9"/>
      <c r="R25" s="9">
        <v>56</v>
      </c>
      <c r="S25" s="9">
        <v>30</v>
      </c>
      <c r="V25" s="13">
        <v>8</v>
      </c>
      <c r="W25" s="9">
        <f t="shared" si="0"/>
        <v>-0.82138888888888884</v>
      </c>
      <c r="X25" s="9">
        <f t="shared" si="1"/>
        <v>-3.6802777777777775</v>
      </c>
      <c r="Y25" s="9">
        <f>-(H11+I11/60+J11/3600)</f>
        <v>-5.6911111111111117</v>
      </c>
      <c r="Z25" s="9">
        <f>-(K11+L11/60+M11/3600)</f>
        <v>-6.2927777777777774</v>
      </c>
      <c r="AA25" s="9">
        <f>-(N11+O11/60+P11/3600)</f>
        <v>-5.1822222222222223</v>
      </c>
      <c r="AB25" s="9">
        <f>-(Q11+R11/60+S11/3600)</f>
        <v>-2.5222222222222221</v>
      </c>
      <c r="AC25" s="9">
        <f>(B45+C45/60+D45/3600)</f>
        <v>0.94166666666666665</v>
      </c>
      <c r="AD25" s="9">
        <f>(E45+F45/60+G45/3600)</f>
        <v>4.1013888888888888</v>
      </c>
      <c r="AE25" s="9">
        <f>(H45+I45/60+J45/3600)</f>
        <v>5.9908333333333337</v>
      </c>
      <c r="AF25" s="9">
        <f>(K45+L45/60+M45/3600)</f>
        <v>6.1675000000000004</v>
      </c>
      <c r="AG25" s="9">
        <f>(N45+O45/60+P45/3600)</f>
        <v>4.7616666666666667</v>
      </c>
      <c r="AH25" s="9">
        <f>(Q45+R45/60+S45/3600)</f>
        <v>2.220277777777778</v>
      </c>
    </row>
    <row r="26" spans="1:34" x14ac:dyDescent="0.3">
      <c r="A26" s="13">
        <v>23</v>
      </c>
      <c r="B26" s="9">
        <v>2</v>
      </c>
      <c r="C26" s="9">
        <v>19</v>
      </c>
      <c r="D26" s="9"/>
      <c r="E26" s="9">
        <v>4</v>
      </c>
      <c r="F26" s="9">
        <v>49</v>
      </c>
      <c r="G26" s="9">
        <v>49</v>
      </c>
      <c r="H26" s="9">
        <v>6</v>
      </c>
      <c r="I26" s="9">
        <v>11</v>
      </c>
      <c r="J26" s="9">
        <v>44</v>
      </c>
      <c r="K26" s="9">
        <v>5</v>
      </c>
      <c r="L26" s="9">
        <v>57</v>
      </c>
      <c r="M26" s="9">
        <v>16</v>
      </c>
      <c r="N26" s="9">
        <v>3</v>
      </c>
      <c r="O26" s="9"/>
      <c r="P26" s="9">
        <v>44</v>
      </c>
      <c r="Q26" s="9"/>
      <c r="R26" s="9">
        <v>49</v>
      </c>
      <c r="S26" s="9">
        <v>29</v>
      </c>
      <c r="V26" s="13">
        <v>9</v>
      </c>
      <c r="W26" s="9">
        <f t="shared" si="0"/>
        <v>-0.92333333333333334</v>
      </c>
      <c r="X26" s="9">
        <f t="shared" si="1"/>
        <v>-3.7644444444444445</v>
      </c>
      <c r="Y26" s="9">
        <f>-(H12+I12/60+J12/3600)</f>
        <v>-5.7363888888888885</v>
      </c>
      <c r="Z26" s="9">
        <f>-(K12+L12/60+M12/3600)</f>
        <v>-6.2838888888888889</v>
      </c>
      <c r="AA26" s="9">
        <f>-(N12+O12/60+P12/3600)</f>
        <v>-4.1158333333333328</v>
      </c>
      <c r="AB26" s="9">
        <f>-(Q12+R12/60+S12/3600)</f>
        <v>-2.4141666666666666</v>
      </c>
      <c r="AC26" s="9">
        <f>(B46+C46/60+D46/3600)</f>
        <v>1.0583333333333333</v>
      </c>
      <c r="AD26" s="9">
        <f>(E46+F46/60+G46/3600)</f>
        <v>4.1888888888888891</v>
      </c>
      <c r="AE26" s="9">
        <f>(H46+I46/60+J46/3600)</f>
        <v>6.0250000000000004</v>
      </c>
      <c r="AF26" s="9">
        <f>(K46+L46/60+M46/3600)</f>
        <v>6.1591666666666667</v>
      </c>
      <c r="AG26" s="9">
        <f>(N46+O46/60+P46/3600)</f>
        <v>4.6919444444444443</v>
      </c>
      <c r="AH26" s="9">
        <f>(Q46+R46/60+S46/3600)</f>
        <v>2.1230555555555557</v>
      </c>
    </row>
    <row r="27" spans="1:34" x14ac:dyDescent="0.3">
      <c r="A27" s="13">
        <v>24</v>
      </c>
      <c r="B27" s="9">
        <v>2</v>
      </c>
      <c r="C27" s="9">
        <v>24</v>
      </c>
      <c r="D27" s="9">
        <v>45</v>
      </c>
      <c r="E27" s="9">
        <v>4</v>
      </c>
      <c r="F27" s="9">
        <v>53</v>
      </c>
      <c r="G27" s="9">
        <v>51</v>
      </c>
      <c r="H27" s="9">
        <v>6</v>
      </c>
      <c r="I27" s="9">
        <v>12</v>
      </c>
      <c r="J27" s="9">
        <v>54</v>
      </c>
      <c r="K27" s="9">
        <v>5</v>
      </c>
      <c r="L27" s="9">
        <v>54</v>
      </c>
      <c r="M27" s="9">
        <v>59</v>
      </c>
      <c r="N27" s="9">
        <v>3</v>
      </c>
      <c r="O27" s="9">
        <v>55</v>
      </c>
      <c r="P27" s="9">
        <v>19</v>
      </c>
      <c r="Q27" s="9"/>
      <c r="R27" s="9">
        <v>42</v>
      </c>
      <c r="S27" s="9">
        <v>27</v>
      </c>
      <c r="V27" s="13">
        <v>10</v>
      </c>
      <c r="W27" s="9">
        <f t="shared" si="0"/>
        <v>-1.0252777777777777</v>
      </c>
      <c r="X27" s="9">
        <f t="shared" si="1"/>
        <v>-3.8475000000000001</v>
      </c>
      <c r="Y27" s="9">
        <f>-(H13+I13/60+J13/3600)</f>
        <v>-5.78</v>
      </c>
      <c r="Z27" s="9">
        <f>-(K13+L13/60+M13/3600)</f>
        <v>-6.2733333333333334</v>
      </c>
      <c r="AA27" s="9">
        <f>-(N13+O13/60+P13/3600)</f>
        <v>-4.0477777777777773</v>
      </c>
      <c r="AB27" s="9">
        <f>-(Q13+R13/60+S13/3600)</f>
        <v>-2.3049999999999997</v>
      </c>
      <c r="AC27" s="9">
        <f>(B47+C47/60+D47/3600)</f>
        <v>1.0194444444444444</v>
      </c>
      <c r="AD27" s="9">
        <f>(E47+F47/60+G47/3600)</f>
        <v>4.2750000000000004</v>
      </c>
      <c r="AE27" s="9">
        <f>(H47+I47/60+J47/3600)</f>
        <v>6.0575000000000001</v>
      </c>
      <c r="AF27" s="9">
        <f>(K47+L47/60+M47/3600)</f>
        <v>6.1322222222222216</v>
      </c>
      <c r="AG27" s="9">
        <f>(N47+O47/60+P47/3600)</f>
        <v>4.6211111111111114</v>
      </c>
      <c r="AH27" s="9">
        <f>(Q47+R47/60+S47/3600)</f>
        <v>2.0252777777777777</v>
      </c>
    </row>
    <row r="28" spans="1:34" x14ac:dyDescent="0.3">
      <c r="A28" s="13">
        <v>25</v>
      </c>
      <c r="B28" s="9">
        <v>2</v>
      </c>
      <c r="C28" s="9">
        <v>30</v>
      </c>
      <c r="D28" s="9">
        <v>28</v>
      </c>
      <c r="E28" s="9">
        <v>4</v>
      </c>
      <c r="F28" s="9">
        <v>57</v>
      </c>
      <c r="G28" s="9">
        <v>48</v>
      </c>
      <c r="H28" s="9">
        <v>6</v>
      </c>
      <c r="I28" s="9">
        <v>13</v>
      </c>
      <c r="J28" s="9">
        <v>58</v>
      </c>
      <c r="K28" s="9">
        <v>5</v>
      </c>
      <c r="L28" s="9">
        <v>52</v>
      </c>
      <c r="M28" s="9">
        <v>35</v>
      </c>
      <c r="N28" s="9">
        <v>3</v>
      </c>
      <c r="O28" s="9">
        <v>49</v>
      </c>
      <c r="P28" s="9">
        <v>48</v>
      </c>
      <c r="Q28" s="9"/>
      <c r="R28" s="9">
        <v>35</v>
      </c>
      <c r="S28" s="9">
        <v>24</v>
      </c>
      <c r="V28" s="13">
        <v>11</v>
      </c>
      <c r="W28" s="9">
        <f t="shared" si="0"/>
        <v>-1.1269444444444445</v>
      </c>
      <c r="X28" s="9">
        <f t="shared" si="1"/>
        <v>-3.9297222222222219</v>
      </c>
      <c r="Y28" s="9">
        <f>-(H14+I14/60+J14/3600)</f>
        <v>-5.8219444444444441</v>
      </c>
      <c r="Z28" s="9">
        <f>-(K14+L14/60+M14/3600)</f>
        <v>-6.2605555555555554</v>
      </c>
      <c r="AA28" s="9">
        <f>-(N14+O14/60+P14/3600)</f>
        <v>-4.9780555555555557</v>
      </c>
      <c r="AB28" s="9">
        <f>-(Q14+R14/60+S14/3600)</f>
        <v>-2.1949999999999998</v>
      </c>
      <c r="AC28" s="9">
        <f>(B48+C48/60+D48/3600)</f>
        <v>1.2902777777777776</v>
      </c>
      <c r="AD28" s="9">
        <f>(E48+F48/60+G48/3600)</f>
        <v>4.3594444444444438</v>
      </c>
      <c r="AE28" s="9">
        <f>(H48+I48/60+J48/3600)</f>
        <v>6.0880555555555551</v>
      </c>
      <c r="AF28" s="9">
        <f>(K48+L48/60+M48/3600)</f>
        <v>6.083333333333333</v>
      </c>
      <c r="AG28" s="9">
        <f>(N48+O48/60+P48/3600)</f>
        <v>4.5488888888888885</v>
      </c>
      <c r="AH28" s="9">
        <f>(Q48+R48/60+S48/3600)</f>
        <v>1.9269444444444443</v>
      </c>
    </row>
    <row r="29" spans="1:34" x14ac:dyDescent="0.3">
      <c r="A29" s="13">
        <v>26</v>
      </c>
      <c r="B29" s="9">
        <v>2</v>
      </c>
      <c r="C29" s="9">
        <v>36</v>
      </c>
      <c r="D29" s="9">
        <v>8</v>
      </c>
      <c r="E29" s="9">
        <v>5</v>
      </c>
      <c r="F29" s="9">
        <v>1</v>
      </c>
      <c r="G29" s="9">
        <v>40</v>
      </c>
      <c r="H29" s="9">
        <v>6</v>
      </c>
      <c r="I29" s="9">
        <v>14</v>
      </c>
      <c r="J29" s="9">
        <v>55</v>
      </c>
      <c r="K29" s="9">
        <v>5</v>
      </c>
      <c r="L29" s="9">
        <v>50</v>
      </c>
      <c r="M29" s="9">
        <v>4</v>
      </c>
      <c r="N29" s="9">
        <v>3</v>
      </c>
      <c r="O29" s="9">
        <v>44</v>
      </c>
      <c r="P29" s="9">
        <v>12</v>
      </c>
      <c r="Q29" s="9"/>
      <c r="R29" s="9">
        <v>28</v>
      </c>
      <c r="S29" s="9">
        <v>20</v>
      </c>
      <c r="V29" s="13">
        <v>12</v>
      </c>
      <c r="W29" s="9">
        <f t="shared" si="0"/>
        <v>-1.2283333333333335</v>
      </c>
      <c r="X29" s="9">
        <f t="shared" si="1"/>
        <v>-4.0108333333333333</v>
      </c>
      <c r="Y29" s="9">
        <f>-(H15+I15/60+J15/3600)</f>
        <v>-5.8624999999999998</v>
      </c>
      <c r="Z29" s="9">
        <f>-(K15+L15/60+M15/3600)</f>
        <v>-6.2469444444444449</v>
      </c>
      <c r="AA29" s="9">
        <f>-(N15+O15/60+P15/3600)</f>
        <v>-4.9066666666666672</v>
      </c>
      <c r="AB29" s="9">
        <f>-(Q15+R15/60+S15/3600)</f>
        <v>-2.0841666666666669</v>
      </c>
      <c r="AC29" s="9">
        <f>(B49+C49/60+D49/3600)</f>
        <v>1.4055555555555554</v>
      </c>
      <c r="AD29" s="9">
        <f>(E49+F49/60+G49/3600)</f>
        <v>4.4422222222222221</v>
      </c>
      <c r="AE29" s="9">
        <f>(H49+I49/60+J49/3600)</f>
        <v>6.1166666666666663</v>
      </c>
      <c r="AF29" s="9">
        <f>(K49+L49/60+M49/3600)</f>
        <v>6.0702777777777772</v>
      </c>
      <c r="AG29" s="9">
        <f>(N49+O49/60+P49/3600)</f>
        <v>4.4755555555555553</v>
      </c>
      <c r="AH29" s="9">
        <f>(Q49+R49/60+S49/3600)</f>
        <v>1.8283333333333334</v>
      </c>
    </row>
    <row r="30" spans="1:34" x14ac:dyDescent="0.3">
      <c r="A30" s="13">
        <v>27</v>
      </c>
      <c r="B30" s="9">
        <v>2</v>
      </c>
      <c r="C30" s="9">
        <v>41</v>
      </c>
      <c r="D30" s="9">
        <v>46</v>
      </c>
      <c r="E30" s="9">
        <v>5</v>
      </c>
      <c r="F30" s="9">
        <v>5</v>
      </c>
      <c r="G30" s="9">
        <v>27</v>
      </c>
      <c r="H30" s="9">
        <v>6</v>
      </c>
      <c r="I30" s="9">
        <v>15</v>
      </c>
      <c r="J30" s="9">
        <v>46</v>
      </c>
      <c r="K30" s="9">
        <v>5</v>
      </c>
      <c r="L30" s="9">
        <v>47</v>
      </c>
      <c r="M30" s="9">
        <v>26</v>
      </c>
      <c r="N30" s="9">
        <v>3</v>
      </c>
      <c r="O30" s="9">
        <v>38</v>
      </c>
      <c r="P30" s="9">
        <v>31</v>
      </c>
      <c r="Q30" s="9"/>
      <c r="R30" s="9">
        <v>21</v>
      </c>
      <c r="S30" s="9">
        <v>16</v>
      </c>
      <c r="V30" s="13">
        <v>13</v>
      </c>
      <c r="W30" s="9">
        <f t="shared" si="0"/>
        <v>-1.3291666666666666</v>
      </c>
      <c r="X30" s="9">
        <f t="shared" si="1"/>
        <v>-4.0911111111111111</v>
      </c>
      <c r="Y30" s="9">
        <f>-(H16+I16/60+J16/3600)</f>
        <v>-5.9013888888888895</v>
      </c>
      <c r="Z30" s="9">
        <f>-(K16+L16/60+M16/3600)</f>
        <v>-6.229166666666667</v>
      </c>
      <c r="AA30" s="9">
        <f>-(N16+O16/60+P16/3600)</f>
        <v>-4.833333333333333</v>
      </c>
      <c r="AB30" s="9">
        <f>-(Q16+R16/60+S16/3600)</f>
        <v>-1.972777777777778</v>
      </c>
      <c r="AC30" s="9">
        <f>(B50+C50/60+D50/3600)</f>
        <v>1.5202777777777776</v>
      </c>
      <c r="AD30" s="9">
        <f>(E50+F50/60+G50/3600)</f>
        <v>4.5236111111111112</v>
      </c>
      <c r="AE30" s="9">
        <f>(H50+I50/60+J50/3600)</f>
        <v>6.1430555555555557</v>
      </c>
      <c r="AF30" s="9">
        <f>(K50+L50/60+M50/3600)</f>
        <v>6.04</v>
      </c>
      <c r="AG30" s="9">
        <f>(N50+O50/60+P50/3600)</f>
        <v>4.4011111111111116</v>
      </c>
      <c r="AH30" s="9">
        <f>(Q50+R50/60+S50/3600)</f>
        <v>1.7291666666666667</v>
      </c>
    </row>
    <row r="31" spans="1:34" x14ac:dyDescent="0.3">
      <c r="A31" s="13">
        <v>28</v>
      </c>
      <c r="B31" s="9">
        <v>2</v>
      </c>
      <c r="C31" s="9">
        <v>47</v>
      </c>
      <c r="D31" s="9">
        <v>22</v>
      </c>
      <c r="E31" s="9">
        <v>5</v>
      </c>
      <c r="F31" s="9">
        <v>9</v>
      </c>
      <c r="G31" s="9">
        <v>10</v>
      </c>
      <c r="H31" s="9">
        <v>6</v>
      </c>
      <c r="I31" s="9">
        <v>16</v>
      </c>
      <c r="J31" s="9">
        <v>30</v>
      </c>
      <c r="K31" s="9">
        <v>5</v>
      </c>
      <c r="L31" s="9">
        <v>44</v>
      </c>
      <c r="M31" s="9">
        <v>41</v>
      </c>
      <c r="N31" s="9">
        <v>3</v>
      </c>
      <c r="O31" s="9">
        <v>32</v>
      </c>
      <c r="P31" s="9">
        <v>46</v>
      </c>
      <c r="Q31" s="9"/>
      <c r="R31" s="9">
        <v>14</v>
      </c>
      <c r="S31" s="9">
        <v>11</v>
      </c>
      <c r="V31" s="13">
        <v>14</v>
      </c>
      <c r="W31" s="9">
        <f t="shared" si="0"/>
        <v>-1.4297222222222223</v>
      </c>
      <c r="X31" s="9">
        <f t="shared" si="1"/>
        <v>-4.1702777777777778</v>
      </c>
      <c r="Y31" s="9">
        <f>-(H17+I17/60+J17/3600)</f>
        <v>-5.9386111111111113</v>
      </c>
      <c r="Z31" s="9">
        <f>-(K17+L17/60+M17/3600)</f>
        <v>-6.2105555555555556</v>
      </c>
      <c r="AA31" s="9">
        <f>-(N17+O17/60+P17/3600)</f>
        <v>-4.7583333333333337</v>
      </c>
      <c r="AB31" s="9">
        <f>-(Q17+R17/60+S17/3600)</f>
        <v>-1.8605555555555557</v>
      </c>
      <c r="AC31" s="9">
        <f>(B51+C51/60+D51/3600)</f>
        <v>1.6344444444444444</v>
      </c>
      <c r="AD31" s="9">
        <f>(E51+F51/60+G51/3600)</f>
        <v>4.6033333333333326</v>
      </c>
      <c r="AE31" s="9">
        <f>(H51+I51/60+J51/3600)</f>
        <v>6.1675000000000004</v>
      </c>
      <c r="AF31" s="9">
        <f>(K51+L51/60+M51/3600)</f>
        <v>6.0080555555555559</v>
      </c>
      <c r="AG31" s="9">
        <f>(N51+O51/60+P51/3600)</f>
        <v>4.3252777777777771</v>
      </c>
      <c r="AH31" s="9">
        <f>(Q51+R51/60+S51/3600)</f>
        <v>1.6297222222222223</v>
      </c>
    </row>
    <row r="32" spans="1:34" x14ac:dyDescent="0.3">
      <c r="A32" s="13">
        <v>29</v>
      </c>
      <c r="B32" s="9">
        <v>2</v>
      </c>
      <c r="C32" s="9">
        <v>52</v>
      </c>
      <c r="D32" s="9">
        <v>56</v>
      </c>
      <c r="E32" s="9">
        <v>5</v>
      </c>
      <c r="F32" s="9">
        <v>12</v>
      </c>
      <c r="G32" s="9">
        <v>48</v>
      </c>
      <c r="H32" s="9">
        <v>6</v>
      </c>
      <c r="I32" s="9">
        <v>17</v>
      </c>
      <c r="J32" s="9">
        <v>7</v>
      </c>
      <c r="K32" s="9">
        <v>5</v>
      </c>
      <c r="L32" s="9">
        <v>41</v>
      </c>
      <c r="M32" s="9">
        <v>48</v>
      </c>
      <c r="N32" s="9">
        <v>3</v>
      </c>
      <c r="O32" s="9">
        <v>26</v>
      </c>
      <c r="P32" s="9">
        <v>56</v>
      </c>
      <c r="Q32" s="9"/>
      <c r="R32" s="9">
        <v>7</v>
      </c>
      <c r="S32" s="9">
        <v>6</v>
      </c>
      <c r="V32" s="13">
        <v>15</v>
      </c>
      <c r="W32" s="9">
        <f t="shared" si="0"/>
        <v>-1.53</v>
      </c>
      <c r="X32" s="9">
        <f t="shared" si="1"/>
        <v>-4.2483333333333331</v>
      </c>
      <c r="Y32" s="9">
        <f>-(H18+I18/60+J18/3600)</f>
        <v>-5.9741666666666671</v>
      </c>
      <c r="Z32" s="9">
        <f>-(K18+L18/60+M18/3600)</f>
        <v>-6.19</v>
      </c>
      <c r="AA32" s="9">
        <f>-(N18+O18/60+P18/3600)</f>
        <v>-4.6816666666666666</v>
      </c>
      <c r="AB32" s="9">
        <f>-(Q18+R18/60+S18/3600)</f>
        <v>-1.7477777777777779</v>
      </c>
      <c r="AC32" s="9">
        <f>(B52+C52/60+D52/3600)</f>
        <v>1.7477777777777779</v>
      </c>
      <c r="AD32" s="9">
        <f>(E52+F52/60+G52/3600)</f>
        <v>4.6816666666666666</v>
      </c>
      <c r="AE32" s="9">
        <f>(H52+I52/60+J52/3600)</f>
        <v>6.19</v>
      </c>
      <c r="AF32" s="9">
        <f>(K52+L52/60+M52/3600)</f>
        <v>5.9741666666666671</v>
      </c>
      <c r="AG32" s="9">
        <f>(N52+O52/60+P52/3600)</f>
        <v>4.2483333333333331</v>
      </c>
      <c r="AH32" s="9">
        <f>(Q52+R52/60+S52/3600)</f>
        <v>1.53</v>
      </c>
    </row>
    <row r="33" spans="1:34" x14ac:dyDescent="0.3">
      <c r="A33" s="13">
        <v>30</v>
      </c>
      <c r="B33" s="9">
        <v>2</v>
      </c>
      <c r="C33" s="9">
        <v>58</v>
      </c>
      <c r="D33" s="9">
        <v>27</v>
      </c>
      <c r="E33" s="9">
        <v>5</v>
      </c>
      <c r="F33" s="9">
        <v>16</v>
      </c>
      <c r="G33" s="9">
        <v>21</v>
      </c>
      <c r="H33" s="9">
        <v>6</v>
      </c>
      <c r="I33" s="9">
        <v>17</v>
      </c>
      <c r="J33" s="9">
        <v>38</v>
      </c>
      <c r="K33" s="9">
        <v>5</v>
      </c>
      <c r="L33" s="9">
        <v>38</v>
      </c>
      <c r="M33" s="9">
        <v>48</v>
      </c>
      <c r="N33" s="9">
        <v>3</v>
      </c>
      <c r="O33" s="9">
        <v>21</v>
      </c>
      <c r="P33" s="9">
        <v>2</v>
      </c>
      <c r="Q33" s="9"/>
      <c r="R33" s="9"/>
      <c r="S33" s="9"/>
      <c r="V33" s="13">
        <v>16</v>
      </c>
      <c r="W33" s="9">
        <f t="shared" si="0"/>
        <v>-1.6297222222222223</v>
      </c>
      <c r="X33" s="9">
        <f t="shared" si="1"/>
        <v>-4.3252777777777771</v>
      </c>
      <c r="Y33" s="9">
        <f>-(H19+I19/60+J19/3600)</f>
        <v>-6.0080555555555559</v>
      </c>
      <c r="Z33" s="9">
        <f>-(K19+L19/60+M19/3600)</f>
        <v>-6.1675000000000004</v>
      </c>
      <c r="AA33" s="9">
        <f>-(N19+O19/60+P19/3600)</f>
        <v>-4.6033333333333326</v>
      </c>
      <c r="AB33" s="9">
        <f>-(Q19+R19/60+S19/3600)</f>
        <v>-1.6344444444444444</v>
      </c>
      <c r="AC33" s="9">
        <f>(B53+C53/60+D53/3600)</f>
        <v>1.8605555555555557</v>
      </c>
      <c r="AD33" s="9">
        <f>(E53+F53/60+G53/3600)</f>
        <v>4.7583333333333337</v>
      </c>
      <c r="AE33" s="9">
        <f>(H53+I53/60+J53/3600)</f>
        <v>6.2105555555555556</v>
      </c>
      <c r="AF33" s="9">
        <f>(K53+L53/60+M53/3600)</f>
        <v>5.9386111111111113</v>
      </c>
      <c r="AG33" s="9">
        <f>(N53+O53/60+P53/3600)</f>
        <v>4.1702777777777778</v>
      </c>
      <c r="AH33" s="9">
        <f>(Q53+R53/60+S53/3600)</f>
        <v>1.4297222222222223</v>
      </c>
    </row>
    <row r="34" spans="1:34" x14ac:dyDescent="0.3">
      <c r="V34" s="13">
        <v>17</v>
      </c>
      <c r="W34" s="9">
        <f t="shared" si="0"/>
        <v>-1.7291666666666667</v>
      </c>
      <c r="X34" s="9">
        <f t="shared" si="1"/>
        <v>-4.4011111111111116</v>
      </c>
      <c r="Y34" s="9">
        <f>-(H20+I20/60+J20/3600)</f>
        <v>-6.04</v>
      </c>
      <c r="Z34" s="9">
        <f>-(K20+L20/60+M20/3600)</f>
        <v>-6.1430555555555557</v>
      </c>
      <c r="AA34" s="9">
        <f>-(N20+O20/60+P20/3600)</f>
        <v>-4.5236111111111112</v>
      </c>
      <c r="AB34" s="9">
        <f>-(Q20+R20/60+S20/3600)</f>
        <v>-1.5202777777777776</v>
      </c>
      <c r="AC34" s="9">
        <f>(B54+C54/60+D54/3600)</f>
        <v>1.972777777777778</v>
      </c>
      <c r="AD34" s="9">
        <f>(E54+F54/60+G54/3600)</f>
        <v>4.833333333333333</v>
      </c>
      <c r="AE34" s="9">
        <f>(H54+I54/60+J54/3600)</f>
        <v>6.229166666666667</v>
      </c>
      <c r="AF34" s="9">
        <f>(K54+L54/60+M54/3600)</f>
        <v>5.9013888888888895</v>
      </c>
      <c r="AG34" s="9">
        <f>(N54+O54/60+P54/3600)</f>
        <v>4.0911111111111111</v>
      </c>
      <c r="AH34" s="9">
        <f>(Q54+R54/60+S54/3600)</f>
        <v>1.3291666666666666</v>
      </c>
    </row>
    <row r="35" spans="1:34" ht="15.6" customHeight="1" x14ac:dyDescent="0.3">
      <c r="A35" s="8"/>
      <c r="B35" s="31"/>
      <c r="C35" s="38" t="s">
        <v>23</v>
      </c>
      <c r="D35" s="32"/>
      <c r="E35" s="33"/>
      <c r="F35" s="38" t="s">
        <v>24</v>
      </c>
      <c r="G35" s="33"/>
      <c r="H35" s="31"/>
      <c r="I35" s="38" t="s">
        <v>25</v>
      </c>
      <c r="J35" s="32"/>
      <c r="K35" s="31"/>
      <c r="L35" s="38" t="s">
        <v>26</v>
      </c>
      <c r="M35" s="32"/>
      <c r="N35" s="33"/>
      <c r="O35" s="38" t="s">
        <v>27</v>
      </c>
      <c r="P35" s="32"/>
      <c r="Q35" s="33"/>
      <c r="R35" s="38" t="s">
        <v>28</v>
      </c>
      <c r="S35" s="32"/>
      <c r="V35" s="13">
        <v>18</v>
      </c>
      <c r="W35" s="9">
        <f t="shared" si="0"/>
        <v>-1.8283333333333334</v>
      </c>
      <c r="X35" s="9">
        <f t="shared" si="1"/>
        <v>-4.4755555555555553</v>
      </c>
      <c r="Y35" s="9">
        <f>-(H21+I21/60+J21/3600)</f>
        <v>-6.0702777777777772</v>
      </c>
      <c r="Z35" s="9">
        <f>-(K21+L21/60+M21/3600)</f>
        <v>-6.1166666666666663</v>
      </c>
      <c r="AA35" s="9">
        <f>-(N21+O21/60+P21/3600)</f>
        <v>-4.4422222222222221</v>
      </c>
      <c r="AB35" s="9">
        <f>-(Q21+R21/60+S21/3600)</f>
        <v>-1.4055555555555554</v>
      </c>
      <c r="AC35" s="9">
        <f>(B55+C55/60+D55/3600)</f>
        <v>2.0841666666666669</v>
      </c>
      <c r="AD35" s="9">
        <f>(E55+F55/60+G55/3600)</f>
        <v>4.9066666666666672</v>
      </c>
      <c r="AE35" s="9">
        <f>(H55+I55/60+J55/3600)</f>
        <v>6.2469444444444449</v>
      </c>
      <c r="AF35" s="9">
        <f>(K55+L55/60+M55/3600)</f>
        <v>5.8624999999999998</v>
      </c>
      <c r="AG35" s="9">
        <f>(N55+O55/60+P55/3600)</f>
        <v>4.0108333333333333</v>
      </c>
      <c r="AH35" s="9">
        <f>(Q55+R55/60+S55/3600)</f>
        <v>1.2283333333333335</v>
      </c>
    </row>
    <row r="36" spans="1:34" x14ac:dyDescent="0.3">
      <c r="A36" s="8"/>
      <c r="B36" s="42" t="s">
        <v>32</v>
      </c>
      <c r="C36" s="23" t="s">
        <v>30</v>
      </c>
      <c r="D36" s="23" t="s">
        <v>31</v>
      </c>
      <c r="E36" s="42" t="s">
        <v>32</v>
      </c>
      <c r="F36" s="23" t="s">
        <v>30</v>
      </c>
      <c r="G36" s="9" t="s">
        <v>31</v>
      </c>
      <c r="H36" s="42" t="s">
        <v>32</v>
      </c>
      <c r="I36" s="23" t="s">
        <v>30</v>
      </c>
      <c r="J36" s="9" t="s">
        <v>31</v>
      </c>
      <c r="K36" s="42" t="s">
        <v>32</v>
      </c>
      <c r="L36" s="23" t="s">
        <v>30</v>
      </c>
      <c r="M36" s="9" t="s">
        <v>31</v>
      </c>
      <c r="N36" s="42" t="s">
        <v>32</v>
      </c>
      <c r="O36" s="23" t="s">
        <v>30</v>
      </c>
      <c r="P36" s="9" t="s">
        <v>31</v>
      </c>
      <c r="Q36" s="42" t="s">
        <v>32</v>
      </c>
      <c r="R36" s="23" t="s">
        <v>30</v>
      </c>
      <c r="S36" s="9" t="s">
        <v>31</v>
      </c>
      <c r="V36" s="13">
        <v>19</v>
      </c>
      <c r="W36" s="9">
        <f t="shared" si="0"/>
        <v>-1.9269444444444443</v>
      </c>
      <c r="X36" s="9">
        <f t="shared" si="1"/>
        <v>-4.5488888888888885</v>
      </c>
      <c r="Y36" s="9">
        <f>-(H22+I22/60+J22/3600)</f>
        <v>-6.083333333333333</v>
      </c>
      <c r="Z36" s="9">
        <f>-(K22+L22/60+M22/3600)</f>
        <v>-6.0880555555555551</v>
      </c>
      <c r="AA36" s="9">
        <f>-(N22+O22/60+P22/3600)</f>
        <v>-4.3594444444444438</v>
      </c>
      <c r="AB36" s="9">
        <f>-(Q22+R22/60+S22/3600)</f>
        <v>-1.2902777777777776</v>
      </c>
      <c r="AC36" s="9">
        <f>(B56+C56/60+D56/3600)</f>
        <v>2.1949999999999998</v>
      </c>
      <c r="AD36" s="9">
        <f>(E56+F56/60+G56/3600)</f>
        <v>4.9780555555555557</v>
      </c>
      <c r="AE36" s="9">
        <f>(H56+I56/60+J56/3600)</f>
        <v>6.2605555555555554</v>
      </c>
      <c r="AF36" s="9">
        <f>(K56+L56/60+M56/3600)</f>
        <v>5.8219444444444441</v>
      </c>
      <c r="AG36" s="9">
        <f>(N56+O56/60+P56/3600)</f>
        <v>3.9297222222222219</v>
      </c>
      <c r="AH36" s="9">
        <f>(Q56+R56/60+S56/3600)</f>
        <v>1.1269444444444445</v>
      </c>
    </row>
    <row r="37" spans="1:34" x14ac:dyDescent="0.3">
      <c r="A37" s="13">
        <v>0</v>
      </c>
      <c r="B37" s="9"/>
      <c r="C37" s="9"/>
      <c r="D37" s="9"/>
      <c r="E37" s="9">
        <v>3</v>
      </c>
      <c r="F37" s="9">
        <v>21</v>
      </c>
      <c r="G37" s="9">
        <v>2</v>
      </c>
      <c r="H37" s="9">
        <v>5</v>
      </c>
      <c r="I37" s="9">
        <v>38</v>
      </c>
      <c r="J37" s="9">
        <v>48</v>
      </c>
      <c r="K37" s="9">
        <v>6</v>
      </c>
      <c r="L37" s="9">
        <v>17</v>
      </c>
      <c r="M37" s="9">
        <v>38</v>
      </c>
      <c r="N37" s="9">
        <v>5</v>
      </c>
      <c r="O37" s="9">
        <v>16</v>
      </c>
      <c r="P37" s="9">
        <v>21</v>
      </c>
      <c r="Q37" s="9">
        <v>2</v>
      </c>
      <c r="R37" s="9">
        <v>58</v>
      </c>
      <c r="S37" s="9">
        <v>27</v>
      </c>
      <c r="V37" s="13">
        <v>20</v>
      </c>
      <c r="W37" s="9">
        <f t="shared" si="0"/>
        <v>-2.0252777777777777</v>
      </c>
      <c r="X37" s="9">
        <f t="shared" si="1"/>
        <v>-4.6211111111111114</v>
      </c>
      <c r="Y37" s="9">
        <f>-(H23+I23/60+J23/3600)</f>
        <v>-6.1322222222222216</v>
      </c>
      <c r="Z37" s="9">
        <f>-(K23+L23/60+M23/3600)</f>
        <v>-6.0575000000000001</v>
      </c>
      <c r="AA37" s="9">
        <f>-(N23+O23/60+P23/3600)</f>
        <v>-4.2750000000000004</v>
      </c>
      <c r="AB37" s="9">
        <f>-(Q23+R23/60+S23/3600)</f>
        <v>-1.0194444444444444</v>
      </c>
      <c r="AC37" s="9">
        <f>(B57+C57/60+D57/3600)</f>
        <v>2.3049999999999997</v>
      </c>
      <c r="AD37" s="9">
        <f>(E57+F57/60+G57/3600)</f>
        <v>4.0477777777777773</v>
      </c>
      <c r="AE37" s="9">
        <f>(H57+I57/60+J57/3600)</f>
        <v>6.2733333333333334</v>
      </c>
      <c r="AF37" s="9">
        <f>(K57+L57/60+M57/3600)</f>
        <v>5.78</v>
      </c>
      <c r="AG37" s="9">
        <f>(N57+O57/60+P57/3600)</f>
        <v>3.8475000000000001</v>
      </c>
      <c r="AH37" s="9">
        <f>(Q57+R57/60+S57/3600)</f>
        <v>1.0252777777777777</v>
      </c>
    </row>
    <row r="38" spans="1:34" x14ac:dyDescent="0.3">
      <c r="A38" s="13">
        <v>1</v>
      </c>
      <c r="B38" s="9"/>
      <c r="C38" s="9">
        <v>7</v>
      </c>
      <c r="D38" s="9">
        <v>6</v>
      </c>
      <c r="E38" s="9">
        <v>3</v>
      </c>
      <c r="F38" s="9">
        <v>26</v>
      </c>
      <c r="G38" s="9">
        <v>56</v>
      </c>
      <c r="H38" s="9">
        <v>5</v>
      </c>
      <c r="I38" s="9">
        <v>41</v>
      </c>
      <c r="J38" s="9">
        <v>48</v>
      </c>
      <c r="K38" s="9">
        <v>6</v>
      </c>
      <c r="L38" s="9">
        <v>17</v>
      </c>
      <c r="M38" s="9">
        <v>7</v>
      </c>
      <c r="N38" s="9">
        <v>5</v>
      </c>
      <c r="O38" s="9">
        <v>12</v>
      </c>
      <c r="P38" s="9">
        <v>48</v>
      </c>
      <c r="Q38" s="9">
        <v>2</v>
      </c>
      <c r="R38" s="9">
        <v>52</v>
      </c>
      <c r="S38" s="9">
        <v>56</v>
      </c>
      <c r="V38" s="13">
        <v>21</v>
      </c>
      <c r="W38" s="9">
        <f t="shared" si="0"/>
        <v>-2.1230555555555557</v>
      </c>
      <c r="X38" s="9">
        <f t="shared" si="1"/>
        <v>-4.6919444444444443</v>
      </c>
      <c r="Y38" s="9">
        <f>-(H24+I24/60+J24/3600)</f>
        <v>-6.1591666666666667</v>
      </c>
      <c r="Z38" s="9">
        <f>-(K24+L24/60+M24/3600)</f>
        <v>-6.0250000000000004</v>
      </c>
      <c r="AA38" s="9">
        <f>-(N24+O24/60+P24/3600)</f>
        <v>-4.1888888888888891</v>
      </c>
      <c r="AB38" s="9">
        <f>-(Q24+R24/60+S24/3600)</f>
        <v>-1.0583333333333333</v>
      </c>
      <c r="AC38" s="9">
        <f>(B58+C58/60+D58/3600)</f>
        <v>2.4141666666666666</v>
      </c>
      <c r="AD38" s="9">
        <f>(E58+F58/60+G58/3600)</f>
        <v>4.1158333333333328</v>
      </c>
      <c r="AE38" s="9">
        <f>(H58+I58/60+J58/3600)</f>
        <v>6.2838888888888889</v>
      </c>
      <c r="AF38" s="9">
        <f>(K58+L58/60+M58/3600)</f>
        <v>5.7363888888888885</v>
      </c>
      <c r="AG38" s="9">
        <f>(N58+O58/60+P58/3600)</f>
        <v>3.7644444444444445</v>
      </c>
      <c r="AH38" s="9">
        <f>(Q58+R58/60+S58/3600)</f>
        <v>0.92333333333333334</v>
      </c>
    </row>
    <row r="39" spans="1:34" x14ac:dyDescent="0.3">
      <c r="A39" s="13">
        <v>2</v>
      </c>
      <c r="B39" s="9"/>
      <c r="C39" s="9">
        <v>14</v>
      </c>
      <c r="D39" s="9">
        <v>11</v>
      </c>
      <c r="E39" s="9">
        <v>3</v>
      </c>
      <c r="F39" s="9">
        <v>32</v>
      </c>
      <c r="G39" s="9">
        <v>46</v>
      </c>
      <c r="H39" s="9">
        <v>5</v>
      </c>
      <c r="I39" s="9">
        <v>44</v>
      </c>
      <c r="J39" s="9">
        <v>41</v>
      </c>
      <c r="K39" s="9">
        <v>6</v>
      </c>
      <c r="L39" s="9">
        <v>16</v>
      </c>
      <c r="M39" s="9">
        <v>30</v>
      </c>
      <c r="N39" s="9">
        <v>5</v>
      </c>
      <c r="O39" s="9">
        <v>9</v>
      </c>
      <c r="P39" s="9">
        <v>10</v>
      </c>
      <c r="Q39" s="9">
        <v>2</v>
      </c>
      <c r="R39" s="9">
        <v>47</v>
      </c>
      <c r="S39" s="9">
        <v>22</v>
      </c>
      <c r="V39" s="13">
        <v>22</v>
      </c>
      <c r="W39" s="9">
        <f t="shared" si="0"/>
        <v>-2.220277777777778</v>
      </c>
      <c r="X39" s="9">
        <f t="shared" si="1"/>
        <v>-4.7616666666666667</v>
      </c>
      <c r="Y39" s="9">
        <f>-(H25+I25/60+J25/3600)</f>
        <v>-6.1675000000000004</v>
      </c>
      <c r="Z39" s="9">
        <f>-(K25+L25/60+M25/3600)</f>
        <v>-5.9908333333333337</v>
      </c>
      <c r="AA39" s="9">
        <f>-(N25+O25/60+P25/3600)</f>
        <v>-4.1013888888888888</v>
      </c>
      <c r="AB39" s="9">
        <f>-(Q25+R25/60+S25/3600)</f>
        <v>-0.94166666666666665</v>
      </c>
      <c r="AC39" s="9">
        <f>(B59+C59/60+D59/3600)</f>
        <v>2.5222222222222221</v>
      </c>
      <c r="AD39" s="9">
        <f>(E59+F59/60+G59/3600)</f>
        <v>5.1822222222222223</v>
      </c>
      <c r="AE39" s="9">
        <f>(H59+I59/60+J59/3600)</f>
        <v>6.2927777777777774</v>
      </c>
      <c r="AF39" s="9">
        <f>(K59+L59/60+M59/3600)</f>
        <v>5.6911111111111117</v>
      </c>
      <c r="AG39" s="9">
        <f>(N59+O59/60+P59/3600)</f>
        <v>3.6802777777777775</v>
      </c>
      <c r="AH39" s="9">
        <f>(Q59+R59/60+S59/3600)</f>
        <v>0.82138888888888884</v>
      </c>
    </row>
    <row r="40" spans="1:34" x14ac:dyDescent="0.3">
      <c r="A40" s="13">
        <v>3</v>
      </c>
      <c r="B40" s="9"/>
      <c r="C40" s="9">
        <v>21</v>
      </c>
      <c r="D40" s="9">
        <v>16</v>
      </c>
      <c r="E40" s="9">
        <v>3</v>
      </c>
      <c r="F40" s="9">
        <v>38</v>
      </c>
      <c r="G40" s="9">
        <v>31</v>
      </c>
      <c r="H40" s="9">
        <v>5</v>
      </c>
      <c r="I40" s="9">
        <v>47</v>
      </c>
      <c r="J40" s="9">
        <v>26</v>
      </c>
      <c r="K40" s="9">
        <v>6</v>
      </c>
      <c r="L40" s="9">
        <v>15</v>
      </c>
      <c r="M40" s="9">
        <v>46</v>
      </c>
      <c r="N40" s="9">
        <v>5</v>
      </c>
      <c r="O40" s="9">
        <v>5</v>
      </c>
      <c r="P40" s="9">
        <v>27</v>
      </c>
      <c r="Q40" s="9">
        <v>2</v>
      </c>
      <c r="R40" s="9">
        <v>41</v>
      </c>
      <c r="S40" s="9">
        <v>46</v>
      </c>
      <c r="V40" s="13">
        <v>23</v>
      </c>
      <c r="W40" s="9">
        <f t="shared" si="0"/>
        <v>-2.3166666666666664</v>
      </c>
      <c r="X40" s="9">
        <f t="shared" si="1"/>
        <v>-4.8302777777777779</v>
      </c>
      <c r="Y40" s="9">
        <f>-(H26+I26/60+J26/3600)</f>
        <v>-6.1955555555555559</v>
      </c>
      <c r="Z40" s="9">
        <f>-(K26+L26/60+M26/3600)</f>
        <v>-5.9544444444444444</v>
      </c>
      <c r="AA40" s="9">
        <f>-(N26+O26/60+P26/3600)</f>
        <v>-3.0122222222222224</v>
      </c>
      <c r="AB40" s="9">
        <f>-(Q26+R26/60+S26/3600)</f>
        <v>-0.82472222222222225</v>
      </c>
      <c r="AC40" s="9">
        <f>(B60+C60/60+D60/3600)</f>
        <v>2.6294444444444447</v>
      </c>
      <c r="AD40" s="9">
        <f>(E60+F60/60+G60/3600)</f>
        <v>5.2469444444444449</v>
      </c>
      <c r="AE40" s="9">
        <f>(H60+I60/60+J60/3600)</f>
        <v>6.3</v>
      </c>
      <c r="AF40" s="9">
        <f>(K60+L60/60+M60/3600)</f>
        <v>5.6441666666666661</v>
      </c>
      <c r="AG40" s="9">
        <f>(N60+O60/60+P60/3600)</f>
        <v>3.595277777777778</v>
      </c>
      <c r="AH40" s="9">
        <f>(Q60+R60/60+S60/3600)</f>
        <v>0.71916666666666662</v>
      </c>
    </row>
    <row r="41" spans="1:34" x14ac:dyDescent="0.3">
      <c r="A41" s="13">
        <v>4</v>
      </c>
      <c r="B41" s="9"/>
      <c r="C41" s="9">
        <v>28</v>
      </c>
      <c r="D41" s="9">
        <v>20</v>
      </c>
      <c r="E41" s="9">
        <v>3</v>
      </c>
      <c r="F41" s="9">
        <v>44</v>
      </c>
      <c r="G41" s="9">
        <v>12</v>
      </c>
      <c r="H41" s="9">
        <v>5</v>
      </c>
      <c r="I41" s="9">
        <v>50</v>
      </c>
      <c r="J41" s="9">
        <v>4</v>
      </c>
      <c r="K41" s="9">
        <v>6</v>
      </c>
      <c r="L41" s="9">
        <v>14</v>
      </c>
      <c r="M41" s="9">
        <v>55</v>
      </c>
      <c r="N41" s="9">
        <v>5</v>
      </c>
      <c r="O41" s="9">
        <v>1</v>
      </c>
      <c r="P41" s="9">
        <v>40</v>
      </c>
      <c r="Q41" s="9">
        <v>2</v>
      </c>
      <c r="R41" s="9">
        <v>36</v>
      </c>
      <c r="S41" s="9">
        <v>8</v>
      </c>
      <c r="V41" s="13">
        <v>24</v>
      </c>
      <c r="W41" s="9">
        <f t="shared" si="0"/>
        <v>-2.4125000000000001</v>
      </c>
      <c r="X41" s="9">
        <f t="shared" si="1"/>
        <v>-4.8975</v>
      </c>
      <c r="Y41" s="9">
        <f>-(H27+I27/60+J27/3600)</f>
        <v>-6.2149999999999999</v>
      </c>
      <c r="Z41" s="9">
        <f>-(K27+L27/60+M27/3600)</f>
        <v>-5.9163888888888891</v>
      </c>
      <c r="AA41" s="9">
        <f>-(N27+O27/60+P27/3600)</f>
        <v>-3.9219444444444442</v>
      </c>
      <c r="AB41" s="9">
        <f>-(Q27+R27/60+S27/3600)</f>
        <v>-0.70749999999999991</v>
      </c>
      <c r="AC41" s="9">
        <f>(B61+C61/60+D61/3600)</f>
        <v>2.7355555555555555</v>
      </c>
      <c r="AD41" s="9">
        <f>(E61+F61/60+G61/3600)</f>
        <v>5.3119444444444444</v>
      </c>
      <c r="AE41" s="9">
        <f>(H61+I61/60+J61/3600)</f>
        <v>6.3047222222222219</v>
      </c>
      <c r="AF41" s="9">
        <f>(K61+L61/60+M61/3600)</f>
        <v>5.5955555555555554</v>
      </c>
      <c r="AG41" s="9">
        <f>(N61+O61/60+P61/3600)</f>
        <v>3.5091666666666668</v>
      </c>
      <c r="AH41" s="9">
        <f>(Q61+R61/60+S61/3600)</f>
        <v>0.61694444444444452</v>
      </c>
    </row>
    <row r="42" spans="1:34" x14ac:dyDescent="0.3">
      <c r="A42" s="13">
        <v>5</v>
      </c>
      <c r="B42" s="9"/>
      <c r="C42" s="9">
        <v>35</v>
      </c>
      <c r="D42" s="9">
        <v>24</v>
      </c>
      <c r="E42" s="9">
        <v>3</v>
      </c>
      <c r="F42" s="9">
        <v>49</v>
      </c>
      <c r="G42" s="9">
        <v>48</v>
      </c>
      <c r="H42" s="9">
        <v>5</v>
      </c>
      <c r="I42" s="9">
        <v>52</v>
      </c>
      <c r="J42" s="9">
        <v>35</v>
      </c>
      <c r="K42" s="9">
        <v>6</v>
      </c>
      <c r="L42" s="9">
        <v>13</v>
      </c>
      <c r="M42" s="9">
        <v>58</v>
      </c>
      <c r="N42" s="9">
        <v>4</v>
      </c>
      <c r="O42" s="9">
        <v>57</v>
      </c>
      <c r="P42" s="9">
        <v>48</v>
      </c>
      <c r="Q42" s="9">
        <v>2</v>
      </c>
      <c r="R42" s="9">
        <v>30</v>
      </c>
      <c r="S42" s="9">
        <v>28</v>
      </c>
      <c r="V42" s="13">
        <v>25</v>
      </c>
      <c r="W42" s="9">
        <f t="shared" si="0"/>
        <v>-2.5077777777777777</v>
      </c>
      <c r="X42" s="9">
        <f t="shared" si="1"/>
        <v>-4.9633333333333338</v>
      </c>
      <c r="Y42" s="9">
        <f>-(H28+I28/60+J28/3600)</f>
        <v>-6.2327777777777778</v>
      </c>
      <c r="Z42" s="9">
        <f>-(K28+L28/60+M28/3600)</f>
        <v>-5.8763888888888891</v>
      </c>
      <c r="AA42" s="9">
        <f>-(N28+O28/60+P28/3600)</f>
        <v>-3.8299999999999996</v>
      </c>
      <c r="AB42" s="9">
        <f>-(Q28+R28/60+S28/3600)</f>
        <v>-0.59000000000000008</v>
      </c>
      <c r="AC42" s="9">
        <f>(B62+C62/60+D62/3600)</f>
        <v>2.8408333333333333</v>
      </c>
      <c r="AD42" s="9">
        <f>(E62+F62/60+G62/3600)</f>
        <v>5.3699999999999992</v>
      </c>
      <c r="AE42" s="9">
        <f>(H62+I62/60+J62/3600)</f>
        <v>6.3077777777777779</v>
      </c>
      <c r="AF42" s="9">
        <f>(K62+L62/60+M62/3600)</f>
        <v>5.5455555555555556</v>
      </c>
      <c r="AG42" s="9">
        <f>(N62+O62/60+P62/3600)</f>
        <v>3.4219444444444442</v>
      </c>
      <c r="AH42" s="9">
        <f>(Q62+R62/60+S62/3600)</f>
        <v>0.18111111111111111</v>
      </c>
    </row>
    <row r="43" spans="1:34" x14ac:dyDescent="0.3">
      <c r="A43" s="13">
        <v>6</v>
      </c>
      <c r="B43" s="9"/>
      <c r="C43" s="9">
        <v>42</v>
      </c>
      <c r="D43" s="9">
        <v>27</v>
      </c>
      <c r="E43" s="9">
        <v>3</v>
      </c>
      <c r="F43" s="9">
        <v>55</v>
      </c>
      <c r="G43" s="9">
        <v>19</v>
      </c>
      <c r="H43" s="9">
        <v>5</v>
      </c>
      <c r="I43" s="9">
        <v>54</v>
      </c>
      <c r="J43" s="9">
        <v>59</v>
      </c>
      <c r="K43" s="9">
        <v>6</v>
      </c>
      <c r="L43" s="9">
        <v>12</v>
      </c>
      <c r="M43" s="9">
        <v>54</v>
      </c>
      <c r="N43" s="9">
        <v>4</v>
      </c>
      <c r="O43" s="9">
        <v>53</v>
      </c>
      <c r="P43" s="9">
        <v>51</v>
      </c>
      <c r="Q43" s="9">
        <v>2</v>
      </c>
      <c r="R43" s="9">
        <v>24</v>
      </c>
      <c r="S43" s="9">
        <v>46</v>
      </c>
      <c r="V43" s="13">
        <v>26</v>
      </c>
      <c r="W43" s="9">
        <f>-(B28+C28/60+D28/3600)</f>
        <v>-2.5077777777777777</v>
      </c>
      <c r="X43" s="9">
        <f t="shared" si="1"/>
        <v>-5.0277777777777777</v>
      </c>
      <c r="Y43" s="9">
        <f>-(H29+I29/60+J29/3600)</f>
        <v>-6.2486111111111109</v>
      </c>
      <c r="Z43" s="9">
        <f>-(K29+L29/60+M29/3600)</f>
        <v>-5.8344444444444443</v>
      </c>
      <c r="AA43" s="9">
        <f>-(N29+O29/60+P29/3600)</f>
        <v>-3.7366666666666668</v>
      </c>
      <c r="AB43" s="9">
        <f>-(Q29+R29/60+S29/3600)</f>
        <v>-0.47222222222222221</v>
      </c>
      <c r="AC43" s="9">
        <f>(B63+C63/60+D63/3600)</f>
        <v>2.936666666666667</v>
      </c>
      <c r="AD43" s="9">
        <f>(E63+F63/60+G63/3600)</f>
        <v>5.4288888888888893</v>
      </c>
      <c r="AE43" s="9">
        <f>(H63+I63/60+J63/3600)</f>
        <v>6.3088888888888883</v>
      </c>
      <c r="AF43" s="9">
        <f>(K63+L63/60+M63/3600)</f>
        <v>5.4941666666666666</v>
      </c>
      <c r="AG43" s="9">
        <f>(N63+O63/60+P63/3600)</f>
        <v>3.3338888888888891</v>
      </c>
      <c r="AH43" s="9">
        <f>(Q63+R63/60+S63/3600)</f>
        <v>0.41166666666666668</v>
      </c>
    </row>
    <row r="44" spans="1:34" x14ac:dyDescent="0.3">
      <c r="A44" s="13">
        <v>7</v>
      </c>
      <c r="B44" s="9"/>
      <c r="C44" s="9">
        <v>49</v>
      </c>
      <c r="D44" s="9">
        <v>29</v>
      </c>
      <c r="E44" s="9">
        <v>3</v>
      </c>
      <c r="F44" s="9"/>
      <c r="G44" s="9">
        <v>44</v>
      </c>
      <c r="H44" s="9">
        <v>5</v>
      </c>
      <c r="I44" s="9">
        <v>57</v>
      </c>
      <c r="J44" s="9">
        <v>16</v>
      </c>
      <c r="K44" s="9">
        <v>6</v>
      </c>
      <c r="L44" s="9">
        <v>11</v>
      </c>
      <c r="M44" s="9">
        <v>44</v>
      </c>
      <c r="N44" s="9">
        <v>4</v>
      </c>
      <c r="O44" s="9">
        <v>49</v>
      </c>
      <c r="P44" s="9">
        <v>49</v>
      </c>
      <c r="Q44" s="9">
        <v>2</v>
      </c>
      <c r="R44" s="9">
        <v>19</v>
      </c>
      <c r="S44" s="9"/>
      <c r="V44" s="13">
        <v>27</v>
      </c>
      <c r="W44" s="9">
        <f>-(B28+C28/60+D28/3600)</f>
        <v>-2.5077777777777777</v>
      </c>
      <c r="X44" s="9">
        <f t="shared" si="1"/>
        <v>-5.0908333333333333</v>
      </c>
      <c r="Y44" s="9">
        <f>-(H30+I30/60+J30/3600)</f>
        <v>-6.262777777777778</v>
      </c>
      <c r="Z44" s="9">
        <f>-(K30+L30/60+M30/3600)</f>
        <v>-5.7905555555555557</v>
      </c>
      <c r="AA44" s="9">
        <f>-(N30+O30/60+P30/3600)</f>
        <v>-3.6419444444444444</v>
      </c>
      <c r="AB44" s="9">
        <f>-(Q30+R30/60+S30/3600)</f>
        <v>-0.3544444444444444</v>
      </c>
      <c r="AC44" s="9">
        <f>(B64+C64/60+D64/3600)</f>
        <v>3.0480555555555555</v>
      </c>
      <c r="AD44" s="9">
        <f>(E64+F64/60+G64/3600)</f>
        <v>5.4861111111111116</v>
      </c>
      <c r="AE44" s="9">
        <f>(H64+I64/60+J64/3600)</f>
        <v>6.3080555555555557</v>
      </c>
      <c r="AF44" s="9">
        <f>(K64+L64/60+M64/3600)</f>
        <v>5.4411111111111117</v>
      </c>
      <c r="AG44" s="9">
        <f>(N64+O64/60+P64/3600)</f>
        <v>3.2450000000000001</v>
      </c>
      <c r="AH44" s="9">
        <f>(Q64+R64/60+S64/3600)</f>
        <v>0.30888888888888888</v>
      </c>
    </row>
    <row r="45" spans="1:34" x14ac:dyDescent="0.3">
      <c r="A45" s="13">
        <v>8</v>
      </c>
      <c r="B45" s="9"/>
      <c r="C45" s="9">
        <v>56</v>
      </c>
      <c r="D45" s="9">
        <v>30</v>
      </c>
      <c r="E45" s="9">
        <v>4</v>
      </c>
      <c r="F45" s="9">
        <v>6</v>
      </c>
      <c r="G45" s="9">
        <v>5</v>
      </c>
      <c r="H45" s="9">
        <v>5</v>
      </c>
      <c r="I45" s="9">
        <v>59</v>
      </c>
      <c r="J45" s="9">
        <v>27</v>
      </c>
      <c r="K45" s="9">
        <v>6</v>
      </c>
      <c r="L45" s="9">
        <v>10</v>
      </c>
      <c r="M45" s="9">
        <v>3</v>
      </c>
      <c r="N45" s="9">
        <v>4</v>
      </c>
      <c r="O45" s="9">
        <v>45</v>
      </c>
      <c r="P45" s="9">
        <v>42</v>
      </c>
      <c r="Q45" s="9">
        <v>2</v>
      </c>
      <c r="R45" s="9">
        <v>13</v>
      </c>
      <c r="S45" s="9">
        <v>13</v>
      </c>
      <c r="V45" s="13">
        <v>28</v>
      </c>
      <c r="W45" s="9">
        <f>-(B31+C31/60+D31/3600)</f>
        <v>-2.7894444444444444</v>
      </c>
      <c r="X45" s="9">
        <f t="shared" si="1"/>
        <v>-5.1527777777777786</v>
      </c>
      <c r="Y45" s="9">
        <f>-(H31+I31/60+J31/3600)</f>
        <v>-6.2750000000000004</v>
      </c>
      <c r="Z45" s="9">
        <f>-(K31+L31/60+M31/3600)</f>
        <v>-5.7447222222222223</v>
      </c>
      <c r="AA45" s="9">
        <f>-(N31+O31/60+P31/3600)</f>
        <v>-3.5461111111111112</v>
      </c>
      <c r="AB45" s="9">
        <f>-(Q31+R31/60+S31/3600)</f>
        <v>-0.2363888888888889</v>
      </c>
      <c r="AC45" s="9">
        <f>(B65+C65/60+D65/3600)</f>
        <v>3.15</v>
      </c>
      <c r="AD45" s="9">
        <f>(E65+F65/60+G65/3600)</f>
        <v>5.5413888888888891</v>
      </c>
      <c r="AE45" s="9">
        <f>(H65+I65/60+J65/3600)</f>
        <v>6.3047222222222219</v>
      </c>
      <c r="AF45" s="9">
        <f>(K65+L65/60+M65/3600)</f>
        <v>5.3863888888888889</v>
      </c>
      <c r="AG45" s="9">
        <f>(N65+O65/60+P65/3600)</f>
        <v>3.1555555555555554</v>
      </c>
      <c r="AH45" s="9">
        <f>(Q65+R65/60+S65/3600)</f>
        <v>0.20611111111111113</v>
      </c>
    </row>
    <row r="46" spans="1:34" x14ac:dyDescent="0.3">
      <c r="A46" s="13">
        <v>9</v>
      </c>
      <c r="B46" s="9">
        <v>1</v>
      </c>
      <c r="C46" s="9">
        <v>3</v>
      </c>
      <c r="D46" s="9">
        <v>30</v>
      </c>
      <c r="E46" s="9">
        <v>4</v>
      </c>
      <c r="F46" s="9">
        <v>11</v>
      </c>
      <c r="G46" s="9">
        <v>20</v>
      </c>
      <c r="H46" s="9">
        <v>6</v>
      </c>
      <c r="I46" s="9">
        <v>1</v>
      </c>
      <c r="J46" s="9">
        <v>30</v>
      </c>
      <c r="K46" s="9">
        <v>6</v>
      </c>
      <c r="L46" s="9">
        <v>9</v>
      </c>
      <c r="M46" s="9">
        <v>33</v>
      </c>
      <c r="N46" s="9">
        <v>4</v>
      </c>
      <c r="O46" s="9">
        <v>41</v>
      </c>
      <c r="P46" s="9">
        <v>31</v>
      </c>
      <c r="Q46" s="9">
        <v>2</v>
      </c>
      <c r="R46" s="9">
        <v>7</v>
      </c>
      <c r="S46" s="9">
        <v>23</v>
      </c>
      <c r="V46" s="13">
        <v>29</v>
      </c>
      <c r="W46" s="9">
        <f>-(B32+C32/60+D32/3600)</f>
        <v>-2.8822222222222225</v>
      </c>
      <c r="X46" s="9">
        <f t="shared" si="1"/>
        <v>-5.2133333333333338</v>
      </c>
      <c r="Y46" s="9">
        <f>-(H32+I32/60+J32/3600)</f>
        <v>-6.285277777777778</v>
      </c>
      <c r="Z46" s="9">
        <f>-(K32+L32/60+M32/3600)</f>
        <v>-5.6966666666666672</v>
      </c>
      <c r="AA46" s="9">
        <f>-(N32+O32/60+P32/3600)</f>
        <v>-3.4488888888888893</v>
      </c>
      <c r="AB46" s="9">
        <f>-(Q32+R32/60+S32/3600)</f>
        <v>-0.11833333333333333</v>
      </c>
      <c r="AC46" s="9">
        <f>(B66+C66/60+D66/3600)</f>
        <v>3.2508333333333335</v>
      </c>
      <c r="AD46" s="9">
        <f>(E66+F66/60+G66/3600)</f>
        <v>5.5949999999999998</v>
      </c>
      <c r="AE46" s="9">
        <f>(H66+I66/60+J66/3600)</f>
        <v>6.3005555555555555</v>
      </c>
      <c r="AF46" s="9">
        <f>(K66+L66/60+M66/3600)</f>
        <v>5.3302777777777779</v>
      </c>
      <c r="AG46" s="9">
        <f>(N66+O66/60+P66/3600)</f>
        <v>3.0652777777777778</v>
      </c>
      <c r="AH46" s="9">
        <f>(Q66+R66/60+S66/3600)</f>
        <v>0.10305555555555557</v>
      </c>
    </row>
    <row r="47" spans="1:34" x14ac:dyDescent="0.3">
      <c r="A47" s="13">
        <v>10</v>
      </c>
      <c r="B47" s="9">
        <v>1</v>
      </c>
      <c r="C47" s="9">
        <v>1</v>
      </c>
      <c r="D47" s="9">
        <v>10</v>
      </c>
      <c r="E47" s="9">
        <v>4</v>
      </c>
      <c r="F47" s="9">
        <v>16</v>
      </c>
      <c r="G47" s="9">
        <v>30</v>
      </c>
      <c r="H47" s="9">
        <v>6</v>
      </c>
      <c r="I47" s="9">
        <v>3</v>
      </c>
      <c r="J47" s="9">
        <v>27</v>
      </c>
      <c r="K47" s="9">
        <v>6</v>
      </c>
      <c r="L47" s="9">
        <v>7</v>
      </c>
      <c r="M47" s="9">
        <v>56</v>
      </c>
      <c r="N47" s="9">
        <v>4</v>
      </c>
      <c r="O47" s="9">
        <v>37</v>
      </c>
      <c r="P47" s="9">
        <v>16</v>
      </c>
      <c r="Q47" s="9">
        <v>2</v>
      </c>
      <c r="R47" s="9">
        <v>1</v>
      </c>
      <c r="S47" s="9">
        <v>31</v>
      </c>
      <c r="V47" s="13">
        <v>30</v>
      </c>
      <c r="W47" s="9">
        <f>-(B33+C33/60+D33/3600)</f>
        <v>-2.9741666666666666</v>
      </c>
      <c r="X47" s="9">
        <f t="shared" si="1"/>
        <v>-5.2725</v>
      </c>
      <c r="Y47" s="9">
        <f>-(H33+I33/60+J33/3600)</f>
        <v>-6.2938888888888886</v>
      </c>
      <c r="Z47" s="9">
        <f>-(K33+L33/60+M33/3600)</f>
        <v>-5.6466666666666665</v>
      </c>
      <c r="AA47" s="9">
        <f>-(N33+O33/60+P33/3600)</f>
        <v>-3.3505555555555557</v>
      </c>
      <c r="AB47" s="9">
        <f>-(Q33+R33/60+S33/3600)</f>
        <v>0</v>
      </c>
      <c r="AC47" s="9">
        <f>(B67+C67/60+D67/3600)</f>
        <v>3.3505555555555557</v>
      </c>
      <c r="AD47" s="9">
        <f>(E67+F67/60+G67/3600)</f>
        <v>5.6466666666666665</v>
      </c>
      <c r="AE47" s="9">
        <f>(H67+I67/60+J67/3600)</f>
        <v>6.2938888888888886</v>
      </c>
      <c r="AF47" s="9">
        <f>(K67+L67/60+M67/3600)</f>
        <v>5.2725</v>
      </c>
      <c r="AG47" s="9">
        <f>(N67+O67/60+P67/3600)</f>
        <v>2.9741666666666666</v>
      </c>
      <c r="AH47" s="9">
        <f>(Q67+R67/60+S67/3600)</f>
        <v>0</v>
      </c>
    </row>
    <row r="48" spans="1:34" x14ac:dyDescent="0.3">
      <c r="A48" s="13">
        <v>11</v>
      </c>
      <c r="B48" s="9">
        <v>1</v>
      </c>
      <c r="C48" s="9">
        <v>17</v>
      </c>
      <c r="D48" s="9">
        <v>25</v>
      </c>
      <c r="E48" s="9">
        <v>4</v>
      </c>
      <c r="F48" s="9">
        <v>21</v>
      </c>
      <c r="G48" s="9">
        <v>34</v>
      </c>
      <c r="H48" s="9">
        <v>6</v>
      </c>
      <c r="I48" s="9">
        <v>5</v>
      </c>
      <c r="J48" s="9">
        <v>17</v>
      </c>
      <c r="K48" s="9">
        <v>6</v>
      </c>
      <c r="L48" s="9">
        <v>5</v>
      </c>
      <c r="M48" s="9"/>
      <c r="N48" s="9">
        <v>4</v>
      </c>
      <c r="O48" s="9">
        <v>32</v>
      </c>
      <c r="P48" s="9">
        <v>56</v>
      </c>
      <c r="Q48" s="9">
        <v>1</v>
      </c>
      <c r="R48" s="9">
        <v>55</v>
      </c>
      <c r="S48" s="9">
        <v>37</v>
      </c>
    </row>
    <row r="49" spans="1:19" x14ac:dyDescent="0.3">
      <c r="A49" s="13">
        <v>12</v>
      </c>
      <c r="B49" s="9">
        <v>1</v>
      </c>
      <c r="C49" s="9">
        <v>24</v>
      </c>
      <c r="D49" s="9">
        <v>20</v>
      </c>
      <c r="E49" s="9">
        <v>4</v>
      </c>
      <c r="F49" s="9">
        <v>26</v>
      </c>
      <c r="G49" s="9">
        <v>32</v>
      </c>
      <c r="H49" s="9">
        <v>6</v>
      </c>
      <c r="I49" s="9">
        <v>7</v>
      </c>
      <c r="J49" s="9"/>
      <c r="K49" s="9">
        <v>6</v>
      </c>
      <c r="L49" s="9">
        <v>4</v>
      </c>
      <c r="M49" s="9">
        <v>13</v>
      </c>
      <c r="N49" s="9">
        <v>4</v>
      </c>
      <c r="O49" s="9">
        <v>28</v>
      </c>
      <c r="P49" s="9">
        <v>32</v>
      </c>
      <c r="Q49" s="9">
        <v>1</v>
      </c>
      <c r="R49" s="9">
        <v>49</v>
      </c>
      <c r="S49" s="9">
        <v>42</v>
      </c>
    </row>
    <row r="50" spans="1:19" x14ac:dyDescent="0.3">
      <c r="A50" s="13">
        <v>13</v>
      </c>
      <c r="B50" s="9">
        <v>1</v>
      </c>
      <c r="C50" s="9">
        <v>31</v>
      </c>
      <c r="D50" s="9">
        <v>13</v>
      </c>
      <c r="E50" s="9">
        <v>4</v>
      </c>
      <c r="F50" s="9">
        <v>31</v>
      </c>
      <c r="G50" s="9">
        <v>25</v>
      </c>
      <c r="H50" s="9">
        <v>6</v>
      </c>
      <c r="I50" s="9">
        <v>8</v>
      </c>
      <c r="J50" s="9">
        <v>35</v>
      </c>
      <c r="K50" s="9">
        <v>6</v>
      </c>
      <c r="L50" s="9">
        <v>2</v>
      </c>
      <c r="M50" s="9">
        <v>24</v>
      </c>
      <c r="N50" s="9">
        <v>4</v>
      </c>
      <c r="O50" s="9">
        <v>24</v>
      </c>
      <c r="P50" s="9">
        <v>4</v>
      </c>
      <c r="Q50" s="9">
        <v>1</v>
      </c>
      <c r="R50" s="9">
        <v>43</v>
      </c>
      <c r="S50" s="9">
        <v>45</v>
      </c>
    </row>
    <row r="51" spans="1:19" x14ac:dyDescent="0.3">
      <c r="A51" s="13">
        <v>14</v>
      </c>
      <c r="B51" s="9">
        <v>1</v>
      </c>
      <c r="C51" s="9">
        <v>38</v>
      </c>
      <c r="D51" s="9">
        <v>4</v>
      </c>
      <c r="E51" s="9">
        <v>4</v>
      </c>
      <c r="F51" s="9">
        <v>36</v>
      </c>
      <c r="G51" s="9">
        <v>12</v>
      </c>
      <c r="H51" s="9">
        <v>6</v>
      </c>
      <c r="I51" s="9">
        <v>10</v>
      </c>
      <c r="J51" s="9">
        <v>3</v>
      </c>
      <c r="K51" s="9">
        <v>6</v>
      </c>
      <c r="L51" s="9"/>
      <c r="M51" s="9">
        <v>29</v>
      </c>
      <c r="N51" s="9">
        <v>4</v>
      </c>
      <c r="O51" s="9">
        <v>19</v>
      </c>
      <c r="P51" s="9">
        <v>31</v>
      </c>
      <c r="Q51" s="9">
        <v>1</v>
      </c>
      <c r="R51" s="9">
        <v>37</v>
      </c>
      <c r="S51" s="9">
        <v>47</v>
      </c>
    </row>
    <row r="52" spans="1:19" x14ac:dyDescent="0.3">
      <c r="A52" s="13">
        <v>15</v>
      </c>
      <c r="B52" s="9">
        <v>1</v>
      </c>
      <c r="C52" s="9">
        <v>44</v>
      </c>
      <c r="D52" s="9">
        <v>52</v>
      </c>
      <c r="E52" s="9">
        <v>4</v>
      </c>
      <c r="F52" s="9">
        <v>40</v>
      </c>
      <c r="G52" s="9">
        <v>54</v>
      </c>
      <c r="H52" s="9">
        <v>6</v>
      </c>
      <c r="I52" s="9">
        <v>11</v>
      </c>
      <c r="J52" s="9">
        <v>24</v>
      </c>
      <c r="K52" s="9">
        <v>5</v>
      </c>
      <c r="L52" s="9">
        <v>58</v>
      </c>
      <c r="M52" s="9">
        <v>27</v>
      </c>
      <c r="N52" s="9">
        <v>4</v>
      </c>
      <c r="O52" s="9">
        <v>14</v>
      </c>
      <c r="P52" s="9">
        <v>54</v>
      </c>
      <c r="Q52" s="9">
        <v>1</v>
      </c>
      <c r="R52" s="9">
        <v>31</v>
      </c>
      <c r="S52" s="9">
        <v>48</v>
      </c>
    </row>
    <row r="53" spans="1:19" x14ac:dyDescent="0.3">
      <c r="A53" s="13">
        <v>16</v>
      </c>
      <c r="B53" s="9">
        <v>1</v>
      </c>
      <c r="C53" s="9">
        <v>51</v>
      </c>
      <c r="D53" s="9">
        <v>38</v>
      </c>
      <c r="E53" s="9">
        <v>4</v>
      </c>
      <c r="F53" s="9">
        <v>45</v>
      </c>
      <c r="G53" s="9">
        <v>30</v>
      </c>
      <c r="H53" s="9">
        <v>6</v>
      </c>
      <c r="I53" s="9">
        <v>12</v>
      </c>
      <c r="J53" s="9">
        <v>38</v>
      </c>
      <c r="K53" s="9">
        <v>5</v>
      </c>
      <c r="L53" s="9">
        <v>56</v>
      </c>
      <c r="M53" s="9">
        <v>19</v>
      </c>
      <c r="N53" s="9">
        <v>4</v>
      </c>
      <c r="O53" s="9">
        <v>10</v>
      </c>
      <c r="P53" s="9">
        <v>13</v>
      </c>
      <c r="Q53" s="9">
        <v>1</v>
      </c>
      <c r="R53" s="9">
        <v>25</v>
      </c>
      <c r="S53" s="9">
        <v>47</v>
      </c>
    </row>
    <row r="54" spans="1:19" x14ac:dyDescent="0.3">
      <c r="A54" s="13">
        <v>17</v>
      </c>
      <c r="B54" s="9">
        <v>1</v>
      </c>
      <c r="C54" s="9">
        <v>58</v>
      </c>
      <c r="D54" s="9">
        <v>22</v>
      </c>
      <c r="E54" s="9">
        <v>4</v>
      </c>
      <c r="F54" s="9">
        <v>50</v>
      </c>
      <c r="G54" s="9"/>
      <c r="H54" s="9">
        <v>6</v>
      </c>
      <c r="I54" s="9">
        <v>13</v>
      </c>
      <c r="J54" s="9">
        <v>45</v>
      </c>
      <c r="K54" s="9">
        <v>5</v>
      </c>
      <c r="L54" s="9">
        <v>54</v>
      </c>
      <c r="M54" s="9">
        <v>5</v>
      </c>
      <c r="N54" s="9">
        <v>4</v>
      </c>
      <c r="O54" s="9">
        <v>5</v>
      </c>
      <c r="P54" s="9">
        <v>28</v>
      </c>
      <c r="Q54" s="9">
        <v>1</v>
      </c>
      <c r="R54" s="9">
        <v>19</v>
      </c>
      <c r="S54" s="9">
        <v>45</v>
      </c>
    </row>
    <row r="55" spans="1:19" x14ac:dyDescent="0.3">
      <c r="A55" s="13">
        <v>18</v>
      </c>
      <c r="B55" s="9">
        <v>2</v>
      </c>
      <c r="C55" s="9">
        <v>5</v>
      </c>
      <c r="D55" s="9">
        <v>3</v>
      </c>
      <c r="E55" s="9">
        <v>4</v>
      </c>
      <c r="F55" s="9">
        <v>54</v>
      </c>
      <c r="G55" s="9">
        <v>24</v>
      </c>
      <c r="H55" s="9">
        <v>6</v>
      </c>
      <c r="I55" s="9">
        <v>14</v>
      </c>
      <c r="J55" s="9">
        <v>49</v>
      </c>
      <c r="K55" s="9">
        <v>5</v>
      </c>
      <c r="L55" s="9">
        <v>51</v>
      </c>
      <c r="M55" s="9">
        <v>45</v>
      </c>
      <c r="N55" s="9">
        <v>4</v>
      </c>
      <c r="O55" s="9"/>
      <c r="P55" s="9">
        <v>39</v>
      </c>
      <c r="Q55" s="9">
        <v>1</v>
      </c>
      <c r="R55" s="9">
        <v>13</v>
      </c>
      <c r="S55" s="9">
        <v>42</v>
      </c>
    </row>
    <row r="56" spans="1:19" x14ac:dyDescent="0.3">
      <c r="A56" s="13">
        <v>19</v>
      </c>
      <c r="B56" s="9">
        <v>2</v>
      </c>
      <c r="C56" s="9">
        <v>11</v>
      </c>
      <c r="D56" s="9">
        <v>42</v>
      </c>
      <c r="E56" s="9">
        <v>4</v>
      </c>
      <c r="F56" s="9">
        <v>58</v>
      </c>
      <c r="G56" s="9">
        <v>41</v>
      </c>
      <c r="H56" s="9">
        <v>6</v>
      </c>
      <c r="I56" s="9">
        <v>15</v>
      </c>
      <c r="J56" s="9">
        <v>38</v>
      </c>
      <c r="K56" s="9">
        <v>5</v>
      </c>
      <c r="L56" s="9">
        <v>49</v>
      </c>
      <c r="M56" s="9">
        <v>19</v>
      </c>
      <c r="N56" s="9">
        <v>3</v>
      </c>
      <c r="O56" s="9">
        <v>55</v>
      </c>
      <c r="P56" s="9">
        <v>47</v>
      </c>
      <c r="Q56" s="9">
        <v>1</v>
      </c>
      <c r="R56" s="9">
        <v>7</v>
      </c>
      <c r="S56" s="9">
        <v>37</v>
      </c>
    </row>
    <row r="57" spans="1:19" x14ac:dyDescent="0.3">
      <c r="A57" s="13">
        <v>20</v>
      </c>
      <c r="B57" s="16">
        <v>2</v>
      </c>
      <c r="C57" s="16">
        <v>18</v>
      </c>
      <c r="D57" s="16">
        <v>18</v>
      </c>
      <c r="E57" s="9">
        <v>4</v>
      </c>
      <c r="F57" s="9">
        <v>2</v>
      </c>
      <c r="G57" s="16">
        <v>52</v>
      </c>
      <c r="H57" s="9">
        <v>6</v>
      </c>
      <c r="I57" s="9">
        <v>16</v>
      </c>
      <c r="J57" s="9">
        <v>24</v>
      </c>
      <c r="K57" s="9">
        <v>5</v>
      </c>
      <c r="L57" s="9">
        <v>46</v>
      </c>
      <c r="M57" s="9">
        <v>48</v>
      </c>
      <c r="N57" s="9">
        <v>3</v>
      </c>
      <c r="O57" s="9">
        <v>50</v>
      </c>
      <c r="P57" s="9">
        <v>51</v>
      </c>
      <c r="Q57" s="9">
        <v>1</v>
      </c>
      <c r="R57" s="9">
        <v>1</v>
      </c>
      <c r="S57" s="9">
        <v>31</v>
      </c>
    </row>
    <row r="58" spans="1:19" x14ac:dyDescent="0.3">
      <c r="A58" s="13">
        <v>21</v>
      </c>
      <c r="B58" s="9">
        <v>2</v>
      </c>
      <c r="C58" s="9">
        <v>24</v>
      </c>
      <c r="D58" s="9">
        <v>51</v>
      </c>
      <c r="E58" s="9">
        <v>4</v>
      </c>
      <c r="F58" s="9">
        <v>6</v>
      </c>
      <c r="G58" s="9">
        <v>57</v>
      </c>
      <c r="H58" s="9">
        <v>6</v>
      </c>
      <c r="I58" s="9">
        <v>17</v>
      </c>
      <c r="J58" s="9">
        <v>2</v>
      </c>
      <c r="K58" s="9">
        <v>5</v>
      </c>
      <c r="L58" s="9">
        <v>44</v>
      </c>
      <c r="M58" s="9">
        <v>11</v>
      </c>
      <c r="N58" s="9">
        <v>3</v>
      </c>
      <c r="O58" s="9">
        <v>45</v>
      </c>
      <c r="P58" s="9">
        <v>52</v>
      </c>
      <c r="Q58" s="9"/>
      <c r="R58" s="9">
        <v>55</v>
      </c>
      <c r="S58" s="9">
        <v>24</v>
      </c>
    </row>
    <row r="59" spans="1:19" x14ac:dyDescent="0.3">
      <c r="A59" s="13">
        <v>22</v>
      </c>
      <c r="B59" s="9">
        <v>2</v>
      </c>
      <c r="C59" s="9">
        <v>31</v>
      </c>
      <c r="D59" s="9">
        <v>20</v>
      </c>
      <c r="E59" s="9">
        <v>5</v>
      </c>
      <c r="F59" s="9">
        <v>10</v>
      </c>
      <c r="G59" s="9">
        <v>56</v>
      </c>
      <c r="H59" s="9">
        <v>6</v>
      </c>
      <c r="I59" s="9">
        <v>17</v>
      </c>
      <c r="J59" s="9">
        <v>34</v>
      </c>
      <c r="K59" s="9">
        <v>5</v>
      </c>
      <c r="L59" s="9">
        <v>41</v>
      </c>
      <c r="M59" s="9">
        <v>28</v>
      </c>
      <c r="N59" s="9">
        <v>3</v>
      </c>
      <c r="O59" s="9">
        <v>40</v>
      </c>
      <c r="P59" s="9">
        <v>49</v>
      </c>
      <c r="Q59" s="9"/>
      <c r="R59" s="9">
        <v>49</v>
      </c>
      <c r="S59" s="9">
        <v>17</v>
      </c>
    </row>
    <row r="60" spans="1:19" x14ac:dyDescent="0.3">
      <c r="A60" s="13">
        <v>23</v>
      </c>
      <c r="B60" s="9">
        <v>2</v>
      </c>
      <c r="C60" s="9">
        <v>37</v>
      </c>
      <c r="D60" s="9">
        <v>46</v>
      </c>
      <c r="E60" s="9">
        <v>5</v>
      </c>
      <c r="F60" s="9">
        <v>14</v>
      </c>
      <c r="G60" s="9">
        <v>49</v>
      </c>
      <c r="H60" s="9">
        <v>6</v>
      </c>
      <c r="I60" s="9">
        <v>18</v>
      </c>
      <c r="J60" s="9"/>
      <c r="K60" s="9">
        <v>5</v>
      </c>
      <c r="L60" s="9">
        <v>38</v>
      </c>
      <c r="M60" s="9">
        <v>39</v>
      </c>
      <c r="N60" s="9">
        <v>3</v>
      </c>
      <c r="O60" s="9">
        <v>35</v>
      </c>
      <c r="P60" s="9">
        <v>43</v>
      </c>
      <c r="Q60" s="9"/>
      <c r="R60" s="9">
        <v>43</v>
      </c>
      <c r="S60" s="9">
        <v>9</v>
      </c>
    </row>
    <row r="61" spans="1:19" x14ac:dyDescent="0.3">
      <c r="A61" s="13">
        <v>24</v>
      </c>
      <c r="B61" s="9">
        <v>2</v>
      </c>
      <c r="C61" s="9">
        <v>44</v>
      </c>
      <c r="D61" s="9">
        <v>8</v>
      </c>
      <c r="E61" s="9">
        <v>5</v>
      </c>
      <c r="F61" s="9">
        <v>18</v>
      </c>
      <c r="G61" s="9">
        <v>43</v>
      </c>
      <c r="H61" s="9">
        <v>6</v>
      </c>
      <c r="I61" s="9">
        <v>18</v>
      </c>
      <c r="J61" s="9">
        <v>17</v>
      </c>
      <c r="K61" s="9">
        <v>5</v>
      </c>
      <c r="L61" s="9">
        <v>35</v>
      </c>
      <c r="M61" s="9">
        <v>44</v>
      </c>
      <c r="N61" s="9">
        <v>3</v>
      </c>
      <c r="O61" s="9">
        <v>30</v>
      </c>
      <c r="P61" s="9">
        <v>33</v>
      </c>
      <c r="Q61" s="9"/>
      <c r="R61" s="9">
        <v>37</v>
      </c>
      <c r="S61" s="9">
        <v>1</v>
      </c>
    </row>
    <row r="62" spans="1:19" x14ac:dyDescent="0.3">
      <c r="A62" s="13">
        <v>25</v>
      </c>
      <c r="B62" s="9">
        <v>2</v>
      </c>
      <c r="C62" s="9">
        <v>50</v>
      </c>
      <c r="D62" s="9">
        <v>27</v>
      </c>
      <c r="E62" s="9">
        <v>5</v>
      </c>
      <c r="F62" s="9">
        <v>22</v>
      </c>
      <c r="G62" s="9">
        <v>12</v>
      </c>
      <c r="H62" s="9">
        <v>6</v>
      </c>
      <c r="I62" s="9">
        <v>18</v>
      </c>
      <c r="J62" s="9">
        <v>28</v>
      </c>
      <c r="K62" s="9">
        <v>5</v>
      </c>
      <c r="L62" s="9">
        <v>32</v>
      </c>
      <c r="M62" s="9">
        <v>44</v>
      </c>
      <c r="N62" s="9">
        <v>3</v>
      </c>
      <c r="O62" s="9">
        <v>25</v>
      </c>
      <c r="P62" s="9">
        <v>19</v>
      </c>
      <c r="Q62" s="9"/>
      <c r="R62" s="9">
        <v>10</v>
      </c>
      <c r="S62" s="9">
        <v>52</v>
      </c>
    </row>
    <row r="63" spans="1:19" x14ac:dyDescent="0.3">
      <c r="A63" s="13">
        <v>26</v>
      </c>
      <c r="B63" s="9">
        <v>2</v>
      </c>
      <c r="C63" s="9">
        <v>56</v>
      </c>
      <c r="D63" s="9">
        <v>12</v>
      </c>
      <c r="E63" s="9">
        <v>5</v>
      </c>
      <c r="F63" s="9">
        <v>25</v>
      </c>
      <c r="G63" s="9">
        <v>44</v>
      </c>
      <c r="H63" s="9">
        <v>6</v>
      </c>
      <c r="I63" s="9">
        <v>18</v>
      </c>
      <c r="J63" s="9">
        <v>32</v>
      </c>
      <c r="K63" s="9">
        <v>5</v>
      </c>
      <c r="L63" s="9">
        <v>29</v>
      </c>
      <c r="M63" s="9">
        <v>39</v>
      </c>
      <c r="N63" s="9">
        <v>3</v>
      </c>
      <c r="O63" s="9">
        <v>20</v>
      </c>
      <c r="P63" s="9">
        <v>2</v>
      </c>
      <c r="Q63" s="9"/>
      <c r="R63" s="9">
        <v>24</v>
      </c>
      <c r="S63" s="9">
        <v>42</v>
      </c>
    </row>
    <row r="64" spans="1:19" x14ac:dyDescent="0.3">
      <c r="A64" s="13">
        <v>27</v>
      </c>
      <c r="B64" s="9">
        <v>3</v>
      </c>
      <c r="C64" s="9">
        <v>2</v>
      </c>
      <c r="D64" s="9">
        <v>53</v>
      </c>
      <c r="E64" s="9">
        <v>5</v>
      </c>
      <c r="F64" s="9">
        <v>29</v>
      </c>
      <c r="G64" s="9">
        <v>10</v>
      </c>
      <c r="H64" s="9">
        <v>6</v>
      </c>
      <c r="I64" s="9">
        <v>18</v>
      </c>
      <c r="J64" s="9">
        <v>29</v>
      </c>
      <c r="K64" s="9">
        <v>5</v>
      </c>
      <c r="L64" s="9">
        <v>26</v>
      </c>
      <c r="M64" s="9">
        <v>28</v>
      </c>
      <c r="N64" s="9">
        <v>3</v>
      </c>
      <c r="O64" s="9">
        <v>14</v>
      </c>
      <c r="P64" s="9">
        <v>42</v>
      </c>
      <c r="Q64" s="9"/>
      <c r="R64" s="9">
        <v>18</v>
      </c>
      <c r="S64" s="9">
        <v>32</v>
      </c>
    </row>
    <row r="65" spans="1:19" x14ac:dyDescent="0.3">
      <c r="A65" s="13">
        <v>28</v>
      </c>
      <c r="B65" s="9">
        <v>3</v>
      </c>
      <c r="C65" s="9">
        <v>9</v>
      </c>
      <c r="D65" s="9"/>
      <c r="E65" s="9">
        <v>5</v>
      </c>
      <c r="F65" s="9">
        <v>32</v>
      </c>
      <c r="G65" s="9">
        <v>29</v>
      </c>
      <c r="H65" s="9">
        <v>6</v>
      </c>
      <c r="I65" s="9">
        <v>18</v>
      </c>
      <c r="J65" s="9">
        <v>17</v>
      </c>
      <c r="K65" s="9">
        <v>5</v>
      </c>
      <c r="L65" s="9">
        <v>23</v>
      </c>
      <c r="M65" s="9">
        <v>11</v>
      </c>
      <c r="N65" s="9">
        <v>3</v>
      </c>
      <c r="O65" s="9">
        <v>9</v>
      </c>
      <c r="P65" s="9">
        <v>20</v>
      </c>
      <c r="Q65" s="9"/>
      <c r="R65" s="9">
        <v>12</v>
      </c>
      <c r="S65" s="9">
        <v>22</v>
      </c>
    </row>
    <row r="66" spans="1:19" x14ac:dyDescent="0.3">
      <c r="A66" s="13">
        <v>29</v>
      </c>
      <c r="B66" s="9">
        <v>3</v>
      </c>
      <c r="C66" s="9">
        <v>15</v>
      </c>
      <c r="D66" s="9">
        <v>3</v>
      </c>
      <c r="E66" s="9">
        <v>5</v>
      </c>
      <c r="F66" s="9">
        <v>35</v>
      </c>
      <c r="G66" s="9">
        <v>42</v>
      </c>
      <c r="H66" s="9">
        <v>6</v>
      </c>
      <c r="I66" s="9">
        <v>18</v>
      </c>
      <c r="J66" s="9">
        <v>2</v>
      </c>
      <c r="K66" s="9">
        <v>5</v>
      </c>
      <c r="L66" s="9">
        <v>19</v>
      </c>
      <c r="M66" s="9">
        <v>49</v>
      </c>
      <c r="N66" s="9">
        <v>3</v>
      </c>
      <c r="O66" s="9">
        <v>3</v>
      </c>
      <c r="P66" s="9">
        <v>55</v>
      </c>
      <c r="Q66" s="9"/>
      <c r="R66" s="9">
        <v>6</v>
      </c>
      <c r="S66" s="9">
        <v>11</v>
      </c>
    </row>
    <row r="67" spans="1:19" x14ac:dyDescent="0.3">
      <c r="A67" s="13">
        <v>30</v>
      </c>
      <c r="B67" s="9">
        <v>3</v>
      </c>
      <c r="C67" s="9">
        <v>21</v>
      </c>
      <c r="D67" s="9">
        <v>2</v>
      </c>
      <c r="E67" s="9">
        <v>5</v>
      </c>
      <c r="F67" s="9">
        <v>38</v>
      </c>
      <c r="G67" s="9">
        <v>48</v>
      </c>
      <c r="H67" s="9">
        <v>6</v>
      </c>
      <c r="I67" s="9">
        <v>17</v>
      </c>
      <c r="J67" s="9">
        <v>38</v>
      </c>
      <c r="K67" s="9">
        <v>5</v>
      </c>
      <c r="L67" s="9">
        <v>16</v>
      </c>
      <c r="M67" s="9">
        <v>21</v>
      </c>
      <c r="N67" s="9">
        <v>2</v>
      </c>
      <c r="O67" s="9">
        <v>58</v>
      </c>
      <c r="P67" s="9">
        <v>27</v>
      </c>
      <c r="Q67" s="9"/>
      <c r="R67" s="9"/>
      <c r="S6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F1F7-E4E2-4C77-8152-87DC42ACF543}">
  <dimension ref="B1:AD67"/>
  <sheetViews>
    <sheetView topLeftCell="C1" zoomScale="74" zoomScaleNormal="74" workbookViewId="0">
      <selection activeCell="D36" sqref="D36"/>
    </sheetView>
  </sheetViews>
  <sheetFormatPr defaultRowHeight="14.4" x14ac:dyDescent="0.3"/>
  <cols>
    <col min="10" max="10" width="10" bestFit="1" customWidth="1"/>
  </cols>
  <sheetData>
    <row r="1" spans="2:18" x14ac:dyDescent="0.3">
      <c r="B1" s="2"/>
      <c r="C1" s="9"/>
      <c r="D1" s="35" t="s">
        <v>6</v>
      </c>
      <c r="E1" s="14"/>
      <c r="F1" s="35" t="s">
        <v>7</v>
      </c>
      <c r="G1" s="14"/>
      <c r="H1" s="35" t="s">
        <v>8</v>
      </c>
      <c r="I1" s="14"/>
      <c r="J1" s="36" t="s">
        <v>9</v>
      </c>
      <c r="K1" s="14"/>
      <c r="L1" s="35" t="s">
        <v>10</v>
      </c>
      <c r="M1" s="14"/>
      <c r="N1" s="35" t="s">
        <v>29</v>
      </c>
      <c r="O1" s="14"/>
      <c r="R1" s="1"/>
    </row>
    <row r="2" spans="2:18" x14ac:dyDescent="0.3">
      <c r="C2" s="9"/>
      <c r="D2" s="9" t="s">
        <v>30</v>
      </c>
      <c r="E2" s="9" t="s">
        <v>31</v>
      </c>
      <c r="F2" s="9" t="s">
        <v>30</v>
      </c>
      <c r="G2" s="9" t="s">
        <v>31</v>
      </c>
      <c r="H2" s="9" t="s">
        <v>30</v>
      </c>
      <c r="I2" s="9" t="s">
        <v>31</v>
      </c>
      <c r="J2" s="9" t="s">
        <v>30</v>
      </c>
      <c r="K2" s="9" t="s">
        <v>31</v>
      </c>
      <c r="L2" s="9" t="s">
        <v>30</v>
      </c>
      <c r="M2" s="9" t="s">
        <v>31</v>
      </c>
      <c r="N2" s="9" t="s">
        <v>30</v>
      </c>
      <c r="O2" s="9" t="s">
        <v>31</v>
      </c>
    </row>
    <row r="3" spans="2:18" x14ac:dyDescent="0.3">
      <c r="C3" s="13">
        <v>0</v>
      </c>
      <c r="D3" s="9"/>
      <c r="E3" s="9"/>
      <c r="F3" s="9">
        <v>30</v>
      </c>
      <c r="G3" s="9">
        <v>10</v>
      </c>
      <c r="H3" s="9">
        <v>29</v>
      </c>
      <c r="I3" s="9">
        <v>6</v>
      </c>
      <c r="J3" s="9">
        <v>1</v>
      </c>
      <c r="K3" s="9">
        <v>57</v>
      </c>
      <c r="L3" s="9">
        <v>32</v>
      </c>
      <c r="M3" s="9">
        <v>26</v>
      </c>
      <c r="N3" s="9">
        <v>32</v>
      </c>
      <c r="O3" s="9">
        <v>2</v>
      </c>
    </row>
    <row r="4" spans="2:18" x14ac:dyDescent="0.3">
      <c r="C4" s="13">
        <v>1</v>
      </c>
      <c r="D4" s="9">
        <v>1</v>
      </c>
      <c r="E4" s="9">
        <v>14</v>
      </c>
      <c r="F4" s="9">
        <v>30</v>
      </c>
      <c r="G4" s="9">
        <v>44</v>
      </c>
      <c r="H4" s="9">
        <v>28</v>
      </c>
      <c r="I4" s="9">
        <v>26</v>
      </c>
      <c r="J4" s="9">
        <v>3</v>
      </c>
      <c r="K4" s="9">
        <v>11</v>
      </c>
      <c r="L4" s="9">
        <v>33</v>
      </c>
      <c r="M4" s="9">
        <v>2</v>
      </c>
      <c r="N4" s="9">
        <v>31</v>
      </c>
      <c r="O4" s="9">
        <v>33</v>
      </c>
    </row>
    <row r="5" spans="2:18" x14ac:dyDescent="0.3">
      <c r="C5" s="13">
        <v>2</v>
      </c>
      <c r="D5" s="9">
        <v>2</v>
      </c>
      <c r="E5" s="9">
        <v>27</v>
      </c>
      <c r="F5" s="9">
        <v>31</v>
      </c>
      <c r="G5" s="9">
        <v>16</v>
      </c>
      <c r="H5" s="9">
        <v>27</v>
      </c>
      <c r="I5" s="9">
        <v>44</v>
      </c>
      <c r="J5" s="9">
        <v>4</v>
      </c>
      <c r="K5" s="9">
        <v>25</v>
      </c>
      <c r="L5" s="9">
        <v>33</v>
      </c>
      <c r="M5" s="9">
        <v>35</v>
      </c>
      <c r="N5" s="9">
        <v>30</v>
      </c>
      <c r="O5" s="9">
        <v>41</v>
      </c>
    </row>
    <row r="6" spans="2:18" x14ac:dyDescent="0.3">
      <c r="C6" s="13">
        <v>3</v>
      </c>
      <c r="D6" s="9">
        <v>3</v>
      </c>
      <c r="E6" s="9">
        <v>40</v>
      </c>
      <c r="F6" s="9">
        <v>31</v>
      </c>
      <c r="G6" s="9">
        <v>45</v>
      </c>
      <c r="H6" s="9">
        <v>27</v>
      </c>
      <c r="I6" s="9"/>
      <c r="J6" s="9">
        <v>5</v>
      </c>
      <c r="K6" s="9">
        <v>38</v>
      </c>
      <c r="L6" s="9">
        <v>34</v>
      </c>
      <c r="M6" s="9">
        <v>35</v>
      </c>
      <c r="N6" s="9">
        <v>29</v>
      </c>
      <c r="O6" s="9">
        <v>57</v>
      </c>
    </row>
    <row r="7" spans="2:18" x14ac:dyDescent="0.3">
      <c r="C7" s="13">
        <v>4</v>
      </c>
      <c r="D7" s="9">
        <v>4</v>
      </c>
      <c r="E7" s="9">
        <v>53</v>
      </c>
      <c r="F7" s="9">
        <v>32</v>
      </c>
      <c r="G7" s="9">
        <v>12</v>
      </c>
      <c r="H7" s="9">
        <v>26</v>
      </c>
      <c r="I7" s="9">
        <v>14</v>
      </c>
      <c r="J7" s="9">
        <v>6</v>
      </c>
      <c r="K7" s="9">
        <v>52</v>
      </c>
      <c r="L7" s="9">
        <v>34</v>
      </c>
      <c r="M7" s="9">
        <v>35</v>
      </c>
      <c r="N7" s="9">
        <v>29</v>
      </c>
      <c r="O7" s="9">
        <v>10</v>
      </c>
    </row>
    <row r="8" spans="2:18" x14ac:dyDescent="0.3">
      <c r="C8" s="13">
        <v>5</v>
      </c>
      <c r="D8" s="9">
        <v>6</v>
      </c>
      <c r="E8" s="9">
        <v>6</v>
      </c>
      <c r="F8" s="9">
        <v>32</v>
      </c>
      <c r="G8" s="9">
        <v>36</v>
      </c>
      <c r="H8" s="9">
        <v>25</v>
      </c>
      <c r="I8" s="9">
        <v>25</v>
      </c>
      <c r="J8" s="9">
        <v>8</v>
      </c>
      <c r="K8" s="9">
        <v>5</v>
      </c>
      <c r="L8" s="9">
        <v>35</v>
      </c>
      <c r="M8" s="9">
        <v>1</v>
      </c>
      <c r="N8" s="9">
        <v>28</v>
      </c>
      <c r="O8" s="9">
        <v>21</v>
      </c>
    </row>
    <row r="9" spans="2:18" x14ac:dyDescent="0.3">
      <c r="C9" s="13">
        <v>6</v>
      </c>
      <c r="D9" s="9">
        <v>7</v>
      </c>
      <c r="E9" s="9">
        <v>18</v>
      </c>
      <c r="F9" s="9">
        <v>32</v>
      </c>
      <c r="G9" s="9">
        <v>58</v>
      </c>
      <c r="H9" s="9">
        <v>24</v>
      </c>
      <c r="I9" s="9">
        <v>35</v>
      </c>
      <c r="J9" s="9">
        <v>9</v>
      </c>
      <c r="K9" s="9">
        <v>17</v>
      </c>
      <c r="L9" s="9">
        <v>35</v>
      </c>
      <c r="M9" s="9">
        <v>25</v>
      </c>
      <c r="N9" s="9">
        <v>27</v>
      </c>
      <c r="O9" s="9">
        <v>30</v>
      </c>
    </row>
    <row r="10" spans="2:18" x14ac:dyDescent="0.3">
      <c r="C10" s="13">
        <v>7</v>
      </c>
      <c r="D10" s="9">
        <v>8</v>
      </c>
      <c r="E10" s="9">
        <v>30</v>
      </c>
      <c r="F10" s="9">
        <v>33</v>
      </c>
      <c r="G10" s="9">
        <v>18</v>
      </c>
      <c r="H10" s="9">
        <v>23</v>
      </c>
      <c r="I10" s="9">
        <v>43</v>
      </c>
      <c r="J10" s="9">
        <v>10</v>
      </c>
      <c r="K10" s="9">
        <v>29</v>
      </c>
      <c r="L10" s="9">
        <v>35</v>
      </c>
      <c r="M10" s="9">
        <v>46</v>
      </c>
      <c r="N10" s="9">
        <v>26</v>
      </c>
      <c r="O10" s="9">
        <v>37</v>
      </c>
    </row>
    <row r="11" spans="2:18" x14ac:dyDescent="0.3">
      <c r="C11" s="13">
        <v>8</v>
      </c>
      <c r="D11" s="9">
        <v>9</v>
      </c>
      <c r="E11" s="9">
        <v>41</v>
      </c>
      <c r="F11" s="9">
        <v>33</v>
      </c>
      <c r="G11" s="9">
        <v>35</v>
      </c>
      <c r="H11" s="9">
        <v>22</v>
      </c>
      <c r="I11" s="9">
        <v>49</v>
      </c>
      <c r="J11" s="9">
        <v>12</v>
      </c>
      <c r="K11" s="9">
        <v>40</v>
      </c>
      <c r="L11" s="9">
        <v>36</v>
      </c>
      <c r="M11" s="9">
        <v>5</v>
      </c>
      <c r="N11" s="9">
        <v>25</v>
      </c>
      <c r="O11" s="9">
        <v>42</v>
      </c>
    </row>
    <row r="12" spans="2:18" x14ac:dyDescent="0.3">
      <c r="C12" s="13">
        <v>9</v>
      </c>
      <c r="D12" s="9">
        <v>10</v>
      </c>
      <c r="E12" s="9">
        <v>52</v>
      </c>
      <c r="F12" s="9">
        <v>33</v>
      </c>
      <c r="G12" s="9">
        <v>49</v>
      </c>
      <c r="H12" s="9">
        <v>21</v>
      </c>
      <c r="I12" s="9">
        <v>54</v>
      </c>
      <c r="J12" s="9">
        <v>13</v>
      </c>
      <c r="K12" s="9">
        <v>51</v>
      </c>
      <c r="L12" s="9">
        <v>36</v>
      </c>
      <c r="M12" s="9">
        <v>21</v>
      </c>
      <c r="N12" s="9">
        <v>24</v>
      </c>
      <c r="O12" s="9">
        <v>45</v>
      </c>
    </row>
    <row r="13" spans="2:18" x14ac:dyDescent="0.3">
      <c r="C13" s="13">
        <v>10</v>
      </c>
      <c r="D13" s="9">
        <v>12</v>
      </c>
      <c r="E13" s="9">
        <v>1</v>
      </c>
      <c r="F13" s="9">
        <v>34</v>
      </c>
      <c r="G13" s="9">
        <v>1</v>
      </c>
      <c r="H13" s="9">
        <v>20</v>
      </c>
      <c r="I13" s="9">
        <v>57</v>
      </c>
      <c r="J13" s="9">
        <v>14</v>
      </c>
      <c r="K13" s="9">
        <v>1</v>
      </c>
      <c r="L13" s="9">
        <v>36</v>
      </c>
      <c r="M13" s="9">
        <v>34</v>
      </c>
      <c r="N13" s="9">
        <v>23</v>
      </c>
      <c r="O13" s="9">
        <v>47</v>
      </c>
    </row>
    <row r="14" spans="2:18" x14ac:dyDescent="0.3">
      <c r="C14" s="13">
        <v>11</v>
      </c>
      <c r="D14" s="9">
        <v>13</v>
      </c>
      <c r="E14" s="9">
        <v>9</v>
      </c>
      <c r="F14" s="9">
        <v>34</v>
      </c>
      <c r="G14" s="9">
        <v>10</v>
      </c>
      <c r="H14" s="9">
        <v>19</v>
      </c>
      <c r="I14" s="9">
        <v>58</v>
      </c>
      <c r="J14" s="9">
        <v>15</v>
      </c>
      <c r="K14" s="9">
        <v>10</v>
      </c>
      <c r="L14" s="9">
        <v>36</v>
      </c>
      <c r="M14" s="9">
        <v>45</v>
      </c>
      <c r="N14" s="9">
        <v>22</v>
      </c>
      <c r="O14" s="9">
        <v>47</v>
      </c>
    </row>
    <row r="15" spans="2:18" x14ac:dyDescent="0.3">
      <c r="C15" s="13">
        <v>12</v>
      </c>
      <c r="D15" s="9">
        <v>14</v>
      </c>
      <c r="E15" s="9">
        <v>16</v>
      </c>
      <c r="F15" s="9">
        <v>34</v>
      </c>
      <c r="G15" s="9">
        <v>17</v>
      </c>
      <c r="H15" s="9">
        <v>18</v>
      </c>
      <c r="I15" s="9">
        <v>58</v>
      </c>
      <c r="J15" s="9">
        <v>16</v>
      </c>
      <c r="K15" s="9">
        <v>18</v>
      </c>
      <c r="L15" s="9">
        <v>36</v>
      </c>
      <c r="M15" s="9">
        <v>54</v>
      </c>
      <c r="N15" s="9">
        <v>21</v>
      </c>
      <c r="O15" s="9">
        <v>45</v>
      </c>
    </row>
    <row r="16" spans="2:18" x14ac:dyDescent="0.3">
      <c r="C16" s="13">
        <v>13</v>
      </c>
      <c r="D16" s="9">
        <v>15</v>
      </c>
      <c r="E16" s="9">
        <v>22</v>
      </c>
      <c r="F16" s="9">
        <v>34</v>
      </c>
      <c r="G16" s="9">
        <v>21</v>
      </c>
      <c r="H16" s="9">
        <v>17</v>
      </c>
      <c r="I16" s="9">
        <v>56</v>
      </c>
      <c r="J16" s="9">
        <v>17</v>
      </c>
      <c r="K16" s="9">
        <v>25</v>
      </c>
      <c r="L16" s="9">
        <v>37</v>
      </c>
      <c r="M16" s="9"/>
      <c r="N16" s="9">
        <v>20</v>
      </c>
      <c r="O16" s="9">
        <v>42</v>
      </c>
    </row>
    <row r="17" spans="3:30" x14ac:dyDescent="0.3">
      <c r="C17" s="13">
        <v>14</v>
      </c>
      <c r="D17" s="9">
        <v>16</v>
      </c>
      <c r="E17" s="9">
        <v>28</v>
      </c>
      <c r="F17" s="9">
        <v>34</v>
      </c>
      <c r="G17" s="9">
        <v>23</v>
      </c>
      <c r="H17" s="9">
        <v>16</v>
      </c>
      <c r="I17" s="9">
        <v>53</v>
      </c>
      <c r="J17" s="9">
        <v>18</v>
      </c>
      <c r="K17" s="9">
        <v>30</v>
      </c>
      <c r="L17" s="9">
        <v>37</v>
      </c>
      <c r="M17" s="9">
        <v>3</v>
      </c>
      <c r="N17" s="9">
        <v>19</v>
      </c>
      <c r="O17" s="9">
        <v>37</v>
      </c>
    </row>
    <row r="18" spans="3:30" x14ac:dyDescent="0.3">
      <c r="C18" s="13">
        <v>15</v>
      </c>
      <c r="D18" s="9">
        <v>17</v>
      </c>
      <c r="E18" s="9">
        <v>33</v>
      </c>
      <c r="F18" s="9">
        <v>34</v>
      </c>
      <c r="G18" s="9">
        <v>22</v>
      </c>
      <c r="H18" s="9">
        <v>15</v>
      </c>
      <c r="I18" s="9">
        <v>49</v>
      </c>
      <c r="J18" s="9">
        <v>19</v>
      </c>
      <c r="K18" s="9">
        <v>34</v>
      </c>
      <c r="L18" s="9">
        <v>37</v>
      </c>
      <c r="M18" s="9">
        <v>7</v>
      </c>
      <c r="N18" s="9">
        <v>18</v>
      </c>
      <c r="O18" s="9">
        <v>30</v>
      </c>
    </row>
    <row r="19" spans="3:30" x14ac:dyDescent="0.3">
      <c r="C19" s="13">
        <v>16</v>
      </c>
      <c r="D19" s="9">
        <v>18</v>
      </c>
      <c r="E19" s="9">
        <v>36</v>
      </c>
      <c r="F19" s="9">
        <v>34</v>
      </c>
      <c r="G19" s="9">
        <v>18</v>
      </c>
      <c r="H19" s="9">
        <v>14</v>
      </c>
      <c r="I19" s="9">
        <v>44</v>
      </c>
      <c r="J19" s="9">
        <v>20</v>
      </c>
      <c r="K19" s="9">
        <v>37</v>
      </c>
      <c r="L19" s="9">
        <v>37</v>
      </c>
      <c r="M19" s="9">
        <v>2</v>
      </c>
      <c r="N19" s="9">
        <v>17</v>
      </c>
      <c r="O19" s="9">
        <v>22</v>
      </c>
      <c r="R19" s="9"/>
      <c r="S19" s="14">
        <v>0</v>
      </c>
      <c r="T19" s="14">
        <v>30</v>
      </c>
      <c r="U19" s="14">
        <v>60</v>
      </c>
      <c r="V19" s="14">
        <v>90</v>
      </c>
      <c r="W19" s="14">
        <v>120</v>
      </c>
      <c r="X19" s="14">
        <v>150</v>
      </c>
      <c r="Y19" s="14">
        <v>180</v>
      </c>
      <c r="Z19" s="14">
        <v>210</v>
      </c>
      <c r="AA19" s="14">
        <v>240</v>
      </c>
      <c r="AB19" s="14">
        <v>270</v>
      </c>
      <c r="AC19" s="14">
        <v>300</v>
      </c>
      <c r="AD19" s="14">
        <v>330</v>
      </c>
    </row>
    <row r="20" spans="3:30" x14ac:dyDescent="0.3">
      <c r="C20" s="13">
        <v>17</v>
      </c>
      <c r="D20" s="9">
        <v>19</v>
      </c>
      <c r="E20" s="9">
        <v>37</v>
      </c>
      <c r="F20" s="9">
        <v>34</v>
      </c>
      <c r="G20" s="9">
        <v>12</v>
      </c>
      <c r="H20" s="9">
        <v>13</v>
      </c>
      <c r="I20" s="9">
        <v>37</v>
      </c>
      <c r="J20" s="9">
        <v>21</v>
      </c>
      <c r="K20" s="9">
        <v>39</v>
      </c>
      <c r="L20" s="9">
        <v>36</v>
      </c>
      <c r="M20" s="9">
        <v>58</v>
      </c>
      <c r="N20" s="9">
        <v>16</v>
      </c>
      <c r="O20" s="9">
        <v>13</v>
      </c>
      <c r="R20" s="13">
        <v>0</v>
      </c>
      <c r="S20" s="9">
        <f t="shared" ref="S20:S50" si="0">(D3/60+E3/3600)</f>
        <v>0</v>
      </c>
      <c r="T20" s="9">
        <f t="shared" ref="T20:T50" si="1">(F3/60+G3/3600)</f>
        <v>0.50277777777777777</v>
      </c>
      <c r="U20" s="9">
        <f t="shared" ref="U20:U50" si="2">(H3/60+I3/3600)</f>
        <v>0.48499999999999999</v>
      </c>
      <c r="V20" s="9">
        <f t="shared" ref="V20:V50" si="3">(J3/60+K3/3600)</f>
        <v>3.2500000000000001E-2</v>
      </c>
      <c r="W20" s="9">
        <f t="shared" ref="W20:W46" si="4">(L3/60+M3/3600)</f>
        <v>0.54055555555555557</v>
      </c>
      <c r="X20" s="9">
        <f t="shared" ref="X20:X45" si="5">(N3/60+O3/3600)</f>
        <v>0.53388888888888886</v>
      </c>
      <c r="Y20" s="9">
        <f t="shared" ref="Y20:Y50" si="6">-(D37/60+E37/3600)</f>
        <v>0</v>
      </c>
      <c r="Z20" s="9">
        <f t="shared" ref="Z20:Z33" si="7">-(F37/60+G37/3600)</f>
        <v>-0.53388888888888886</v>
      </c>
      <c r="AA20" s="9">
        <f t="shared" ref="AA20:AA50" si="8">-(H37/60+I37/3600)</f>
        <v>-0.54055555555555557</v>
      </c>
      <c r="AB20" s="9">
        <f t="shared" ref="AB20:AB28" si="9">-(J37/60+K37/3600)</f>
        <v>-3.2500000000000001E-2</v>
      </c>
      <c r="AC20" s="9">
        <f t="shared" ref="AC20:AC50" si="10">-(L37/60+M37/3600)</f>
        <v>-0.48499999999999999</v>
      </c>
      <c r="AD20" s="9">
        <f t="shared" ref="AD20:AD50" si="11">-(N37/60+O37/3600)</f>
        <v>-0.50277777777777777</v>
      </c>
    </row>
    <row r="21" spans="3:30" x14ac:dyDescent="0.3">
      <c r="C21" s="13">
        <v>18</v>
      </c>
      <c r="D21" s="9">
        <v>20</v>
      </c>
      <c r="E21" s="9">
        <v>36</v>
      </c>
      <c r="F21" s="9">
        <v>34</v>
      </c>
      <c r="G21" s="9">
        <v>3</v>
      </c>
      <c r="H21" s="9">
        <v>12</v>
      </c>
      <c r="I21" s="9">
        <v>29</v>
      </c>
      <c r="J21" s="9">
        <v>22</v>
      </c>
      <c r="K21" s="9">
        <v>39</v>
      </c>
      <c r="L21" s="9">
        <v>36</v>
      </c>
      <c r="M21" s="9">
        <v>51</v>
      </c>
      <c r="N21" s="9">
        <v>15</v>
      </c>
      <c r="O21" s="9">
        <v>3</v>
      </c>
      <c r="R21" s="13">
        <v>1</v>
      </c>
      <c r="S21" s="9">
        <f t="shared" si="0"/>
        <v>2.0555555555555556E-2</v>
      </c>
      <c r="T21" s="9">
        <f t="shared" si="1"/>
        <v>0.51222222222222225</v>
      </c>
      <c r="U21" s="9">
        <f t="shared" si="2"/>
        <v>0.47388888888888892</v>
      </c>
      <c r="V21" s="9">
        <f t="shared" si="3"/>
        <v>5.3055555555555557E-2</v>
      </c>
      <c r="W21" s="9">
        <f t="shared" si="4"/>
        <v>0.55055555555555558</v>
      </c>
      <c r="X21" s="9">
        <f t="shared" si="5"/>
        <v>0.52583333333333337</v>
      </c>
      <c r="Y21" s="9">
        <f t="shared" si="6"/>
        <v>-2.1666666666666667E-2</v>
      </c>
      <c r="Z21" s="9">
        <f t="shared" si="7"/>
        <v>-0.54416666666666669</v>
      </c>
      <c r="AA21" s="9">
        <f t="shared" si="8"/>
        <v>-0.53</v>
      </c>
      <c r="AB21" s="9">
        <f t="shared" si="9"/>
        <v>-1.1944444444444445E-2</v>
      </c>
      <c r="AC21" s="9">
        <f t="shared" si="10"/>
        <v>-0.49555555555555558</v>
      </c>
      <c r="AD21" s="9">
        <f t="shared" si="11"/>
        <v>-0.49249999999999999</v>
      </c>
    </row>
    <row r="22" spans="3:30" x14ac:dyDescent="0.3">
      <c r="C22" s="13">
        <v>19</v>
      </c>
      <c r="D22" s="9">
        <v>21</v>
      </c>
      <c r="E22" s="9">
        <v>32</v>
      </c>
      <c r="F22" s="9">
        <v>33</v>
      </c>
      <c r="G22" s="9">
        <v>52</v>
      </c>
      <c r="H22" s="9">
        <v>11</v>
      </c>
      <c r="I22" s="9">
        <v>20</v>
      </c>
      <c r="J22" s="9">
        <v>23</v>
      </c>
      <c r="K22" s="9">
        <v>38</v>
      </c>
      <c r="L22" s="9">
        <v>36</v>
      </c>
      <c r="M22" s="9">
        <v>41</v>
      </c>
      <c r="N22" s="9">
        <v>13</v>
      </c>
      <c r="O22" s="9">
        <v>52</v>
      </c>
      <c r="R22" s="13">
        <v>2</v>
      </c>
      <c r="S22" s="9">
        <f t="shared" si="0"/>
        <v>4.0833333333333333E-2</v>
      </c>
      <c r="T22" s="9">
        <f t="shared" si="1"/>
        <v>0.52111111111111119</v>
      </c>
      <c r="U22" s="9">
        <f t="shared" si="2"/>
        <v>0.46222222222222226</v>
      </c>
      <c r="V22" s="9">
        <f t="shared" si="3"/>
        <v>7.3611111111111113E-2</v>
      </c>
      <c r="W22" s="9">
        <f t="shared" si="4"/>
        <v>0.55972222222222223</v>
      </c>
      <c r="X22" s="9">
        <f t="shared" si="5"/>
        <v>0.51138888888888889</v>
      </c>
      <c r="Y22" s="9">
        <f t="shared" si="6"/>
        <v>-4.3055555555555555E-2</v>
      </c>
      <c r="Z22" s="9">
        <f t="shared" si="7"/>
        <v>-0.55388888888888899</v>
      </c>
      <c r="AA22" s="9">
        <f t="shared" si="8"/>
        <v>-0.51888888888888896</v>
      </c>
      <c r="AB22" s="9">
        <f t="shared" si="9"/>
        <v>-8.611111111111111E-3</v>
      </c>
      <c r="AC22" s="9">
        <f t="shared" si="10"/>
        <v>-0.50527777777777783</v>
      </c>
      <c r="AD22" s="9">
        <f t="shared" si="11"/>
        <v>-0.48166666666666669</v>
      </c>
    </row>
    <row r="23" spans="3:30" x14ac:dyDescent="0.3">
      <c r="C23" s="13">
        <v>20</v>
      </c>
      <c r="D23" s="9">
        <v>22</v>
      </c>
      <c r="E23" s="9">
        <v>30</v>
      </c>
      <c r="F23" s="9">
        <v>33</v>
      </c>
      <c r="G23" s="9">
        <v>39</v>
      </c>
      <c r="H23" s="9">
        <v>10</v>
      </c>
      <c r="I23" s="9">
        <v>10</v>
      </c>
      <c r="J23" s="9">
        <v>24</v>
      </c>
      <c r="K23" s="9">
        <v>36</v>
      </c>
      <c r="L23" s="9">
        <v>36</v>
      </c>
      <c r="M23" s="9">
        <v>28</v>
      </c>
      <c r="N23" s="9">
        <v>12</v>
      </c>
      <c r="O23" s="9">
        <v>40</v>
      </c>
      <c r="R23" s="13">
        <v>3</v>
      </c>
      <c r="S23" s="9">
        <f t="shared" si="0"/>
        <v>6.1111111111111116E-2</v>
      </c>
      <c r="T23" s="9">
        <f t="shared" si="1"/>
        <v>0.52916666666666667</v>
      </c>
      <c r="U23" s="9">
        <f t="shared" si="2"/>
        <v>0.45</v>
      </c>
      <c r="V23" s="9">
        <f t="shared" si="3"/>
        <v>9.3888888888888883E-2</v>
      </c>
      <c r="W23" s="9">
        <f t="shared" si="4"/>
        <v>0.57638888888888884</v>
      </c>
      <c r="X23" s="9">
        <f t="shared" si="5"/>
        <v>0.49916666666666665</v>
      </c>
      <c r="Y23" s="9">
        <f t="shared" si="6"/>
        <v>-6.4444444444444443E-2</v>
      </c>
      <c r="Z23" s="9">
        <f t="shared" si="7"/>
        <v>-0.56305555555555564</v>
      </c>
      <c r="AA23" s="9">
        <f t="shared" si="8"/>
        <v>-0.50722222222222224</v>
      </c>
      <c r="AB23" s="9">
        <f t="shared" si="9"/>
        <v>-2.9166666666666667E-2</v>
      </c>
      <c r="AC23" s="9">
        <f t="shared" si="10"/>
        <v>-0.51444444444444448</v>
      </c>
      <c r="AD23" s="9">
        <f t="shared" si="11"/>
        <v>-0.47027777777777779</v>
      </c>
    </row>
    <row r="24" spans="3:30" x14ac:dyDescent="0.3">
      <c r="C24" s="13">
        <v>21</v>
      </c>
      <c r="D24" s="9">
        <v>23</v>
      </c>
      <c r="E24" s="9">
        <v>25</v>
      </c>
      <c r="F24" s="9">
        <v>33</v>
      </c>
      <c r="G24" s="9">
        <v>23</v>
      </c>
      <c r="H24" s="9">
        <v>9</v>
      </c>
      <c r="I24" s="9"/>
      <c r="J24" s="9">
        <v>25</v>
      </c>
      <c r="K24" s="9">
        <v>32</v>
      </c>
      <c r="L24" s="9">
        <v>36</v>
      </c>
      <c r="M24" s="9">
        <v>14</v>
      </c>
      <c r="N24" s="9">
        <v>11</v>
      </c>
      <c r="O24" s="9">
        <v>27</v>
      </c>
      <c r="R24" s="13">
        <v>4</v>
      </c>
      <c r="S24" s="9">
        <f t="shared" si="0"/>
        <v>8.1388888888888886E-2</v>
      </c>
      <c r="T24" s="9">
        <f t="shared" si="1"/>
        <v>0.53666666666666663</v>
      </c>
      <c r="U24" s="9">
        <f t="shared" si="2"/>
        <v>0.43722222222222223</v>
      </c>
      <c r="V24" s="9">
        <f t="shared" si="3"/>
        <v>0.11444444444444445</v>
      </c>
      <c r="W24" s="9">
        <f t="shared" si="4"/>
        <v>0.57638888888888884</v>
      </c>
      <c r="X24" s="9">
        <f t="shared" si="5"/>
        <v>0.4861111111111111</v>
      </c>
      <c r="Y24" s="9">
        <f t="shared" si="6"/>
        <v>-8.5833333333333331E-2</v>
      </c>
      <c r="Z24" s="9">
        <f t="shared" si="7"/>
        <v>-0.57166666666666666</v>
      </c>
      <c r="AA24" s="9">
        <f t="shared" si="8"/>
        <v>-0.495</v>
      </c>
      <c r="AB24" s="9">
        <f t="shared" si="9"/>
        <v>-4.9722222222222223E-2</v>
      </c>
      <c r="AC24" s="9">
        <f t="shared" si="10"/>
        <v>-0.52277777777777779</v>
      </c>
      <c r="AD24" s="9">
        <f t="shared" si="11"/>
        <v>-0.45833333333333337</v>
      </c>
    </row>
    <row r="25" spans="3:30" x14ac:dyDescent="0.3">
      <c r="C25" s="13">
        <v>22</v>
      </c>
      <c r="D25" s="9">
        <v>24</v>
      </c>
      <c r="E25" s="9">
        <v>18</v>
      </c>
      <c r="F25" s="9">
        <v>33</v>
      </c>
      <c r="G25" s="9">
        <v>4</v>
      </c>
      <c r="H25" s="9">
        <v>7</v>
      </c>
      <c r="I25" s="9">
        <v>49</v>
      </c>
      <c r="J25" s="9">
        <v>26</v>
      </c>
      <c r="K25" s="9">
        <v>26</v>
      </c>
      <c r="L25" s="9">
        <v>35</v>
      </c>
      <c r="M25" s="9">
        <v>55</v>
      </c>
      <c r="N25" s="9">
        <v>10</v>
      </c>
      <c r="O25" s="9">
        <v>13</v>
      </c>
      <c r="R25" s="13">
        <v>5</v>
      </c>
      <c r="S25" s="9">
        <f t="shared" si="0"/>
        <v>0.10166666666666667</v>
      </c>
      <c r="T25" s="9">
        <f t="shared" si="1"/>
        <v>0.54333333333333333</v>
      </c>
      <c r="U25" s="9">
        <f t="shared" si="2"/>
        <v>0.4236111111111111</v>
      </c>
      <c r="V25" s="9">
        <f t="shared" si="3"/>
        <v>0.13472222222222222</v>
      </c>
      <c r="W25" s="9">
        <f t="shared" si="4"/>
        <v>0.58361111111111119</v>
      </c>
      <c r="X25" s="9">
        <f t="shared" si="5"/>
        <v>0.47250000000000003</v>
      </c>
      <c r="Y25" s="9">
        <f t="shared" si="6"/>
        <v>-0.10722222222222223</v>
      </c>
      <c r="Z25" s="9">
        <f t="shared" si="7"/>
        <v>-0.57944444444444443</v>
      </c>
      <c r="AA25" s="9">
        <f t="shared" si="8"/>
        <v>-0.48222222222222222</v>
      </c>
      <c r="AB25" s="9">
        <f t="shared" si="9"/>
        <v>-6.9999999999999993E-2</v>
      </c>
      <c r="AC25" s="9">
        <f t="shared" si="10"/>
        <v>-0.5311111111111112</v>
      </c>
      <c r="AD25" s="9">
        <f t="shared" si="11"/>
        <v>-0.44583333333333336</v>
      </c>
    </row>
    <row r="26" spans="3:30" x14ac:dyDescent="0.3">
      <c r="C26" s="13">
        <v>23</v>
      </c>
      <c r="D26" s="9">
        <v>25</v>
      </c>
      <c r="E26" s="9">
        <v>9</v>
      </c>
      <c r="F26" s="9">
        <v>32</v>
      </c>
      <c r="G26" s="9">
        <v>43</v>
      </c>
      <c r="H26" s="9">
        <v>6</v>
      </c>
      <c r="I26" s="9">
        <v>37</v>
      </c>
      <c r="J26" s="9">
        <v>27</v>
      </c>
      <c r="K26" s="9">
        <v>18</v>
      </c>
      <c r="L26" s="9">
        <v>35</v>
      </c>
      <c r="M26" s="9">
        <v>35</v>
      </c>
      <c r="N26" s="9">
        <v>8</v>
      </c>
      <c r="O26" s="9">
        <v>58</v>
      </c>
      <c r="R26" s="13">
        <v>6</v>
      </c>
      <c r="S26" s="9">
        <f t="shared" si="0"/>
        <v>0.12166666666666667</v>
      </c>
      <c r="T26" s="9">
        <f t="shared" si="1"/>
        <v>0.5494444444444444</v>
      </c>
      <c r="U26" s="9">
        <f t="shared" si="2"/>
        <v>0.40972222222222227</v>
      </c>
      <c r="V26" s="9">
        <f t="shared" si="3"/>
        <v>0.15472222222222221</v>
      </c>
      <c r="W26" s="9">
        <f t="shared" si="4"/>
        <v>0.59027777777777779</v>
      </c>
      <c r="X26" s="9">
        <f t="shared" si="5"/>
        <v>0.45833333333333337</v>
      </c>
      <c r="Y26" s="9">
        <f t="shared" si="6"/>
        <v>-0.12833333333333333</v>
      </c>
      <c r="Z26" s="9">
        <f t="shared" si="7"/>
        <v>-0.58666666666666667</v>
      </c>
      <c r="AA26" s="9">
        <f t="shared" si="8"/>
        <v>-0.46888888888888891</v>
      </c>
      <c r="AB26" s="9">
        <f t="shared" si="9"/>
        <v>-9.0277777777777776E-2</v>
      </c>
      <c r="AC26" s="9">
        <f t="shared" si="10"/>
        <v>-0.53861111111111115</v>
      </c>
      <c r="AD26" s="9">
        <f t="shared" si="11"/>
        <v>-0.43277777777777782</v>
      </c>
    </row>
    <row r="27" spans="3:30" x14ac:dyDescent="0.3">
      <c r="C27" s="13">
        <v>24</v>
      </c>
      <c r="D27" s="9">
        <v>25</v>
      </c>
      <c r="E27" s="9">
        <v>58</v>
      </c>
      <c r="F27" s="9">
        <v>32</v>
      </c>
      <c r="G27" s="9">
        <v>19</v>
      </c>
      <c r="H27" s="9">
        <v>5</v>
      </c>
      <c r="I27" s="9">
        <v>25</v>
      </c>
      <c r="J27" s="9">
        <v>28</v>
      </c>
      <c r="K27" s="9">
        <v>8</v>
      </c>
      <c r="L27" s="9">
        <v>35</v>
      </c>
      <c r="M27" s="9">
        <v>12</v>
      </c>
      <c r="N27" s="9">
        <v>7</v>
      </c>
      <c r="O27" s="9">
        <v>42</v>
      </c>
      <c r="R27" s="13">
        <v>7</v>
      </c>
      <c r="S27" s="9">
        <f t="shared" si="0"/>
        <v>0.14166666666666666</v>
      </c>
      <c r="T27" s="9">
        <f t="shared" si="1"/>
        <v>0.55500000000000005</v>
      </c>
      <c r="U27" s="9">
        <f t="shared" si="2"/>
        <v>0.39527777777777778</v>
      </c>
      <c r="V27" s="9">
        <f t="shared" si="3"/>
        <v>0.17472222222222222</v>
      </c>
      <c r="W27" s="9">
        <f t="shared" si="4"/>
        <v>0.59611111111111115</v>
      </c>
      <c r="X27" s="9">
        <f t="shared" si="5"/>
        <v>0.44361111111111112</v>
      </c>
      <c r="Y27" s="9">
        <f t="shared" si="6"/>
        <v>-0.14944444444444444</v>
      </c>
      <c r="Z27" s="9">
        <f t="shared" si="7"/>
        <v>-0.59305555555555556</v>
      </c>
      <c r="AA27" s="9">
        <f t="shared" si="8"/>
        <v>-0.45500000000000002</v>
      </c>
      <c r="AB27" s="9">
        <f t="shared" si="9"/>
        <v>-0.11027777777777778</v>
      </c>
      <c r="AC27" s="9">
        <f t="shared" si="10"/>
        <v>-0.54527777777777775</v>
      </c>
      <c r="AD27" s="9">
        <f t="shared" si="11"/>
        <v>-0.41916666666666669</v>
      </c>
    </row>
    <row r="28" spans="3:30" x14ac:dyDescent="0.3">
      <c r="C28" s="13">
        <v>25</v>
      </c>
      <c r="D28" s="9">
        <v>26</v>
      </c>
      <c r="E28" s="9">
        <v>45</v>
      </c>
      <c r="F28" s="9">
        <v>31</v>
      </c>
      <c r="G28" s="9">
        <v>52</v>
      </c>
      <c r="H28" s="9">
        <v>4</v>
      </c>
      <c r="I28" s="9">
        <v>12</v>
      </c>
      <c r="J28" s="9">
        <v>28</v>
      </c>
      <c r="K28" s="9">
        <v>56</v>
      </c>
      <c r="L28" s="9">
        <v>34</v>
      </c>
      <c r="M28" s="9">
        <v>46</v>
      </c>
      <c r="N28" s="9">
        <v>6</v>
      </c>
      <c r="O28" s="9">
        <v>26</v>
      </c>
      <c r="R28" s="13">
        <v>8</v>
      </c>
      <c r="S28" s="9">
        <f t="shared" si="0"/>
        <v>0.16138888888888889</v>
      </c>
      <c r="T28" s="9">
        <f t="shared" si="1"/>
        <v>0.55972222222222223</v>
      </c>
      <c r="U28" s="9">
        <f t="shared" si="2"/>
        <v>0.38027777777777777</v>
      </c>
      <c r="V28" s="9">
        <f t="shared" si="3"/>
        <v>0.21111111111111111</v>
      </c>
      <c r="W28" s="9">
        <f t="shared" si="4"/>
        <v>0.60138888888888886</v>
      </c>
      <c r="X28" s="9">
        <f t="shared" si="5"/>
        <v>0.42833333333333334</v>
      </c>
      <c r="Y28" s="9">
        <f t="shared" si="6"/>
        <v>-0.17027777777777778</v>
      </c>
      <c r="Z28" s="9">
        <f t="shared" si="7"/>
        <v>-0.59861111111111109</v>
      </c>
      <c r="AA28" s="9">
        <f t="shared" si="8"/>
        <v>-0.44055555555555559</v>
      </c>
      <c r="AB28" s="9">
        <f t="shared" si="9"/>
        <v>-0.13027777777777777</v>
      </c>
      <c r="AC28" s="9">
        <f t="shared" si="10"/>
        <v>-0.55111111111111111</v>
      </c>
      <c r="AD28" s="9">
        <f t="shared" si="11"/>
        <v>-0.40500000000000003</v>
      </c>
    </row>
    <row r="29" spans="3:30" x14ac:dyDescent="0.3">
      <c r="C29" s="13">
        <v>26</v>
      </c>
      <c r="D29" s="9">
        <v>27</v>
      </c>
      <c r="E29" s="9">
        <v>30</v>
      </c>
      <c r="F29" s="9">
        <v>31</v>
      </c>
      <c r="G29" s="9">
        <v>22</v>
      </c>
      <c r="H29" s="9">
        <v>2</v>
      </c>
      <c r="I29" s="9">
        <v>59</v>
      </c>
      <c r="J29" s="9">
        <v>29</v>
      </c>
      <c r="K29" s="9">
        <v>42</v>
      </c>
      <c r="L29" s="9">
        <v>34</v>
      </c>
      <c r="M29" s="9">
        <v>18</v>
      </c>
      <c r="N29" s="9">
        <v>5</v>
      </c>
      <c r="O29" s="9">
        <v>9</v>
      </c>
      <c r="R29" s="13">
        <v>9</v>
      </c>
      <c r="S29" s="9">
        <f t="shared" si="0"/>
        <v>0.18111111111111111</v>
      </c>
      <c r="T29" s="9">
        <f t="shared" si="1"/>
        <v>0.56361111111111117</v>
      </c>
      <c r="U29" s="9">
        <f t="shared" si="2"/>
        <v>0.36499999999999999</v>
      </c>
      <c r="V29" s="9">
        <f t="shared" si="3"/>
        <v>0.23083333333333333</v>
      </c>
      <c r="W29" s="9">
        <f t="shared" si="4"/>
        <v>0.60583333333333333</v>
      </c>
      <c r="X29" s="9">
        <f t="shared" si="5"/>
        <v>0.41250000000000003</v>
      </c>
      <c r="Y29" s="9">
        <f t="shared" si="6"/>
        <v>-0.19083333333333333</v>
      </c>
      <c r="Z29" s="9">
        <f t="shared" si="7"/>
        <v>-0.60388888888888892</v>
      </c>
      <c r="AA29" s="9">
        <f t="shared" si="8"/>
        <v>-0.42555555555555558</v>
      </c>
      <c r="AB29" s="9">
        <f>-(K46/60+L46/3600)</f>
        <v>-9.1666666666666667E-3</v>
      </c>
      <c r="AC29" s="9">
        <f t="shared" si="10"/>
        <v>-0.55638888888888893</v>
      </c>
      <c r="AD29" s="9">
        <f t="shared" si="11"/>
        <v>-0.39027777777777778</v>
      </c>
    </row>
    <row r="30" spans="3:30" x14ac:dyDescent="0.3">
      <c r="C30" s="13">
        <v>27</v>
      </c>
      <c r="D30" s="9">
        <v>28</v>
      </c>
      <c r="E30" s="9">
        <v>13</v>
      </c>
      <c r="F30" s="9">
        <v>30</v>
      </c>
      <c r="G30" s="9">
        <v>52</v>
      </c>
      <c r="H30" s="9">
        <v>1</v>
      </c>
      <c r="I30" s="9">
        <v>45</v>
      </c>
      <c r="J30" s="9">
        <v>30</v>
      </c>
      <c r="K30" s="9">
        <v>26</v>
      </c>
      <c r="L30" s="9">
        <v>33</v>
      </c>
      <c r="M30" s="9">
        <v>47</v>
      </c>
      <c r="N30" s="9">
        <v>3</v>
      </c>
      <c r="O30" s="9">
        <v>52</v>
      </c>
      <c r="R30" s="13">
        <v>10</v>
      </c>
      <c r="S30" s="9">
        <f t="shared" si="0"/>
        <v>0.20027777777777778</v>
      </c>
      <c r="T30" s="9">
        <f t="shared" si="1"/>
        <v>0.56694444444444447</v>
      </c>
      <c r="U30" s="9">
        <f t="shared" si="2"/>
        <v>0.34916666666666663</v>
      </c>
      <c r="V30" s="9">
        <f t="shared" si="3"/>
        <v>0.2336111111111111</v>
      </c>
      <c r="W30" s="9">
        <f t="shared" si="4"/>
        <v>0.60944444444444446</v>
      </c>
      <c r="X30" s="9">
        <f t="shared" si="5"/>
        <v>0.3963888888888889</v>
      </c>
      <c r="Y30" s="9">
        <f t="shared" si="6"/>
        <v>-0.21111111111111111</v>
      </c>
      <c r="Z30" s="9">
        <f t="shared" si="7"/>
        <v>-0.60777777777777775</v>
      </c>
      <c r="AA30" s="9">
        <f t="shared" si="8"/>
        <v>-0.41000000000000003</v>
      </c>
      <c r="AB30" s="9">
        <f t="shared" ref="AB30:AB46" si="12">-(J47/60+K47/3600)</f>
        <v>-0.16944444444444443</v>
      </c>
      <c r="AC30" s="9">
        <f t="shared" si="10"/>
        <v>-0.56083333333333341</v>
      </c>
      <c r="AD30" s="9">
        <f t="shared" si="11"/>
        <v>-0.375</v>
      </c>
    </row>
    <row r="31" spans="3:30" x14ac:dyDescent="0.3">
      <c r="C31" s="13">
        <v>28</v>
      </c>
      <c r="D31" s="9">
        <v>28</v>
      </c>
      <c r="E31" s="9">
        <v>54</v>
      </c>
      <c r="F31" s="9">
        <v>30</v>
      </c>
      <c r="G31" s="9">
        <v>19</v>
      </c>
      <c r="H31" s="9"/>
      <c r="I31" s="9">
        <v>31</v>
      </c>
      <c r="J31" s="9">
        <v>31</v>
      </c>
      <c r="K31" s="9">
        <v>8</v>
      </c>
      <c r="L31" s="9">
        <v>33</v>
      </c>
      <c r="M31" s="9">
        <v>14</v>
      </c>
      <c r="N31" s="9">
        <v>2</v>
      </c>
      <c r="O31" s="9">
        <v>35</v>
      </c>
      <c r="R31" s="13">
        <v>11</v>
      </c>
      <c r="S31" s="9">
        <f t="shared" si="0"/>
        <v>0.21916666666666668</v>
      </c>
      <c r="T31" s="9">
        <f t="shared" si="1"/>
        <v>0.56944444444444442</v>
      </c>
      <c r="U31" s="9">
        <f t="shared" si="2"/>
        <v>0.33277777777777778</v>
      </c>
      <c r="V31" s="9">
        <f t="shared" si="3"/>
        <v>0.25277777777777777</v>
      </c>
      <c r="W31" s="9">
        <f t="shared" si="4"/>
        <v>0.61249999999999993</v>
      </c>
      <c r="X31" s="9">
        <f t="shared" si="5"/>
        <v>0.37972222222222218</v>
      </c>
      <c r="Y31" s="9">
        <f t="shared" si="6"/>
        <v>-0.23111111111111113</v>
      </c>
      <c r="Z31" s="9">
        <f t="shared" si="7"/>
        <v>-0.61138888888888887</v>
      </c>
      <c r="AA31" s="9">
        <f t="shared" si="8"/>
        <v>-0.3938888888888889</v>
      </c>
      <c r="AB31" s="9">
        <f t="shared" si="12"/>
        <v>-0.18888888888888888</v>
      </c>
      <c r="AC31" s="9">
        <f t="shared" si="10"/>
        <v>-0.56444444444444453</v>
      </c>
      <c r="AD31" s="9">
        <f t="shared" si="11"/>
        <v>-0.35888888888888887</v>
      </c>
    </row>
    <row r="32" spans="3:30" x14ac:dyDescent="0.3">
      <c r="C32" s="13">
        <v>29</v>
      </c>
      <c r="D32" s="9">
        <v>29</v>
      </c>
      <c r="E32" s="9">
        <v>33</v>
      </c>
      <c r="F32" s="9">
        <v>29</v>
      </c>
      <c r="G32" s="9">
        <v>44</v>
      </c>
      <c r="H32" s="9"/>
      <c r="I32" s="9">
        <v>43</v>
      </c>
      <c r="J32" s="9">
        <v>31</v>
      </c>
      <c r="K32" s="9">
        <v>48</v>
      </c>
      <c r="L32" s="9">
        <v>32</v>
      </c>
      <c r="M32" s="9">
        <v>39</v>
      </c>
      <c r="N32" s="9">
        <v>1</v>
      </c>
      <c r="O32" s="9">
        <v>18</v>
      </c>
      <c r="R32" s="13">
        <v>12</v>
      </c>
      <c r="S32" s="9">
        <f t="shared" si="0"/>
        <v>0.23777777777777778</v>
      </c>
      <c r="T32" s="9">
        <f t="shared" si="1"/>
        <v>0.57138888888888884</v>
      </c>
      <c r="U32" s="9">
        <f t="shared" si="2"/>
        <v>0.31611111111111112</v>
      </c>
      <c r="V32" s="9">
        <f t="shared" si="3"/>
        <v>0.27166666666666667</v>
      </c>
      <c r="W32" s="9">
        <f t="shared" si="4"/>
        <v>0.61499999999999999</v>
      </c>
      <c r="X32" s="9">
        <f t="shared" si="5"/>
        <v>0.36249999999999999</v>
      </c>
      <c r="Y32" s="9">
        <f t="shared" si="6"/>
        <v>-0.25083333333333335</v>
      </c>
      <c r="Z32" s="9">
        <f t="shared" si="7"/>
        <v>-0.61416666666666664</v>
      </c>
      <c r="AA32" s="9">
        <f t="shared" si="8"/>
        <v>-0.37749999999999995</v>
      </c>
      <c r="AB32" s="9">
        <f t="shared" si="12"/>
        <v>-0.20805555555555558</v>
      </c>
      <c r="AC32" s="9">
        <f t="shared" si="10"/>
        <v>-0.5675</v>
      </c>
      <c r="AD32" s="9">
        <f t="shared" si="11"/>
        <v>-0.34333333333333332</v>
      </c>
    </row>
    <row r="33" spans="3:30" x14ac:dyDescent="0.3">
      <c r="C33" s="13">
        <v>30</v>
      </c>
      <c r="D33" s="9">
        <v>30</v>
      </c>
      <c r="E33" s="9">
        <v>10</v>
      </c>
      <c r="F33" s="9">
        <v>29</v>
      </c>
      <c r="G33" s="9">
        <v>6</v>
      </c>
      <c r="H33" s="9">
        <v>1</v>
      </c>
      <c r="I33" s="9">
        <v>57</v>
      </c>
      <c r="J33" s="9">
        <v>32</v>
      </c>
      <c r="K33" s="9">
        <v>26</v>
      </c>
      <c r="L33" s="9">
        <v>32</v>
      </c>
      <c r="M33" s="9">
        <v>2</v>
      </c>
      <c r="N33" s="9"/>
      <c r="O33" s="9"/>
      <c r="R33" s="13">
        <v>13</v>
      </c>
      <c r="S33" s="9">
        <f t="shared" si="0"/>
        <v>0.25611111111111112</v>
      </c>
      <c r="T33" s="9">
        <f t="shared" si="1"/>
        <v>0.57250000000000001</v>
      </c>
      <c r="U33" s="9">
        <f t="shared" si="2"/>
        <v>0.29888888888888887</v>
      </c>
      <c r="V33" s="9">
        <f t="shared" si="3"/>
        <v>0.29027777777777775</v>
      </c>
      <c r="W33" s="9">
        <f t="shared" si="4"/>
        <v>0.6166666666666667</v>
      </c>
      <c r="X33" s="9">
        <f t="shared" si="5"/>
        <v>0.34499999999999997</v>
      </c>
      <c r="Y33" s="9">
        <f t="shared" si="6"/>
        <v>-0.27027777777777778</v>
      </c>
      <c r="Z33" s="9">
        <f t="shared" si="7"/>
        <v>-0.61611111111111105</v>
      </c>
      <c r="AA33" s="9">
        <f t="shared" si="8"/>
        <v>-0.36083333333333334</v>
      </c>
      <c r="AB33" s="9">
        <f t="shared" si="12"/>
        <v>-0.22694444444444445</v>
      </c>
      <c r="AC33" s="9">
        <f t="shared" si="10"/>
        <v>-0.56999999999999995</v>
      </c>
      <c r="AD33" s="9">
        <f t="shared" si="11"/>
        <v>-0.32694444444444443</v>
      </c>
    </row>
    <row r="34" spans="3:30" x14ac:dyDescent="0.3">
      <c r="R34" s="13">
        <v>14</v>
      </c>
      <c r="S34" s="9">
        <f t="shared" si="0"/>
        <v>0.27444444444444444</v>
      </c>
      <c r="T34" s="9">
        <f t="shared" si="1"/>
        <v>0.57305555555555554</v>
      </c>
      <c r="U34" s="9">
        <f t="shared" si="2"/>
        <v>0.28138888888888891</v>
      </c>
      <c r="V34" s="9">
        <f t="shared" si="3"/>
        <v>0.30833333333333335</v>
      </c>
      <c r="W34" s="9">
        <f t="shared" si="4"/>
        <v>0.61750000000000005</v>
      </c>
      <c r="X34" s="9">
        <f t="shared" si="5"/>
        <v>0.32694444444444443</v>
      </c>
      <c r="Y34" s="9">
        <f t="shared" si="6"/>
        <v>-0.28944444444444445</v>
      </c>
      <c r="Z34" s="9">
        <f>-(F5160+G51/3600)</f>
        <v>-5.5555555555555556E-4</v>
      </c>
      <c r="AA34" s="9">
        <f t="shared" si="8"/>
        <v>-0.34361111111111109</v>
      </c>
      <c r="AB34" s="9">
        <f t="shared" si="12"/>
        <v>-0.24555555555555555</v>
      </c>
      <c r="AC34" s="9">
        <f t="shared" si="10"/>
        <v>-0.57166666666666666</v>
      </c>
      <c r="AD34" s="9">
        <f t="shared" si="11"/>
        <v>-0.31</v>
      </c>
    </row>
    <row r="35" spans="3:30" x14ac:dyDescent="0.3">
      <c r="C35" s="9"/>
      <c r="D35" s="35" t="s">
        <v>11</v>
      </c>
      <c r="E35" s="14"/>
      <c r="F35" s="35" t="s">
        <v>12</v>
      </c>
      <c r="G35" s="14"/>
      <c r="H35" s="35" t="s">
        <v>13</v>
      </c>
      <c r="I35" s="14"/>
      <c r="J35" s="36" t="s">
        <v>14</v>
      </c>
      <c r="K35" s="14"/>
      <c r="L35" s="35" t="s">
        <v>15</v>
      </c>
      <c r="M35" s="14"/>
      <c r="N35" s="35" t="s">
        <v>16</v>
      </c>
      <c r="O35" s="14"/>
      <c r="R35" s="13">
        <v>15</v>
      </c>
      <c r="S35" s="9">
        <f t="shared" si="0"/>
        <v>0.29249999999999998</v>
      </c>
      <c r="T35" s="9">
        <f t="shared" si="1"/>
        <v>0.57277777777777772</v>
      </c>
      <c r="U35" s="9">
        <f t="shared" si="2"/>
        <v>0.26361111111111113</v>
      </c>
      <c r="V35" s="9">
        <f t="shared" si="3"/>
        <v>0.32611111111111107</v>
      </c>
      <c r="W35" s="9">
        <f t="shared" si="4"/>
        <v>0.61861111111111111</v>
      </c>
      <c r="X35" s="9">
        <f t="shared" si="5"/>
        <v>0.30833333333333335</v>
      </c>
      <c r="Y35" s="9">
        <f t="shared" si="6"/>
        <v>-0.30833333333333335</v>
      </c>
      <c r="Z35" s="9">
        <f t="shared" ref="Z35:Z50" si="13">-(F52/60+G52/3600)</f>
        <v>-0.61861111111111111</v>
      </c>
      <c r="AA35" s="9">
        <f t="shared" si="8"/>
        <v>-0.32611111111111107</v>
      </c>
      <c r="AB35" s="9">
        <f t="shared" si="12"/>
        <v>-0.26361111111111113</v>
      </c>
      <c r="AC35" s="9">
        <f t="shared" si="10"/>
        <v>-0.57277777777777772</v>
      </c>
      <c r="AD35" s="9">
        <f t="shared" si="11"/>
        <v>-0.29249999999999998</v>
      </c>
    </row>
    <row r="36" spans="3:30" x14ac:dyDescent="0.3">
      <c r="C36" s="9"/>
      <c r="D36" s="9" t="s">
        <v>30</v>
      </c>
      <c r="E36" s="9" t="s">
        <v>31</v>
      </c>
      <c r="F36" s="9" t="s">
        <v>30</v>
      </c>
      <c r="G36" s="9" t="s">
        <v>31</v>
      </c>
      <c r="H36" s="9" t="s">
        <v>30</v>
      </c>
      <c r="I36" s="9" t="s">
        <v>31</v>
      </c>
      <c r="J36" s="9" t="s">
        <v>30</v>
      </c>
      <c r="K36" s="9" t="s">
        <v>31</v>
      </c>
      <c r="L36" s="9" t="s">
        <v>30</v>
      </c>
      <c r="M36" s="9" t="s">
        <v>31</v>
      </c>
      <c r="N36" s="9" t="s">
        <v>30</v>
      </c>
      <c r="O36" s="9" t="s">
        <v>31</v>
      </c>
      <c r="R36" s="13">
        <v>16</v>
      </c>
      <c r="S36" s="9">
        <f t="shared" si="0"/>
        <v>0.31</v>
      </c>
      <c r="T36" s="9">
        <f t="shared" si="1"/>
        <v>0.57166666666666666</v>
      </c>
      <c r="U36" s="9">
        <f t="shared" si="2"/>
        <v>0.24555555555555555</v>
      </c>
      <c r="V36" s="9">
        <f t="shared" si="3"/>
        <v>0.34361111111111109</v>
      </c>
      <c r="W36" s="9">
        <f t="shared" si="4"/>
        <v>0.61722222222222223</v>
      </c>
      <c r="X36" s="9">
        <f t="shared" si="5"/>
        <v>0.28944444444444445</v>
      </c>
      <c r="Y36" s="9">
        <f t="shared" si="6"/>
        <v>-0.32694444444444443</v>
      </c>
      <c r="Z36" s="9">
        <f t="shared" si="13"/>
        <v>-0.61750000000000005</v>
      </c>
      <c r="AA36" s="9">
        <f t="shared" si="8"/>
        <v>-0.30833333333333335</v>
      </c>
      <c r="AB36" s="9">
        <f t="shared" si="12"/>
        <v>-0.28138888888888891</v>
      </c>
      <c r="AC36" s="9">
        <f t="shared" si="10"/>
        <v>-0.57305555555555554</v>
      </c>
      <c r="AD36" s="9">
        <f t="shared" si="11"/>
        <v>-0.27444444444444444</v>
      </c>
    </row>
    <row r="37" spans="3:30" x14ac:dyDescent="0.3">
      <c r="C37" s="13">
        <v>0</v>
      </c>
      <c r="D37" s="9"/>
      <c r="E37" s="9"/>
      <c r="F37" s="9">
        <v>32</v>
      </c>
      <c r="G37" s="9">
        <v>2</v>
      </c>
      <c r="H37" s="9">
        <v>32</v>
      </c>
      <c r="I37" s="9">
        <v>26</v>
      </c>
      <c r="J37" s="9">
        <v>1</v>
      </c>
      <c r="K37" s="9">
        <v>57</v>
      </c>
      <c r="L37" s="9">
        <v>29</v>
      </c>
      <c r="M37" s="9">
        <v>6</v>
      </c>
      <c r="N37" s="9">
        <v>30</v>
      </c>
      <c r="O37" s="9">
        <v>10</v>
      </c>
      <c r="R37" s="13">
        <v>17</v>
      </c>
      <c r="S37" s="9">
        <f t="shared" si="0"/>
        <v>0.32694444444444443</v>
      </c>
      <c r="T37" s="9">
        <f t="shared" si="1"/>
        <v>0.56999999999999995</v>
      </c>
      <c r="U37" s="9">
        <f t="shared" si="2"/>
        <v>0.22694444444444445</v>
      </c>
      <c r="V37" s="9">
        <f t="shared" si="3"/>
        <v>0.36083333333333334</v>
      </c>
      <c r="W37" s="9">
        <f t="shared" si="4"/>
        <v>0.61611111111111105</v>
      </c>
      <c r="X37" s="9">
        <f t="shared" si="5"/>
        <v>0.27027777777777778</v>
      </c>
      <c r="Y37" s="9">
        <f t="shared" si="6"/>
        <v>-0.34499999999999997</v>
      </c>
      <c r="Z37" s="9">
        <f t="shared" si="13"/>
        <v>-0.6166666666666667</v>
      </c>
      <c r="AA37" s="9">
        <f t="shared" si="8"/>
        <v>-0.29027777777777775</v>
      </c>
      <c r="AB37" s="9">
        <f t="shared" si="12"/>
        <v>-0.29888888888888887</v>
      </c>
      <c r="AC37" s="9">
        <f t="shared" si="10"/>
        <v>-0.57250000000000001</v>
      </c>
      <c r="AD37" s="9">
        <f t="shared" si="11"/>
        <v>-0.25611111111111112</v>
      </c>
    </row>
    <row r="38" spans="3:30" x14ac:dyDescent="0.3">
      <c r="C38" s="13">
        <v>1</v>
      </c>
      <c r="D38" s="9">
        <v>1</v>
      </c>
      <c r="E38" s="9">
        <v>18</v>
      </c>
      <c r="F38" s="9">
        <v>32</v>
      </c>
      <c r="G38" s="9">
        <v>39</v>
      </c>
      <c r="H38" s="9">
        <v>31</v>
      </c>
      <c r="I38" s="9">
        <v>48</v>
      </c>
      <c r="J38" s="9"/>
      <c r="K38" s="9">
        <v>43</v>
      </c>
      <c r="L38" s="9">
        <v>29</v>
      </c>
      <c r="M38" s="9">
        <v>44</v>
      </c>
      <c r="N38" s="9">
        <v>29</v>
      </c>
      <c r="O38" s="9">
        <v>33</v>
      </c>
      <c r="R38" s="13">
        <v>18</v>
      </c>
      <c r="S38" s="9">
        <f t="shared" si="0"/>
        <v>0.34333333333333332</v>
      </c>
      <c r="T38" s="9">
        <f t="shared" si="1"/>
        <v>0.5675</v>
      </c>
      <c r="U38" s="9">
        <f t="shared" si="2"/>
        <v>0.20805555555555558</v>
      </c>
      <c r="V38" s="9">
        <f t="shared" si="3"/>
        <v>0.37749999999999995</v>
      </c>
      <c r="W38" s="9">
        <f t="shared" si="4"/>
        <v>0.61416666666666664</v>
      </c>
      <c r="X38" s="9">
        <f t="shared" si="5"/>
        <v>0.25083333333333335</v>
      </c>
      <c r="Y38" s="9">
        <f t="shared" si="6"/>
        <v>-0.36249999999999999</v>
      </c>
      <c r="Z38" s="9">
        <f t="shared" si="13"/>
        <v>-0.61499999999999999</v>
      </c>
      <c r="AA38" s="9">
        <f t="shared" si="8"/>
        <v>-0.27166666666666667</v>
      </c>
      <c r="AB38" s="9">
        <f t="shared" si="12"/>
        <v>-0.31611111111111112</v>
      </c>
      <c r="AC38" s="9">
        <f t="shared" si="10"/>
        <v>-0.57138888888888884</v>
      </c>
      <c r="AD38" s="9">
        <f t="shared" si="11"/>
        <v>-0.23777777777777778</v>
      </c>
    </row>
    <row r="39" spans="3:30" x14ac:dyDescent="0.3">
      <c r="C39" s="13">
        <v>2</v>
      </c>
      <c r="D39" s="9">
        <v>2</v>
      </c>
      <c r="E39" s="9">
        <v>35</v>
      </c>
      <c r="F39" s="9">
        <v>33</v>
      </c>
      <c r="G39" s="9">
        <v>14</v>
      </c>
      <c r="H39" s="9">
        <v>31</v>
      </c>
      <c r="I39" s="9">
        <v>8</v>
      </c>
      <c r="J39" s="9"/>
      <c r="K39" s="9">
        <v>31</v>
      </c>
      <c r="L39" s="9">
        <v>30</v>
      </c>
      <c r="M39" s="9">
        <v>19</v>
      </c>
      <c r="N39" s="9">
        <v>28</v>
      </c>
      <c r="O39" s="9">
        <v>54</v>
      </c>
      <c r="R39" s="13">
        <v>19</v>
      </c>
      <c r="S39" s="9">
        <f t="shared" si="0"/>
        <v>0.35888888888888887</v>
      </c>
      <c r="T39" s="9">
        <f t="shared" si="1"/>
        <v>0.56444444444444453</v>
      </c>
      <c r="U39" s="9">
        <f t="shared" si="2"/>
        <v>0.18888888888888888</v>
      </c>
      <c r="V39" s="9">
        <f t="shared" si="3"/>
        <v>0.3938888888888889</v>
      </c>
      <c r="W39" s="9">
        <f t="shared" si="4"/>
        <v>0.61138888888888887</v>
      </c>
      <c r="X39" s="9">
        <f t="shared" si="5"/>
        <v>0.23111111111111113</v>
      </c>
      <c r="Y39" s="9">
        <f t="shared" si="6"/>
        <v>-0.37972222222222218</v>
      </c>
      <c r="Z39" s="9">
        <f t="shared" si="13"/>
        <v>-0.61249999999999993</v>
      </c>
      <c r="AA39" s="9">
        <f t="shared" si="8"/>
        <v>-0.25277777777777777</v>
      </c>
      <c r="AB39" s="9">
        <f t="shared" si="12"/>
        <v>-0.33277777777777778</v>
      </c>
      <c r="AC39" s="9">
        <f t="shared" si="10"/>
        <v>-0.56944444444444442</v>
      </c>
      <c r="AD39" s="9">
        <f t="shared" si="11"/>
        <v>-0.21916666666666668</v>
      </c>
    </row>
    <row r="40" spans="3:30" x14ac:dyDescent="0.3">
      <c r="C40" s="13">
        <v>3</v>
      </c>
      <c r="D40" s="9">
        <v>3</v>
      </c>
      <c r="E40" s="9">
        <v>52</v>
      </c>
      <c r="F40" s="9">
        <v>33</v>
      </c>
      <c r="G40" s="9">
        <v>47</v>
      </c>
      <c r="H40" s="9">
        <v>30</v>
      </c>
      <c r="I40" s="9">
        <v>26</v>
      </c>
      <c r="J40" s="9">
        <v>1</v>
      </c>
      <c r="K40" s="9">
        <v>45</v>
      </c>
      <c r="L40" s="9">
        <v>30</v>
      </c>
      <c r="M40" s="9">
        <v>52</v>
      </c>
      <c r="N40" s="9">
        <v>28</v>
      </c>
      <c r="O40" s="9">
        <v>13</v>
      </c>
      <c r="R40" s="13">
        <v>20</v>
      </c>
      <c r="S40" s="9">
        <f t="shared" si="0"/>
        <v>0.375</v>
      </c>
      <c r="T40" s="9">
        <f t="shared" si="1"/>
        <v>0.56083333333333341</v>
      </c>
      <c r="U40" s="9">
        <f t="shared" si="2"/>
        <v>0.16944444444444443</v>
      </c>
      <c r="V40" s="9">
        <f t="shared" si="3"/>
        <v>0.41000000000000003</v>
      </c>
      <c r="W40" s="9">
        <f t="shared" si="4"/>
        <v>0.60777777777777775</v>
      </c>
      <c r="X40" s="9">
        <f t="shared" si="5"/>
        <v>0.21111111111111111</v>
      </c>
      <c r="Y40" s="9">
        <f t="shared" si="6"/>
        <v>-0.3963888888888889</v>
      </c>
      <c r="Z40" s="9">
        <f t="shared" si="13"/>
        <v>-0.60944444444444446</v>
      </c>
      <c r="AA40" s="9">
        <f t="shared" si="8"/>
        <v>-0.2336111111111111</v>
      </c>
      <c r="AB40" s="9">
        <f t="shared" si="12"/>
        <v>-0.34916666666666663</v>
      </c>
      <c r="AC40" s="9">
        <f t="shared" si="10"/>
        <v>-0.56694444444444447</v>
      </c>
      <c r="AD40" s="9">
        <f t="shared" si="11"/>
        <v>-0.20027777777777778</v>
      </c>
    </row>
    <row r="41" spans="3:30" x14ac:dyDescent="0.3">
      <c r="C41" s="13">
        <v>4</v>
      </c>
      <c r="D41" s="9">
        <v>5</v>
      </c>
      <c r="E41" s="9">
        <v>9</v>
      </c>
      <c r="F41" s="9">
        <v>34</v>
      </c>
      <c r="G41" s="9">
        <v>18</v>
      </c>
      <c r="H41" s="9">
        <v>29</v>
      </c>
      <c r="I41" s="9">
        <v>42</v>
      </c>
      <c r="J41" s="9">
        <v>2</v>
      </c>
      <c r="K41" s="9">
        <v>59</v>
      </c>
      <c r="L41" s="9">
        <v>31</v>
      </c>
      <c r="M41" s="9">
        <v>22</v>
      </c>
      <c r="N41" s="9">
        <v>27</v>
      </c>
      <c r="O41" s="9">
        <v>30</v>
      </c>
      <c r="R41" s="13">
        <v>21</v>
      </c>
      <c r="S41" s="9">
        <f t="shared" si="0"/>
        <v>0.39027777777777778</v>
      </c>
      <c r="T41" s="9">
        <f t="shared" si="1"/>
        <v>0.55638888888888893</v>
      </c>
      <c r="U41" s="9">
        <f t="shared" si="2"/>
        <v>0.15</v>
      </c>
      <c r="V41" s="9">
        <f t="shared" si="3"/>
        <v>0.42555555555555558</v>
      </c>
      <c r="W41" s="9">
        <f t="shared" si="4"/>
        <v>0.60388888888888892</v>
      </c>
      <c r="X41" s="9">
        <f t="shared" si="5"/>
        <v>0.19083333333333333</v>
      </c>
      <c r="Y41" s="9">
        <f t="shared" si="6"/>
        <v>-0.41250000000000003</v>
      </c>
      <c r="Z41" s="9">
        <f t="shared" si="13"/>
        <v>-0.60583333333333333</v>
      </c>
      <c r="AA41" s="9">
        <f t="shared" si="8"/>
        <v>-0.23083333333333333</v>
      </c>
      <c r="AB41" s="9">
        <f t="shared" si="12"/>
        <v>-0.36499999999999999</v>
      </c>
      <c r="AC41" s="9">
        <f t="shared" si="10"/>
        <v>-0.56361111111111117</v>
      </c>
      <c r="AD41" s="9">
        <f t="shared" si="11"/>
        <v>-0.18111111111111111</v>
      </c>
    </row>
    <row r="42" spans="3:30" x14ac:dyDescent="0.3">
      <c r="C42" s="13">
        <v>5</v>
      </c>
      <c r="D42" s="9">
        <v>6</v>
      </c>
      <c r="E42" s="9">
        <v>26</v>
      </c>
      <c r="F42" s="9">
        <v>34</v>
      </c>
      <c r="G42" s="9">
        <v>46</v>
      </c>
      <c r="H42" s="9">
        <v>28</v>
      </c>
      <c r="I42" s="9">
        <v>56</v>
      </c>
      <c r="J42" s="9">
        <v>4</v>
      </c>
      <c r="K42" s="9">
        <v>12</v>
      </c>
      <c r="L42" s="9">
        <v>31</v>
      </c>
      <c r="M42" s="9">
        <v>52</v>
      </c>
      <c r="N42" s="9">
        <v>26</v>
      </c>
      <c r="O42" s="9">
        <v>45</v>
      </c>
      <c r="R42" s="13">
        <v>22</v>
      </c>
      <c r="S42" s="9">
        <f t="shared" si="0"/>
        <v>0.40500000000000003</v>
      </c>
      <c r="T42" s="9">
        <f t="shared" si="1"/>
        <v>0.55111111111111111</v>
      </c>
      <c r="U42" s="9">
        <f t="shared" si="2"/>
        <v>0.13027777777777777</v>
      </c>
      <c r="V42" s="9">
        <f t="shared" si="3"/>
        <v>0.44055555555555559</v>
      </c>
      <c r="W42" s="9">
        <f t="shared" si="4"/>
        <v>0.59861111111111109</v>
      </c>
      <c r="X42" s="9">
        <f t="shared" si="5"/>
        <v>0.17027777777777778</v>
      </c>
      <c r="Y42" s="9">
        <f t="shared" si="6"/>
        <v>-0.42833333333333334</v>
      </c>
      <c r="Z42" s="9">
        <f t="shared" si="13"/>
        <v>-0.60138888888888886</v>
      </c>
      <c r="AA42" s="9">
        <f t="shared" si="8"/>
        <v>-0.21111111111111111</v>
      </c>
      <c r="AB42" s="9">
        <f t="shared" si="12"/>
        <v>-0.38027777777777777</v>
      </c>
      <c r="AC42" s="9">
        <f t="shared" si="10"/>
        <v>-0.55972222222222223</v>
      </c>
      <c r="AD42" s="9">
        <f t="shared" si="11"/>
        <v>-0.16138888888888889</v>
      </c>
    </row>
    <row r="43" spans="3:30" x14ac:dyDescent="0.3">
      <c r="C43" s="13">
        <v>6</v>
      </c>
      <c r="D43" s="9">
        <v>7</v>
      </c>
      <c r="E43" s="9">
        <v>42</v>
      </c>
      <c r="F43" s="9">
        <v>35</v>
      </c>
      <c r="G43" s="9">
        <v>12</v>
      </c>
      <c r="H43" s="9">
        <v>28</v>
      </c>
      <c r="I43" s="9">
        <v>8</v>
      </c>
      <c r="J43" s="9">
        <v>5</v>
      </c>
      <c r="K43" s="9">
        <v>25</v>
      </c>
      <c r="L43" s="9">
        <v>32</v>
      </c>
      <c r="M43" s="9">
        <v>19</v>
      </c>
      <c r="N43" s="9">
        <v>25</v>
      </c>
      <c r="O43" s="9">
        <v>58</v>
      </c>
      <c r="R43" s="13">
        <v>23</v>
      </c>
      <c r="S43" s="9">
        <f t="shared" si="0"/>
        <v>0.41916666666666669</v>
      </c>
      <c r="T43" s="9">
        <f t="shared" si="1"/>
        <v>0.54527777777777775</v>
      </c>
      <c r="U43" s="9">
        <f t="shared" si="2"/>
        <v>0.11027777777777778</v>
      </c>
      <c r="V43" s="9">
        <f t="shared" si="3"/>
        <v>0.45500000000000002</v>
      </c>
      <c r="W43" s="9">
        <f t="shared" si="4"/>
        <v>0.59305555555555556</v>
      </c>
      <c r="X43" s="9">
        <f t="shared" si="5"/>
        <v>0.14944444444444444</v>
      </c>
      <c r="Y43" s="9">
        <f t="shared" si="6"/>
        <v>-0.44361111111111112</v>
      </c>
      <c r="Z43" s="9">
        <f t="shared" si="13"/>
        <v>-0.59611111111111115</v>
      </c>
      <c r="AA43" s="9">
        <f t="shared" si="8"/>
        <v>-0.17472222222222222</v>
      </c>
      <c r="AB43" s="9">
        <f t="shared" si="12"/>
        <v>-0.39527777777777778</v>
      </c>
      <c r="AC43" s="9">
        <f t="shared" si="10"/>
        <v>-0.55500000000000005</v>
      </c>
      <c r="AD43" s="9">
        <f t="shared" si="11"/>
        <v>-0.14166666666666666</v>
      </c>
    </row>
    <row r="44" spans="3:30" x14ac:dyDescent="0.3">
      <c r="C44" s="13">
        <v>7</v>
      </c>
      <c r="D44" s="9">
        <v>8</v>
      </c>
      <c r="E44" s="9">
        <v>58</v>
      </c>
      <c r="F44" s="9">
        <v>35</v>
      </c>
      <c r="G44" s="9">
        <v>35</v>
      </c>
      <c r="H44" s="9">
        <v>27</v>
      </c>
      <c r="I44" s="9">
        <v>18</v>
      </c>
      <c r="J44" s="9">
        <v>6</v>
      </c>
      <c r="K44" s="9">
        <v>37</v>
      </c>
      <c r="L44" s="9">
        <v>32</v>
      </c>
      <c r="M44" s="9">
        <v>43</v>
      </c>
      <c r="N44" s="9">
        <v>25</v>
      </c>
      <c r="O44" s="9">
        <v>9</v>
      </c>
      <c r="R44" s="13">
        <v>24</v>
      </c>
      <c r="S44" s="9">
        <f t="shared" si="0"/>
        <v>0.43277777777777782</v>
      </c>
      <c r="T44" s="9">
        <f t="shared" si="1"/>
        <v>0.53861111111111115</v>
      </c>
      <c r="U44" s="9">
        <f t="shared" si="2"/>
        <v>9.0277777777777776E-2</v>
      </c>
      <c r="V44" s="9">
        <f t="shared" si="3"/>
        <v>0.46888888888888891</v>
      </c>
      <c r="W44" s="9">
        <f t="shared" si="4"/>
        <v>0.58666666666666667</v>
      </c>
      <c r="X44" s="9">
        <f t="shared" si="5"/>
        <v>0.12833333333333333</v>
      </c>
      <c r="Y44" s="9">
        <f t="shared" si="6"/>
        <v>-0.45833333333333337</v>
      </c>
      <c r="Z44" s="9">
        <f t="shared" si="13"/>
        <v>-0.59027777777777779</v>
      </c>
      <c r="AA44" s="9">
        <f t="shared" si="8"/>
        <v>-0.15472222222222221</v>
      </c>
      <c r="AB44" s="9">
        <f t="shared" si="12"/>
        <v>-0.40972222222222227</v>
      </c>
      <c r="AC44" s="9">
        <f t="shared" si="10"/>
        <v>-0.5494444444444444</v>
      </c>
      <c r="AD44" s="9">
        <f t="shared" si="11"/>
        <v>-0.12166666666666667</v>
      </c>
    </row>
    <row r="45" spans="3:30" x14ac:dyDescent="0.3">
      <c r="C45" s="13">
        <v>8</v>
      </c>
      <c r="D45" s="9">
        <v>10</v>
      </c>
      <c r="E45" s="9">
        <v>13</v>
      </c>
      <c r="F45" s="9">
        <v>35</v>
      </c>
      <c r="G45" s="9">
        <v>55</v>
      </c>
      <c r="H45" s="9">
        <v>26</v>
      </c>
      <c r="I45" s="9">
        <v>26</v>
      </c>
      <c r="J45" s="9">
        <v>7</v>
      </c>
      <c r="K45" s="9">
        <v>49</v>
      </c>
      <c r="L45" s="9">
        <v>33</v>
      </c>
      <c r="M45" s="9">
        <v>4</v>
      </c>
      <c r="N45" s="9">
        <v>24</v>
      </c>
      <c r="O45" s="9">
        <v>18</v>
      </c>
      <c r="R45" s="13">
        <v>25</v>
      </c>
      <c r="S45" s="9">
        <f t="shared" si="0"/>
        <v>0.44583333333333336</v>
      </c>
      <c r="T45" s="9">
        <f t="shared" si="1"/>
        <v>0.5311111111111112</v>
      </c>
      <c r="U45" s="9">
        <f t="shared" si="2"/>
        <v>6.9999999999999993E-2</v>
      </c>
      <c r="V45" s="9">
        <f t="shared" si="3"/>
        <v>0.48222222222222222</v>
      </c>
      <c r="W45" s="9">
        <f t="shared" si="4"/>
        <v>0.57944444444444443</v>
      </c>
      <c r="X45" s="9">
        <f t="shared" si="5"/>
        <v>0.10722222222222223</v>
      </c>
      <c r="Y45" s="9">
        <f t="shared" si="6"/>
        <v>-0.47250000000000003</v>
      </c>
      <c r="Z45" s="9">
        <f t="shared" si="13"/>
        <v>-0.58361111111111119</v>
      </c>
      <c r="AA45" s="9">
        <f t="shared" si="8"/>
        <v>-0.13472222222222222</v>
      </c>
      <c r="AB45" s="9">
        <f t="shared" si="12"/>
        <v>-0.4236111111111111</v>
      </c>
      <c r="AC45" s="9">
        <f t="shared" si="10"/>
        <v>-0.54333333333333333</v>
      </c>
      <c r="AD45" s="9">
        <f t="shared" si="11"/>
        <v>-0.10166666666666667</v>
      </c>
    </row>
    <row r="46" spans="3:30" x14ac:dyDescent="0.3">
      <c r="C46" s="13">
        <v>9</v>
      </c>
      <c r="D46" s="9">
        <v>11</v>
      </c>
      <c r="E46" s="9">
        <v>27</v>
      </c>
      <c r="F46" s="9">
        <v>36</v>
      </c>
      <c r="G46" s="9">
        <v>14</v>
      </c>
      <c r="H46" s="9">
        <v>25</v>
      </c>
      <c r="I46" s="9">
        <v>32</v>
      </c>
      <c r="J46" s="9">
        <v>9</v>
      </c>
      <c r="K46" s="9"/>
      <c r="L46" s="9">
        <v>33</v>
      </c>
      <c r="M46" s="9">
        <v>23</v>
      </c>
      <c r="N46" s="9">
        <v>23</v>
      </c>
      <c r="O46" s="9">
        <v>25</v>
      </c>
      <c r="R46" s="13">
        <v>26</v>
      </c>
      <c r="S46" s="9">
        <f t="shared" si="0"/>
        <v>0.45833333333333337</v>
      </c>
      <c r="T46" s="9">
        <f t="shared" si="1"/>
        <v>0.52277777777777779</v>
      </c>
      <c r="U46" s="9">
        <f t="shared" si="2"/>
        <v>4.9722222222222223E-2</v>
      </c>
      <c r="V46" s="9">
        <f t="shared" si="3"/>
        <v>0.495</v>
      </c>
      <c r="W46" s="9">
        <f t="shared" si="4"/>
        <v>0.57166666666666666</v>
      </c>
      <c r="X46" s="9">
        <f>(N29/60+O293600)</f>
        <v>8.3333333333333329E-2</v>
      </c>
      <c r="Y46" s="9">
        <f t="shared" si="6"/>
        <v>-0.4861111111111111</v>
      </c>
      <c r="Z46" s="9">
        <f t="shared" si="13"/>
        <v>-0.57638888888888884</v>
      </c>
      <c r="AA46" s="9">
        <f t="shared" si="8"/>
        <v>-0.11444444444444445</v>
      </c>
      <c r="AB46" s="9">
        <f t="shared" si="12"/>
        <v>-0.43722222222222223</v>
      </c>
      <c r="AC46" s="9">
        <f t="shared" si="10"/>
        <v>-0.53666666666666663</v>
      </c>
      <c r="AD46" s="9">
        <f t="shared" si="11"/>
        <v>-8.1388888888888886E-2</v>
      </c>
    </row>
    <row r="47" spans="3:30" x14ac:dyDescent="0.3">
      <c r="C47" s="13">
        <v>10</v>
      </c>
      <c r="D47" s="9">
        <v>12</v>
      </c>
      <c r="E47" s="9">
        <v>40</v>
      </c>
      <c r="F47" s="9">
        <v>36</v>
      </c>
      <c r="G47" s="9">
        <v>28</v>
      </c>
      <c r="H47" s="9">
        <v>24</v>
      </c>
      <c r="I47" s="9">
        <v>36</v>
      </c>
      <c r="J47" s="9">
        <v>10</v>
      </c>
      <c r="K47" s="9">
        <v>10</v>
      </c>
      <c r="L47" s="9">
        <v>33</v>
      </c>
      <c r="M47" s="9">
        <v>39</v>
      </c>
      <c r="N47" s="9">
        <v>22</v>
      </c>
      <c r="O47" s="9">
        <v>30</v>
      </c>
      <c r="R47" s="13">
        <v>27</v>
      </c>
      <c r="S47" s="9">
        <f t="shared" si="0"/>
        <v>0.47027777777777779</v>
      </c>
      <c r="T47" s="9">
        <f t="shared" si="1"/>
        <v>0.51444444444444448</v>
      </c>
      <c r="U47" s="9">
        <f t="shared" si="2"/>
        <v>2.9166666666666667E-2</v>
      </c>
      <c r="V47" s="9">
        <f t="shared" si="3"/>
        <v>0.50722222222222224</v>
      </c>
      <c r="W47" s="9">
        <f>(L30/60+M30 /3600)</f>
        <v>0.56305555555555564</v>
      </c>
      <c r="X47" s="9">
        <f>(N30/60+O30/3600)</f>
        <v>6.4444444444444443E-2</v>
      </c>
      <c r="Y47" s="9">
        <f t="shared" si="6"/>
        <v>-0.49916666666666665</v>
      </c>
      <c r="Z47" s="9">
        <f t="shared" si="13"/>
        <v>-0.57638888888888884</v>
      </c>
      <c r="AA47" s="9">
        <f t="shared" si="8"/>
        <v>-9.3888888888888883E-2</v>
      </c>
      <c r="AB47" s="9">
        <f>-(J64/60+K643600)</f>
        <v>-0.45</v>
      </c>
      <c r="AC47" s="9">
        <f t="shared" si="10"/>
        <v>-0.52916666666666667</v>
      </c>
      <c r="AD47" s="9">
        <f t="shared" si="11"/>
        <v>-6.1111111111111116E-2</v>
      </c>
    </row>
    <row r="48" spans="3:30" x14ac:dyDescent="0.3">
      <c r="C48" s="13">
        <v>11</v>
      </c>
      <c r="D48" s="9">
        <v>13</v>
      </c>
      <c r="E48" s="9">
        <v>52</v>
      </c>
      <c r="F48" s="9">
        <v>36</v>
      </c>
      <c r="G48" s="9">
        <v>41</v>
      </c>
      <c r="H48" s="9">
        <v>23</v>
      </c>
      <c r="I48" s="9">
        <v>38</v>
      </c>
      <c r="J48" s="9">
        <v>11</v>
      </c>
      <c r="K48" s="9">
        <v>20</v>
      </c>
      <c r="L48" s="9">
        <v>33</v>
      </c>
      <c r="M48" s="9">
        <v>52</v>
      </c>
      <c r="N48" s="9">
        <v>21</v>
      </c>
      <c r="O48" s="9">
        <v>32</v>
      </c>
      <c r="R48" s="13">
        <v>28</v>
      </c>
      <c r="S48" s="9">
        <f t="shared" si="0"/>
        <v>0.48166666666666669</v>
      </c>
      <c r="T48" s="9">
        <f t="shared" si="1"/>
        <v>0.50527777777777783</v>
      </c>
      <c r="U48" s="9">
        <f t="shared" si="2"/>
        <v>8.611111111111111E-3</v>
      </c>
      <c r="V48" s="9">
        <f t="shared" si="3"/>
        <v>0.51888888888888896</v>
      </c>
      <c r="W48" s="9">
        <f>(L31/60+M31/3600)</f>
        <v>0.55388888888888899</v>
      </c>
      <c r="X48" s="9">
        <f>(N31/60+O31/3600)</f>
        <v>4.3055555555555555E-2</v>
      </c>
      <c r="Y48" s="9">
        <f t="shared" si="6"/>
        <v>-0.51138888888888889</v>
      </c>
      <c r="Z48" s="9">
        <f t="shared" si="13"/>
        <v>-0.55972222222222223</v>
      </c>
      <c r="AA48" s="9">
        <f t="shared" si="8"/>
        <v>-7.3611111111111113E-2</v>
      </c>
      <c r="AB48" s="9">
        <f>-(J65/60+K65/3600)</f>
        <v>-0.46222222222222226</v>
      </c>
      <c r="AC48" s="9">
        <f t="shared" si="10"/>
        <v>-0.52111111111111119</v>
      </c>
      <c r="AD48" s="9">
        <f t="shared" si="11"/>
        <v>-4.0833333333333333E-2</v>
      </c>
    </row>
    <row r="49" spans="3:30" x14ac:dyDescent="0.3">
      <c r="C49" s="13">
        <v>12</v>
      </c>
      <c r="D49" s="9">
        <v>15</v>
      </c>
      <c r="E49" s="9">
        <v>3</v>
      </c>
      <c r="F49" s="9">
        <v>36</v>
      </c>
      <c r="G49" s="9">
        <v>51</v>
      </c>
      <c r="H49" s="9">
        <v>22</v>
      </c>
      <c r="I49" s="9">
        <v>39</v>
      </c>
      <c r="J49" s="9">
        <v>12</v>
      </c>
      <c r="K49" s="9">
        <v>29</v>
      </c>
      <c r="L49" s="9">
        <v>34</v>
      </c>
      <c r="M49" s="9">
        <v>3</v>
      </c>
      <c r="N49" s="9">
        <v>20</v>
      </c>
      <c r="O49" s="9">
        <v>36</v>
      </c>
      <c r="R49" s="13">
        <v>29</v>
      </c>
      <c r="S49" s="9">
        <f t="shared" si="0"/>
        <v>0.49249999999999999</v>
      </c>
      <c r="T49" s="9">
        <f t="shared" si="1"/>
        <v>0.49555555555555558</v>
      </c>
      <c r="U49" s="9">
        <f t="shared" si="2"/>
        <v>1.1944444444444445E-2</v>
      </c>
      <c r="V49" s="9">
        <f t="shared" si="3"/>
        <v>0.53</v>
      </c>
      <c r="W49" s="9">
        <f>(L32/60+M32/3600)</f>
        <v>0.54416666666666669</v>
      </c>
      <c r="X49" s="9">
        <f>(N32/60+O32/3600)</f>
        <v>2.1666666666666667E-2</v>
      </c>
      <c r="Y49" s="9">
        <f t="shared" si="6"/>
        <v>-0.52583333333333337</v>
      </c>
      <c r="Z49" s="9">
        <f t="shared" si="13"/>
        <v>-0.55055555555555558</v>
      </c>
      <c r="AA49" s="9">
        <f t="shared" si="8"/>
        <v>-5.3055555555555557E-2</v>
      </c>
      <c r="AB49" s="9">
        <f>-(J66/60+K66/3600)</f>
        <v>-0.47388888888888892</v>
      </c>
      <c r="AC49" s="9">
        <f t="shared" si="10"/>
        <v>-0.51222222222222225</v>
      </c>
      <c r="AD49" s="9">
        <f t="shared" si="11"/>
        <v>-2.0555555555555556E-2</v>
      </c>
    </row>
    <row r="50" spans="3:30" x14ac:dyDescent="0.3">
      <c r="C50" s="13">
        <v>13</v>
      </c>
      <c r="D50" s="9">
        <v>16</v>
      </c>
      <c r="E50" s="9">
        <v>13</v>
      </c>
      <c r="F50" s="9">
        <v>36</v>
      </c>
      <c r="G50" s="9">
        <v>58</v>
      </c>
      <c r="H50" s="9">
        <v>21</v>
      </c>
      <c r="I50" s="9">
        <v>39</v>
      </c>
      <c r="J50" s="9">
        <v>13</v>
      </c>
      <c r="K50" s="9">
        <v>37</v>
      </c>
      <c r="L50" s="9">
        <v>34</v>
      </c>
      <c r="M50" s="9">
        <v>12</v>
      </c>
      <c r="N50" s="9">
        <v>19</v>
      </c>
      <c r="O50" s="9">
        <v>37</v>
      </c>
      <c r="R50" s="13">
        <v>30</v>
      </c>
      <c r="S50" s="9">
        <f t="shared" si="0"/>
        <v>0.50277777777777777</v>
      </c>
      <c r="T50" s="9">
        <f t="shared" si="1"/>
        <v>0.48499999999999999</v>
      </c>
      <c r="U50" s="9">
        <f t="shared" si="2"/>
        <v>3.2500000000000001E-2</v>
      </c>
      <c r="V50" s="9">
        <f t="shared" si="3"/>
        <v>0.54055555555555557</v>
      </c>
      <c r="W50" s="9">
        <f>(L33/60+M33/3600)</f>
        <v>0.53388888888888886</v>
      </c>
      <c r="X50" s="9">
        <f>(N33/60+O33/3600)</f>
        <v>0</v>
      </c>
      <c r="Y50" s="9">
        <f t="shared" si="6"/>
        <v>-0.53388888888888886</v>
      </c>
      <c r="Z50" s="9">
        <f t="shared" si="13"/>
        <v>-0.54055555555555557</v>
      </c>
      <c r="AA50" s="9">
        <f t="shared" si="8"/>
        <v>-3.2500000000000001E-2</v>
      </c>
      <c r="AB50" s="9">
        <f>-(J67/60+K67/3600)</f>
        <v>-0.48499999999999999</v>
      </c>
      <c r="AC50" s="9">
        <f t="shared" si="10"/>
        <v>-0.50277777777777777</v>
      </c>
      <c r="AD50" s="9">
        <f t="shared" si="11"/>
        <v>0</v>
      </c>
    </row>
    <row r="51" spans="3:30" x14ac:dyDescent="0.3">
      <c r="C51" s="13">
        <v>14</v>
      </c>
      <c r="D51" s="9">
        <v>17</v>
      </c>
      <c r="E51" s="9">
        <v>22</v>
      </c>
      <c r="F51" s="9">
        <v>37</v>
      </c>
      <c r="G51" s="9">
        <v>2</v>
      </c>
      <c r="H51" s="9">
        <v>20</v>
      </c>
      <c r="I51" s="9">
        <v>37</v>
      </c>
      <c r="J51" s="9">
        <v>14</v>
      </c>
      <c r="K51" s="9">
        <v>44</v>
      </c>
      <c r="L51" s="9">
        <v>34</v>
      </c>
      <c r="M51" s="9">
        <v>18</v>
      </c>
      <c r="N51" s="9">
        <v>18</v>
      </c>
      <c r="O51" s="9">
        <v>36</v>
      </c>
    </row>
    <row r="52" spans="3:30" x14ac:dyDescent="0.3">
      <c r="C52" s="13">
        <v>15</v>
      </c>
      <c r="D52" s="9">
        <v>18</v>
      </c>
      <c r="E52" s="9">
        <v>30</v>
      </c>
      <c r="F52" s="9">
        <v>37</v>
      </c>
      <c r="G52" s="9">
        <v>7</v>
      </c>
      <c r="H52" s="9">
        <v>19</v>
      </c>
      <c r="I52" s="9">
        <v>34</v>
      </c>
      <c r="J52" s="9">
        <v>15</v>
      </c>
      <c r="K52" s="9">
        <v>49</v>
      </c>
      <c r="L52" s="9">
        <v>34</v>
      </c>
      <c r="M52" s="9">
        <v>22</v>
      </c>
      <c r="N52" s="9">
        <v>17</v>
      </c>
      <c r="O52" s="9">
        <v>33</v>
      </c>
    </row>
    <row r="53" spans="3:30" x14ac:dyDescent="0.3">
      <c r="C53" s="13">
        <v>16</v>
      </c>
      <c r="D53" s="9">
        <v>19</v>
      </c>
      <c r="E53" s="9">
        <v>37</v>
      </c>
      <c r="F53" s="9">
        <v>37</v>
      </c>
      <c r="G53" s="9">
        <v>3</v>
      </c>
      <c r="H53" s="9">
        <v>18</v>
      </c>
      <c r="I53" s="9">
        <v>30</v>
      </c>
      <c r="J53" s="9">
        <v>16</v>
      </c>
      <c r="K53" s="9">
        <v>53</v>
      </c>
      <c r="L53" s="9">
        <v>34</v>
      </c>
      <c r="M53" s="9">
        <v>23</v>
      </c>
      <c r="N53" s="9">
        <v>16</v>
      </c>
      <c r="O53" s="9">
        <v>28</v>
      </c>
    </row>
    <row r="54" spans="3:30" x14ac:dyDescent="0.3">
      <c r="C54" s="13">
        <v>17</v>
      </c>
      <c r="D54" s="9">
        <v>20</v>
      </c>
      <c r="E54" s="9">
        <v>42</v>
      </c>
      <c r="F54" s="9">
        <v>37</v>
      </c>
      <c r="G54" s="9"/>
      <c r="H54" s="9">
        <v>17</v>
      </c>
      <c r="I54" s="9">
        <v>25</v>
      </c>
      <c r="J54" s="9">
        <v>17</v>
      </c>
      <c r="K54" s="9">
        <v>56</v>
      </c>
      <c r="L54" s="9">
        <v>34</v>
      </c>
      <c r="M54" s="9">
        <v>21</v>
      </c>
      <c r="N54" s="9">
        <v>15</v>
      </c>
      <c r="O54" s="9">
        <v>22</v>
      </c>
    </row>
    <row r="55" spans="3:30" x14ac:dyDescent="0.3">
      <c r="C55" s="13">
        <v>18</v>
      </c>
      <c r="D55" s="9">
        <v>21</v>
      </c>
      <c r="E55" s="9">
        <v>45</v>
      </c>
      <c r="F55" s="9">
        <v>36</v>
      </c>
      <c r="G55" s="9">
        <v>54</v>
      </c>
      <c r="H55" s="9">
        <v>16</v>
      </c>
      <c r="I55" s="9">
        <v>18</v>
      </c>
      <c r="J55" s="9">
        <v>18</v>
      </c>
      <c r="K55" s="9">
        <v>58</v>
      </c>
      <c r="L55" s="9">
        <v>34</v>
      </c>
      <c r="M55" s="9">
        <v>17</v>
      </c>
      <c r="N55" s="9">
        <v>14</v>
      </c>
      <c r="O55" s="9">
        <v>16</v>
      </c>
    </row>
    <row r="56" spans="3:30" x14ac:dyDescent="0.3">
      <c r="C56" s="13">
        <v>19</v>
      </c>
      <c r="D56" s="9">
        <v>22</v>
      </c>
      <c r="E56" s="9">
        <v>47</v>
      </c>
      <c r="F56" s="9">
        <v>36</v>
      </c>
      <c r="G56" s="9">
        <v>45</v>
      </c>
      <c r="H56" s="9">
        <v>15</v>
      </c>
      <c r="I56" s="9">
        <v>10</v>
      </c>
      <c r="J56" s="9">
        <v>19</v>
      </c>
      <c r="K56" s="9">
        <v>58</v>
      </c>
      <c r="L56" s="9">
        <v>34</v>
      </c>
      <c r="M56" s="9">
        <v>10</v>
      </c>
      <c r="N56" s="9">
        <v>13</v>
      </c>
      <c r="O56" s="9">
        <v>9</v>
      </c>
    </row>
    <row r="57" spans="3:30" x14ac:dyDescent="0.3">
      <c r="C57" s="13">
        <v>20</v>
      </c>
      <c r="D57" s="9">
        <v>23</v>
      </c>
      <c r="E57" s="9">
        <v>47</v>
      </c>
      <c r="F57" s="9">
        <v>36</v>
      </c>
      <c r="G57" s="9">
        <v>34</v>
      </c>
      <c r="H57" s="9">
        <v>14</v>
      </c>
      <c r="I57" s="9">
        <v>1</v>
      </c>
      <c r="J57" s="9">
        <v>20</v>
      </c>
      <c r="K57" s="9">
        <v>57</v>
      </c>
      <c r="L57" s="9">
        <v>34</v>
      </c>
      <c r="M57" s="9">
        <v>1</v>
      </c>
      <c r="N57" s="9">
        <v>12</v>
      </c>
      <c r="O57" s="9">
        <v>1</v>
      </c>
    </row>
    <row r="58" spans="3:30" x14ac:dyDescent="0.3">
      <c r="C58" s="13">
        <v>21</v>
      </c>
      <c r="D58" s="9">
        <v>24</v>
      </c>
      <c r="E58" s="9">
        <v>45</v>
      </c>
      <c r="F58" s="9">
        <v>36</v>
      </c>
      <c r="G58" s="9">
        <v>21</v>
      </c>
      <c r="H58" s="9">
        <v>13</v>
      </c>
      <c r="I58" s="9">
        <v>51</v>
      </c>
      <c r="J58" s="9">
        <v>21</v>
      </c>
      <c r="K58" s="9">
        <v>54</v>
      </c>
      <c r="L58" s="9">
        <v>33</v>
      </c>
      <c r="M58" s="9">
        <v>49</v>
      </c>
      <c r="N58" s="9">
        <v>10</v>
      </c>
      <c r="O58" s="9">
        <v>52</v>
      </c>
    </row>
    <row r="59" spans="3:30" x14ac:dyDescent="0.3">
      <c r="C59" s="13">
        <v>22</v>
      </c>
      <c r="D59" s="9">
        <v>25</v>
      </c>
      <c r="E59" s="9">
        <v>42</v>
      </c>
      <c r="F59" s="9">
        <v>36</v>
      </c>
      <c r="G59" s="9">
        <v>5</v>
      </c>
      <c r="H59" s="9">
        <v>12</v>
      </c>
      <c r="I59" s="9">
        <v>40</v>
      </c>
      <c r="J59" s="9">
        <v>22</v>
      </c>
      <c r="K59" s="9">
        <v>49</v>
      </c>
      <c r="L59" s="9">
        <v>33</v>
      </c>
      <c r="M59" s="9">
        <v>35</v>
      </c>
      <c r="N59" s="9">
        <v>9</v>
      </c>
      <c r="O59" s="9">
        <v>41</v>
      </c>
    </row>
    <row r="60" spans="3:30" x14ac:dyDescent="0.3">
      <c r="C60" s="13">
        <v>23</v>
      </c>
      <c r="D60" s="9">
        <v>26</v>
      </c>
      <c r="E60" s="9">
        <v>37</v>
      </c>
      <c r="F60" s="9">
        <v>35</v>
      </c>
      <c r="G60" s="9">
        <v>46</v>
      </c>
      <c r="H60" s="9">
        <v>10</v>
      </c>
      <c r="I60" s="9">
        <v>29</v>
      </c>
      <c r="J60" s="9">
        <v>23</v>
      </c>
      <c r="K60" s="9">
        <v>43</v>
      </c>
      <c r="L60" s="9">
        <v>33</v>
      </c>
      <c r="M60" s="9">
        <v>18</v>
      </c>
      <c r="N60" s="9">
        <v>8</v>
      </c>
      <c r="O60" s="9">
        <v>30</v>
      </c>
    </row>
    <row r="61" spans="3:30" x14ac:dyDescent="0.3">
      <c r="C61" s="13">
        <v>24</v>
      </c>
      <c r="D61" s="9">
        <v>27</v>
      </c>
      <c r="E61" s="9">
        <v>30</v>
      </c>
      <c r="F61" s="9">
        <v>35</v>
      </c>
      <c r="G61" s="9">
        <v>25</v>
      </c>
      <c r="H61" s="9">
        <v>9</v>
      </c>
      <c r="I61" s="9">
        <v>17</v>
      </c>
      <c r="J61" s="9">
        <v>24</v>
      </c>
      <c r="K61" s="9">
        <v>35</v>
      </c>
      <c r="L61" s="9">
        <v>32</v>
      </c>
      <c r="M61" s="9">
        <v>58</v>
      </c>
      <c r="N61" s="9">
        <v>7</v>
      </c>
      <c r="O61" s="9">
        <v>18</v>
      </c>
    </row>
    <row r="62" spans="3:30" x14ac:dyDescent="0.3">
      <c r="C62" s="13">
        <v>25</v>
      </c>
      <c r="D62" s="9">
        <v>28</v>
      </c>
      <c r="E62" s="9">
        <v>21</v>
      </c>
      <c r="F62" s="9">
        <v>35</v>
      </c>
      <c r="G62" s="9">
        <v>1</v>
      </c>
      <c r="H62" s="9">
        <v>8</v>
      </c>
      <c r="I62" s="9">
        <v>5</v>
      </c>
      <c r="J62" s="9">
        <v>25</v>
      </c>
      <c r="K62" s="9">
        <v>25</v>
      </c>
      <c r="L62" s="9">
        <v>32</v>
      </c>
      <c r="M62" s="9">
        <v>36</v>
      </c>
      <c r="N62" s="9">
        <v>6</v>
      </c>
      <c r="O62" s="9">
        <v>6</v>
      </c>
    </row>
    <row r="63" spans="3:30" x14ac:dyDescent="0.3">
      <c r="C63" s="13">
        <v>26</v>
      </c>
      <c r="D63" s="9">
        <v>29</v>
      </c>
      <c r="E63" s="9">
        <v>10</v>
      </c>
      <c r="F63" s="9">
        <v>34</v>
      </c>
      <c r="G63" s="9">
        <v>35</v>
      </c>
      <c r="H63" s="9">
        <v>6</v>
      </c>
      <c r="I63" s="9">
        <v>52</v>
      </c>
      <c r="J63" s="9">
        <v>26</v>
      </c>
      <c r="K63" s="9">
        <v>14</v>
      </c>
      <c r="L63" s="9">
        <v>32</v>
      </c>
      <c r="M63" s="9">
        <v>12</v>
      </c>
      <c r="N63" s="9">
        <v>4</v>
      </c>
      <c r="O63" s="9">
        <v>53</v>
      </c>
    </row>
    <row r="64" spans="3:30" x14ac:dyDescent="0.3">
      <c r="C64" s="13">
        <v>27</v>
      </c>
      <c r="D64" s="9">
        <v>29</v>
      </c>
      <c r="E64" s="9">
        <v>57</v>
      </c>
      <c r="F64" s="9">
        <v>34</v>
      </c>
      <c r="G64" s="9">
        <v>35</v>
      </c>
      <c r="H64" s="9">
        <v>5</v>
      </c>
      <c r="I64" s="9">
        <v>38</v>
      </c>
      <c r="J64" s="9">
        <v>27</v>
      </c>
      <c r="K64" s="9"/>
      <c r="L64" s="9">
        <v>31</v>
      </c>
      <c r="M64" s="9">
        <v>45</v>
      </c>
      <c r="N64" s="9">
        <v>3</v>
      </c>
      <c r="O64" s="9">
        <v>40</v>
      </c>
    </row>
    <row r="65" spans="3:15" x14ac:dyDescent="0.3">
      <c r="C65" s="13">
        <v>28</v>
      </c>
      <c r="D65" s="9">
        <v>30</v>
      </c>
      <c r="E65" s="9">
        <v>41</v>
      </c>
      <c r="F65" s="9">
        <v>33</v>
      </c>
      <c r="G65" s="9">
        <v>35</v>
      </c>
      <c r="H65" s="9">
        <v>4</v>
      </c>
      <c r="I65" s="9">
        <v>25</v>
      </c>
      <c r="J65" s="9">
        <v>27</v>
      </c>
      <c r="K65" s="9">
        <v>44</v>
      </c>
      <c r="L65" s="9">
        <v>31</v>
      </c>
      <c r="M65" s="9">
        <v>16</v>
      </c>
      <c r="N65" s="9">
        <v>2</v>
      </c>
      <c r="O65" s="9">
        <v>27</v>
      </c>
    </row>
    <row r="66" spans="3:15" x14ac:dyDescent="0.3">
      <c r="C66" s="13">
        <v>29</v>
      </c>
      <c r="D66" s="9">
        <v>31</v>
      </c>
      <c r="E66" s="9">
        <v>33</v>
      </c>
      <c r="F66" s="9">
        <v>33</v>
      </c>
      <c r="G66" s="9">
        <v>2</v>
      </c>
      <c r="H66" s="9">
        <v>3</v>
      </c>
      <c r="I66" s="9">
        <v>11</v>
      </c>
      <c r="J66" s="9">
        <v>28</v>
      </c>
      <c r="K66" s="9">
        <v>26</v>
      </c>
      <c r="L66" s="9">
        <v>30</v>
      </c>
      <c r="M66" s="9">
        <v>44</v>
      </c>
      <c r="N66" s="9">
        <v>1</v>
      </c>
      <c r="O66" s="9">
        <v>14</v>
      </c>
    </row>
    <row r="67" spans="3:15" x14ac:dyDescent="0.3">
      <c r="C67" s="13">
        <v>30</v>
      </c>
      <c r="D67" s="9">
        <v>32</v>
      </c>
      <c r="E67" s="9">
        <v>2</v>
      </c>
      <c r="F67" s="9">
        <v>32</v>
      </c>
      <c r="G67" s="9">
        <v>26</v>
      </c>
      <c r="H67" s="9">
        <v>1</v>
      </c>
      <c r="I67" s="9">
        <v>57</v>
      </c>
      <c r="J67" s="9">
        <v>29</v>
      </c>
      <c r="K67" s="9">
        <v>6</v>
      </c>
      <c r="L67" s="9">
        <v>30</v>
      </c>
      <c r="M67" s="9">
        <v>10</v>
      </c>
      <c r="N67" s="9"/>
      <c r="O67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7E8E-10C3-44C1-9437-291938D5B560}">
  <dimension ref="B1:AD68"/>
  <sheetViews>
    <sheetView topLeftCell="A22" zoomScale="71" zoomScaleNormal="71" workbookViewId="0">
      <selection activeCell="J41" sqref="J41"/>
    </sheetView>
  </sheetViews>
  <sheetFormatPr defaultRowHeight="14.4" x14ac:dyDescent="0.3"/>
  <sheetData>
    <row r="1" spans="2:30" x14ac:dyDescent="0.3">
      <c r="B1" s="2"/>
      <c r="C1" s="34"/>
      <c r="D1" s="35" t="s">
        <v>17</v>
      </c>
      <c r="E1" s="35"/>
      <c r="F1" s="35" t="s">
        <v>18</v>
      </c>
      <c r="G1" s="35"/>
      <c r="H1" s="35" t="s">
        <v>19</v>
      </c>
      <c r="I1" s="35"/>
      <c r="J1" s="35" t="s">
        <v>20</v>
      </c>
      <c r="K1" s="35"/>
      <c r="L1" s="35" t="s">
        <v>21</v>
      </c>
      <c r="M1" s="35"/>
      <c r="N1" s="35" t="s">
        <v>22</v>
      </c>
      <c r="O1" s="37"/>
    </row>
    <row r="2" spans="2:30" x14ac:dyDescent="0.3">
      <c r="C2" s="9"/>
      <c r="D2" s="9" t="s">
        <v>30</v>
      </c>
      <c r="E2" s="9" t="s">
        <v>31</v>
      </c>
      <c r="F2" s="9" t="s">
        <v>30</v>
      </c>
      <c r="G2" s="9" t="s">
        <v>31</v>
      </c>
      <c r="H2" s="9" t="s">
        <v>30</v>
      </c>
      <c r="I2" s="9" t="s">
        <v>31</v>
      </c>
      <c r="J2" s="9" t="s">
        <v>30</v>
      </c>
      <c r="K2" s="9" t="s">
        <v>31</v>
      </c>
      <c r="L2" s="9" t="s">
        <v>30</v>
      </c>
      <c r="M2" s="9" t="s">
        <v>31</v>
      </c>
      <c r="N2" s="9" t="s">
        <v>30</v>
      </c>
      <c r="O2" s="9" t="s">
        <v>31</v>
      </c>
    </row>
    <row r="3" spans="2:30" x14ac:dyDescent="0.3">
      <c r="C3" s="13">
        <v>0</v>
      </c>
      <c r="D3" s="9"/>
      <c r="E3" s="9"/>
      <c r="F3" s="9">
        <v>4</v>
      </c>
      <c r="G3" s="9">
        <v>23</v>
      </c>
      <c r="H3" s="9">
        <v>7</v>
      </c>
      <c r="I3" s="9">
        <v>37</v>
      </c>
      <c r="J3" s="9">
        <v>8</v>
      </c>
      <c r="K3" s="9">
        <v>50</v>
      </c>
      <c r="L3" s="9">
        <v>7</v>
      </c>
      <c r="M3" s="9">
        <v>41</v>
      </c>
      <c r="N3" s="9">
        <v>4</v>
      </c>
      <c r="O3" s="9">
        <v>27</v>
      </c>
    </row>
    <row r="4" spans="2:30" x14ac:dyDescent="0.3">
      <c r="C4" s="13">
        <v>1</v>
      </c>
      <c r="D4" s="9"/>
      <c r="E4" s="9">
        <v>9</v>
      </c>
      <c r="F4" s="9">
        <v>4</v>
      </c>
      <c r="G4" s="9">
        <v>31</v>
      </c>
      <c r="H4" s="9">
        <v>7</v>
      </c>
      <c r="I4" s="9">
        <v>41</v>
      </c>
      <c r="J4" s="9">
        <v>8</v>
      </c>
      <c r="K4" s="9">
        <v>50</v>
      </c>
      <c r="L4" s="9">
        <v>7</v>
      </c>
      <c r="M4" s="9">
        <v>36</v>
      </c>
      <c r="N4" s="9">
        <v>4</v>
      </c>
      <c r="O4" s="9">
        <v>19</v>
      </c>
    </row>
    <row r="5" spans="2:30" x14ac:dyDescent="0.3">
      <c r="C5" s="13">
        <v>2</v>
      </c>
      <c r="D5" s="9"/>
      <c r="E5" s="9">
        <v>19</v>
      </c>
      <c r="F5" s="9">
        <v>4</v>
      </c>
      <c r="G5" s="9">
        <v>39</v>
      </c>
      <c r="H5" s="9">
        <v>7</v>
      </c>
      <c r="I5" s="9">
        <v>46</v>
      </c>
      <c r="J5" s="9">
        <v>8</v>
      </c>
      <c r="K5" s="9">
        <v>50</v>
      </c>
      <c r="L5" s="9">
        <v>7</v>
      </c>
      <c r="M5" s="9">
        <v>31</v>
      </c>
      <c r="N5" s="9">
        <v>4</v>
      </c>
      <c r="O5" s="9">
        <v>11</v>
      </c>
    </row>
    <row r="6" spans="2:30" x14ac:dyDescent="0.3">
      <c r="C6" s="13">
        <v>3</v>
      </c>
      <c r="D6" s="9"/>
      <c r="E6" s="9">
        <v>28</v>
      </c>
      <c r="F6" s="9">
        <v>4</v>
      </c>
      <c r="G6" s="9">
        <v>7</v>
      </c>
      <c r="H6" s="9">
        <v>7</v>
      </c>
      <c r="I6" s="9">
        <v>50</v>
      </c>
      <c r="J6" s="9">
        <v>8</v>
      </c>
      <c r="K6" s="9">
        <v>49</v>
      </c>
      <c r="L6" s="9">
        <v>7</v>
      </c>
      <c r="M6" s="9">
        <v>26</v>
      </c>
      <c r="N6" s="9">
        <v>4</v>
      </c>
      <c r="O6" s="9">
        <v>3</v>
      </c>
    </row>
    <row r="7" spans="2:30" x14ac:dyDescent="0.3">
      <c r="C7" s="13">
        <v>4</v>
      </c>
      <c r="D7" s="9"/>
      <c r="E7" s="9">
        <v>37</v>
      </c>
      <c r="F7" s="9">
        <v>4</v>
      </c>
      <c r="G7" s="9">
        <v>54</v>
      </c>
      <c r="H7" s="9">
        <v>7</v>
      </c>
      <c r="I7" s="9">
        <v>55</v>
      </c>
      <c r="J7" s="9">
        <v>8</v>
      </c>
      <c r="K7" s="9">
        <v>49</v>
      </c>
      <c r="L7" s="9">
        <v>7</v>
      </c>
      <c r="M7" s="9">
        <v>21</v>
      </c>
      <c r="N7" s="9">
        <v>3</v>
      </c>
      <c r="O7" s="9">
        <v>55</v>
      </c>
    </row>
    <row r="8" spans="2:30" x14ac:dyDescent="0.3">
      <c r="C8" s="13">
        <v>5</v>
      </c>
      <c r="D8" s="9"/>
      <c r="E8" s="9">
        <v>46</v>
      </c>
      <c r="F8" s="9">
        <v>5</v>
      </c>
      <c r="G8" s="9">
        <v>2</v>
      </c>
      <c r="H8" s="9">
        <v>7</v>
      </c>
      <c r="I8" s="9">
        <v>59</v>
      </c>
      <c r="J8" s="9">
        <v>8</v>
      </c>
      <c r="K8" s="9">
        <v>48</v>
      </c>
      <c r="L8" s="9">
        <v>7</v>
      </c>
      <c r="M8" s="9">
        <v>16</v>
      </c>
      <c r="N8" s="9">
        <v>3</v>
      </c>
      <c r="O8" s="9">
        <v>46</v>
      </c>
    </row>
    <row r="9" spans="2:30" x14ac:dyDescent="0.3">
      <c r="C9" s="13">
        <v>6</v>
      </c>
      <c r="D9" s="9"/>
      <c r="E9" s="9">
        <v>55</v>
      </c>
      <c r="F9" s="9">
        <v>5</v>
      </c>
      <c r="G9" s="9">
        <v>10</v>
      </c>
      <c r="H9" s="9">
        <v>8</v>
      </c>
      <c r="I9" s="9">
        <v>3</v>
      </c>
      <c r="J9" s="9">
        <v>8</v>
      </c>
      <c r="K9" s="9">
        <v>47</v>
      </c>
      <c r="L9" s="9">
        <v>7</v>
      </c>
      <c r="M9" s="9">
        <v>10</v>
      </c>
      <c r="N9" s="9">
        <v>3</v>
      </c>
      <c r="O9" s="9">
        <v>38</v>
      </c>
      <c r="R9" s="8"/>
      <c r="S9" s="14">
        <v>0</v>
      </c>
      <c r="T9" s="14">
        <v>30</v>
      </c>
      <c r="U9" s="14">
        <v>60</v>
      </c>
      <c r="V9" s="14">
        <v>90</v>
      </c>
      <c r="W9" s="14">
        <v>120</v>
      </c>
      <c r="X9" s="14">
        <v>150</v>
      </c>
      <c r="Y9" s="14">
        <v>180</v>
      </c>
      <c r="Z9" s="14">
        <v>210</v>
      </c>
      <c r="AA9" s="14">
        <v>240</v>
      </c>
      <c r="AB9" s="14">
        <v>270</v>
      </c>
      <c r="AC9" s="14">
        <v>300</v>
      </c>
      <c r="AD9" s="14">
        <v>330</v>
      </c>
    </row>
    <row r="10" spans="2:30" x14ac:dyDescent="0.3">
      <c r="C10" s="13">
        <v>7</v>
      </c>
      <c r="D10" s="9">
        <v>1</v>
      </c>
      <c r="E10" s="9">
        <v>4</v>
      </c>
      <c r="F10" s="9">
        <v>5</v>
      </c>
      <c r="G10" s="9">
        <v>17</v>
      </c>
      <c r="H10" s="9">
        <v>8</v>
      </c>
      <c r="I10" s="9">
        <v>7</v>
      </c>
      <c r="J10" s="9">
        <v>8</v>
      </c>
      <c r="K10" s="9">
        <v>46</v>
      </c>
      <c r="L10" s="9">
        <v>7</v>
      </c>
      <c r="M10" s="9">
        <v>5</v>
      </c>
      <c r="N10" s="9">
        <v>3</v>
      </c>
      <c r="O10" s="9">
        <v>29</v>
      </c>
      <c r="R10" s="13">
        <v>0</v>
      </c>
      <c r="S10" s="8">
        <f t="shared" ref="S10:S40" si="0">-(D3/60+E3/3600)</f>
        <v>0</v>
      </c>
      <c r="T10" s="8">
        <f t="shared" ref="T10:T40" si="1">-(F3/60+G3/3600)</f>
        <v>-7.3055555555555554E-2</v>
      </c>
      <c r="U10" s="8">
        <f t="shared" ref="U10:U40" si="2">-(H3/60+I3/3600)</f>
        <v>-0.12694444444444444</v>
      </c>
      <c r="V10" s="8">
        <f t="shared" ref="V10:V40" si="3">-(J3/60+K3/3600)</f>
        <v>-0.14722222222222223</v>
      </c>
      <c r="W10" s="8">
        <f>-(L3/60+M3/3600)</f>
        <v>-0.12805555555555556</v>
      </c>
      <c r="X10" s="8">
        <f t="shared" ref="X10:X40" si="4">-(N3/60+O3/3600)</f>
        <v>-7.4166666666666659E-2</v>
      </c>
      <c r="Y10" s="8">
        <f t="shared" ref="Y10:Y40" si="5">(D38/60+E38/3600)</f>
        <v>0</v>
      </c>
      <c r="Z10" s="8">
        <f t="shared" ref="Z10:Z40" si="6">(F38/60+G38/3600)</f>
        <v>7.4166666666666659E-2</v>
      </c>
      <c r="AA10" s="8">
        <f t="shared" ref="AA10:AA40" si="7">(H38/60+I38/3600)</f>
        <v>0.12805555555555556</v>
      </c>
      <c r="AB10" s="8">
        <f t="shared" ref="AB10:AB40" si="8">(J38/60+K38/3600)</f>
        <v>0.14722222222222223</v>
      </c>
      <c r="AC10" s="8">
        <f t="shared" ref="AC10:AC39" si="9">(L38/60+M38/3600)</f>
        <v>0.12694444444444444</v>
      </c>
      <c r="AD10" s="8">
        <f t="shared" ref="AD10:AD40" si="10">(N38/60+O38/3600)</f>
        <v>7.3055555555555554E-2</v>
      </c>
    </row>
    <row r="11" spans="2:30" x14ac:dyDescent="0.3">
      <c r="C11" s="13">
        <v>8</v>
      </c>
      <c r="D11" s="9">
        <v>1</v>
      </c>
      <c r="E11" s="9">
        <v>13</v>
      </c>
      <c r="F11" s="9">
        <v>5</v>
      </c>
      <c r="G11" s="9">
        <v>25</v>
      </c>
      <c r="H11" s="9">
        <v>8</v>
      </c>
      <c r="I11" s="9">
        <v>10</v>
      </c>
      <c r="J11" s="9">
        <v>8</v>
      </c>
      <c r="K11" s="9">
        <v>45</v>
      </c>
      <c r="L11" s="9">
        <v>6</v>
      </c>
      <c r="M11" s="9">
        <v>59</v>
      </c>
      <c r="N11" s="9">
        <v>3</v>
      </c>
      <c r="O11" s="9">
        <v>21</v>
      </c>
      <c r="R11" s="13">
        <v>1</v>
      </c>
      <c r="S11" s="8">
        <f t="shared" si="0"/>
        <v>-2.5000000000000001E-3</v>
      </c>
      <c r="T11" s="8">
        <f t="shared" si="1"/>
        <v>-7.5277777777777777E-2</v>
      </c>
      <c r="U11" s="8">
        <f t="shared" si="2"/>
        <v>-0.12805555555555556</v>
      </c>
      <c r="V11" s="8">
        <f t="shared" si="3"/>
        <v>-0.14722222222222223</v>
      </c>
      <c r="W11" s="8">
        <f>-(L4/60+M4/3600)</f>
        <v>-0.12666666666666668</v>
      </c>
      <c r="X11" s="8">
        <f t="shared" si="4"/>
        <v>-7.194444444444445E-2</v>
      </c>
      <c r="Y11" s="8">
        <f t="shared" si="5"/>
        <v>2.7777777777777779E-3</v>
      </c>
      <c r="Z11" s="8">
        <f t="shared" si="6"/>
        <v>7.6388888888888895E-2</v>
      </c>
      <c r="AA11" s="8">
        <f t="shared" si="7"/>
        <v>0.12944444444444445</v>
      </c>
      <c r="AB11" s="8">
        <f t="shared" si="8"/>
        <v>0.14722222222222223</v>
      </c>
      <c r="AC11" s="8">
        <f t="shared" si="9"/>
        <v>0.12555555555555556</v>
      </c>
      <c r="AD11" s="8">
        <f t="shared" si="10"/>
        <v>7.0833333333333331E-2</v>
      </c>
    </row>
    <row r="12" spans="2:30" x14ac:dyDescent="0.3">
      <c r="C12" s="13">
        <v>9</v>
      </c>
      <c r="D12" s="9">
        <v>1</v>
      </c>
      <c r="E12" s="9">
        <v>22</v>
      </c>
      <c r="F12" s="9">
        <v>5</v>
      </c>
      <c r="G12" s="9">
        <v>32</v>
      </c>
      <c r="H12" s="9">
        <v>8</v>
      </c>
      <c r="I12" s="9">
        <v>14</v>
      </c>
      <c r="J12" s="9">
        <v>8</v>
      </c>
      <c r="K12" s="9">
        <v>44</v>
      </c>
      <c r="L12" s="9">
        <v>6</v>
      </c>
      <c r="M12" s="9">
        <v>54</v>
      </c>
      <c r="N12" s="9">
        <v>3</v>
      </c>
      <c r="O12" s="9">
        <v>12</v>
      </c>
      <c r="R12" s="13">
        <v>2</v>
      </c>
      <c r="S12" s="8">
        <f t="shared" si="0"/>
        <v>-5.2777777777777779E-3</v>
      </c>
      <c r="T12" s="8">
        <f t="shared" si="1"/>
        <v>-7.7499999999999999E-2</v>
      </c>
      <c r="U12" s="8">
        <f t="shared" si="2"/>
        <v>-0.12944444444444445</v>
      </c>
      <c r="V12" s="8">
        <f t="shared" si="3"/>
        <v>-0.14722222222222223</v>
      </c>
      <c r="W12" s="8">
        <f>-(L5/60+M5/3600)</f>
        <v>-0.12527777777777777</v>
      </c>
      <c r="X12" s="8">
        <f t="shared" si="4"/>
        <v>-6.9722222222222227E-2</v>
      </c>
      <c r="Y12" s="8">
        <f t="shared" si="5"/>
        <v>5.2777777777777779E-3</v>
      </c>
      <c r="Z12" s="8">
        <f t="shared" si="6"/>
        <v>7.8611111111111104E-2</v>
      </c>
      <c r="AA12" s="8">
        <f t="shared" si="7"/>
        <v>0.13166666666666665</v>
      </c>
      <c r="AB12" s="8">
        <f t="shared" si="8"/>
        <v>0.14694444444444443</v>
      </c>
      <c r="AC12" s="8">
        <f t="shared" si="9"/>
        <v>0.12416666666666668</v>
      </c>
      <c r="AD12" s="8">
        <f t="shared" si="10"/>
        <v>6.8611111111111109E-2</v>
      </c>
    </row>
    <row r="13" spans="2:30" x14ac:dyDescent="0.3">
      <c r="C13" s="13">
        <v>10</v>
      </c>
      <c r="D13" s="9">
        <v>1</v>
      </c>
      <c r="E13" s="9">
        <v>31</v>
      </c>
      <c r="F13" s="9">
        <v>5</v>
      </c>
      <c r="G13" s="9">
        <v>39</v>
      </c>
      <c r="H13" s="9">
        <v>8</v>
      </c>
      <c r="I13" s="9">
        <v>17</v>
      </c>
      <c r="J13" s="9">
        <v>8</v>
      </c>
      <c r="K13" s="9">
        <v>43</v>
      </c>
      <c r="L13" s="9">
        <v>6</v>
      </c>
      <c r="M13" s="9">
        <v>48</v>
      </c>
      <c r="N13" s="9">
        <v>3</v>
      </c>
      <c r="O13" s="9">
        <v>3</v>
      </c>
      <c r="R13" s="13">
        <v>3</v>
      </c>
      <c r="S13" s="8">
        <f t="shared" si="0"/>
        <v>-7.7777777777777776E-3</v>
      </c>
      <c r="T13" s="8">
        <f t="shared" si="1"/>
        <v>-6.8611111111111109E-2</v>
      </c>
      <c r="U13" s="8">
        <f t="shared" si="2"/>
        <v>-0.13055555555555556</v>
      </c>
      <c r="V13" s="8">
        <f t="shared" si="3"/>
        <v>-0.14694444444444443</v>
      </c>
      <c r="W13" s="8">
        <f t="shared" ref="W13:W19" si="11">-(L7/60+M7/3600)</f>
        <v>-0.1225</v>
      </c>
      <c r="X13" s="8">
        <f t="shared" si="4"/>
        <v>-6.7500000000000004E-2</v>
      </c>
      <c r="Y13" s="8">
        <f t="shared" si="5"/>
        <v>7.7777777777777776E-3</v>
      </c>
      <c r="Z13" s="8">
        <f t="shared" si="6"/>
        <v>8.0833333333333326E-2</v>
      </c>
      <c r="AA13" s="8">
        <f t="shared" si="7"/>
        <v>0.13277777777777777</v>
      </c>
      <c r="AB13" s="8">
        <f t="shared" si="8"/>
        <v>0.14694444444444443</v>
      </c>
      <c r="AC13" s="8">
        <f t="shared" si="9"/>
        <v>0.12277777777777778</v>
      </c>
      <c r="AD13" s="8">
        <f t="shared" si="10"/>
        <v>6.6388888888888886E-2</v>
      </c>
    </row>
    <row r="14" spans="2:30" x14ac:dyDescent="0.3">
      <c r="C14" s="13">
        <v>11</v>
      </c>
      <c r="D14" s="9">
        <v>1</v>
      </c>
      <c r="E14" s="9">
        <v>40</v>
      </c>
      <c r="F14" s="9">
        <v>6</v>
      </c>
      <c r="G14" s="9">
        <v>46</v>
      </c>
      <c r="H14" s="9">
        <v>8</v>
      </c>
      <c r="I14" s="9">
        <v>20</v>
      </c>
      <c r="J14" s="9">
        <v>8</v>
      </c>
      <c r="K14" s="9">
        <v>41</v>
      </c>
      <c r="L14" s="9">
        <v>6</v>
      </c>
      <c r="M14" s="9">
        <v>42</v>
      </c>
      <c r="N14" s="9">
        <v>2</v>
      </c>
      <c r="O14" s="9">
        <v>54</v>
      </c>
      <c r="R14" s="13">
        <v>4</v>
      </c>
      <c r="S14" s="8">
        <f t="shared" si="0"/>
        <v>-1.0277777777777778E-2</v>
      </c>
      <c r="T14" s="8">
        <f t="shared" si="1"/>
        <v>-8.1666666666666665E-2</v>
      </c>
      <c r="U14" s="8">
        <f t="shared" si="2"/>
        <v>-0.13194444444444445</v>
      </c>
      <c r="V14" s="8">
        <f t="shared" si="3"/>
        <v>-0.14694444444444443</v>
      </c>
      <c r="W14" s="8">
        <f t="shared" si="11"/>
        <v>-0.12111111111111111</v>
      </c>
      <c r="X14" s="8">
        <f t="shared" si="4"/>
        <v>-6.5277777777777782E-2</v>
      </c>
      <c r="Y14" s="8">
        <f t="shared" si="5"/>
        <v>1.0555555555555556E-2</v>
      </c>
      <c r="Z14" s="8">
        <f t="shared" si="6"/>
        <v>8.2777777777777783E-2</v>
      </c>
      <c r="AA14" s="8">
        <f t="shared" si="7"/>
        <v>0.11722222222222223</v>
      </c>
      <c r="AB14" s="8">
        <f t="shared" si="8"/>
        <v>0.14666666666666667</v>
      </c>
      <c r="AC14" s="8">
        <f t="shared" si="9"/>
        <v>0.12138888888888889</v>
      </c>
      <c r="AD14" s="8">
        <f t="shared" si="10"/>
        <v>6.3888888888888884E-2</v>
      </c>
    </row>
    <row r="15" spans="2:30" x14ac:dyDescent="0.3">
      <c r="C15" s="13">
        <v>12</v>
      </c>
      <c r="D15" s="9">
        <v>1</v>
      </c>
      <c r="E15" s="9">
        <v>49</v>
      </c>
      <c r="F15" s="9">
        <v>6</v>
      </c>
      <c r="G15" s="9">
        <v>53</v>
      </c>
      <c r="H15" s="9">
        <v>8</v>
      </c>
      <c r="I15" s="9">
        <v>23</v>
      </c>
      <c r="J15" s="9">
        <v>8</v>
      </c>
      <c r="K15" s="9">
        <v>39</v>
      </c>
      <c r="L15" s="9">
        <v>6</v>
      </c>
      <c r="M15" s="9">
        <v>46</v>
      </c>
      <c r="N15" s="9">
        <v>2</v>
      </c>
      <c r="O15" s="9">
        <v>45</v>
      </c>
      <c r="R15" s="13">
        <v>5</v>
      </c>
      <c r="S15" s="8">
        <f t="shared" si="0"/>
        <v>-1.2777777777777779E-2</v>
      </c>
      <c r="T15" s="8">
        <f t="shared" si="1"/>
        <v>-8.3888888888888888E-2</v>
      </c>
      <c r="U15" s="8">
        <f t="shared" si="2"/>
        <v>-0.13305555555555557</v>
      </c>
      <c r="V15" s="8">
        <f t="shared" si="3"/>
        <v>-0.14666666666666667</v>
      </c>
      <c r="W15" s="8">
        <f t="shared" si="11"/>
        <v>-0.11944444444444445</v>
      </c>
      <c r="X15" s="8">
        <f t="shared" si="4"/>
        <v>-6.277777777777778E-2</v>
      </c>
      <c r="Y15" s="8">
        <f t="shared" si="5"/>
        <v>1.3055555555555556E-2</v>
      </c>
      <c r="Z15" s="8">
        <f t="shared" si="6"/>
        <v>8.4999999999999992E-2</v>
      </c>
      <c r="AA15" s="8">
        <f t="shared" si="7"/>
        <v>0.13527777777777777</v>
      </c>
      <c r="AB15" s="8">
        <f t="shared" si="8"/>
        <v>0.14666666666666667</v>
      </c>
      <c r="AC15" s="8">
        <f t="shared" si="9"/>
        <v>0.12</v>
      </c>
      <c r="AD15" s="8">
        <f t="shared" si="10"/>
        <v>6.1666666666666668E-2</v>
      </c>
    </row>
    <row r="16" spans="2:30" x14ac:dyDescent="0.3">
      <c r="C16" s="13">
        <v>13</v>
      </c>
      <c r="D16" s="9">
        <v>1</v>
      </c>
      <c r="E16" s="9">
        <v>58</v>
      </c>
      <c r="F16" s="9">
        <v>6</v>
      </c>
      <c r="G16" s="9"/>
      <c r="H16" s="9">
        <v>8</v>
      </c>
      <c r="I16" s="9">
        <v>26</v>
      </c>
      <c r="J16" s="9">
        <v>8</v>
      </c>
      <c r="K16" s="9">
        <v>37</v>
      </c>
      <c r="L16" s="9">
        <v>6</v>
      </c>
      <c r="M16" s="9">
        <v>30</v>
      </c>
      <c r="N16" s="9">
        <v>2</v>
      </c>
      <c r="O16" s="9">
        <v>36</v>
      </c>
      <c r="R16" s="13">
        <v>6</v>
      </c>
      <c r="S16" s="8">
        <f t="shared" si="0"/>
        <v>-1.5277777777777777E-2</v>
      </c>
      <c r="T16" s="8">
        <f t="shared" si="1"/>
        <v>-8.611111111111111E-2</v>
      </c>
      <c r="U16" s="8">
        <f t="shared" si="2"/>
        <v>-0.13416666666666666</v>
      </c>
      <c r="V16" s="8">
        <f t="shared" si="3"/>
        <v>-0.1463888888888889</v>
      </c>
      <c r="W16" s="8">
        <f t="shared" si="11"/>
        <v>-0.11805555555555555</v>
      </c>
      <c r="X16" s="8">
        <f t="shared" si="4"/>
        <v>-6.0555555555555557E-2</v>
      </c>
      <c r="Y16" s="8">
        <f t="shared" si="5"/>
        <v>1.5555555555555555E-2</v>
      </c>
      <c r="Z16" s="8">
        <f t="shared" si="6"/>
        <v>8.7222222222222215E-2</v>
      </c>
      <c r="AA16" s="8">
        <f t="shared" si="7"/>
        <v>0.13583333333333333</v>
      </c>
      <c r="AB16" s="8">
        <f t="shared" si="8"/>
        <v>0.1463888888888889</v>
      </c>
      <c r="AC16" s="8">
        <f t="shared" si="9"/>
        <v>0.11833333333333333</v>
      </c>
      <c r="AD16" s="8">
        <f t="shared" si="10"/>
        <v>5.9444444444444446E-2</v>
      </c>
    </row>
    <row r="17" spans="3:30" x14ac:dyDescent="0.3">
      <c r="C17" s="13">
        <v>14</v>
      </c>
      <c r="D17" s="9">
        <v>2</v>
      </c>
      <c r="E17" s="9">
        <v>7</v>
      </c>
      <c r="F17" s="9">
        <v>6</v>
      </c>
      <c r="G17" s="9">
        <v>6</v>
      </c>
      <c r="H17" s="9">
        <v>8</v>
      </c>
      <c r="I17" s="9">
        <v>29</v>
      </c>
      <c r="J17" s="9">
        <v>8</v>
      </c>
      <c r="K17" s="9">
        <v>35</v>
      </c>
      <c r="L17" s="9">
        <v>6</v>
      </c>
      <c r="M17" s="9">
        <v>23</v>
      </c>
      <c r="N17" s="9">
        <v>2</v>
      </c>
      <c r="O17" s="9">
        <v>27</v>
      </c>
      <c r="R17" s="13">
        <v>7</v>
      </c>
      <c r="S17" s="8">
        <f t="shared" si="0"/>
        <v>-1.7777777777777778E-2</v>
      </c>
      <c r="T17" s="8">
        <f t="shared" si="1"/>
        <v>-8.8055555555555554E-2</v>
      </c>
      <c r="U17" s="8">
        <f t="shared" si="2"/>
        <v>-0.13527777777777777</v>
      </c>
      <c r="V17" s="8">
        <f t="shared" si="3"/>
        <v>-0.14611111111111111</v>
      </c>
      <c r="W17" s="8">
        <f t="shared" si="11"/>
        <v>-0.1163888888888889</v>
      </c>
      <c r="X17" s="8">
        <f t="shared" si="4"/>
        <v>-5.8055555555555555E-2</v>
      </c>
      <c r="Y17" s="8">
        <f t="shared" si="5"/>
        <v>1.8055555555555554E-2</v>
      </c>
      <c r="Z17" s="8">
        <f t="shared" si="6"/>
        <v>8.9166666666666658E-2</v>
      </c>
      <c r="AA17" s="8">
        <f t="shared" si="7"/>
        <v>0.13694444444444445</v>
      </c>
      <c r="AB17" s="8">
        <f t="shared" si="8"/>
        <v>0.14611111111111111</v>
      </c>
      <c r="AC17" s="8">
        <f t="shared" si="9"/>
        <v>0.11694444444444445</v>
      </c>
      <c r="AD17" s="8">
        <f t="shared" si="10"/>
        <v>5.7222222222222223E-2</v>
      </c>
    </row>
    <row r="18" spans="3:30" x14ac:dyDescent="0.3">
      <c r="C18" s="13">
        <v>15</v>
      </c>
      <c r="D18" s="9">
        <v>2</v>
      </c>
      <c r="E18" s="9">
        <v>16</v>
      </c>
      <c r="F18" s="9">
        <v>6</v>
      </c>
      <c r="G18" s="9">
        <v>13</v>
      </c>
      <c r="H18" s="9">
        <v>8</v>
      </c>
      <c r="I18" s="9">
        <v>31</v>
      </c>
      <c r="J18" s="9">
        <v>8</v>
      </c>
      <c r="K18" s="9">
        <v>33</v>
      </c>
      <c r="L18" s="9">
        <v>6</v>
      </c>
      <c r="M18" s="9">
        <v>17</v>
      </c>
      <c r="N18" s="9">
        <v>2</v>
      </c>
      <c r="O18" s="9">
        <v>18</v>
      </c>
      <c r="R18" s="13">
        <v>8</v>
      </c>
      <c r="S18" s="8">
        <f t="shared" si="0"/>
        <v>-2.0277777777777777E-2</v>
      </c>
      <c r="T18" s="8">
        <f t="shared" si="1"/>
        <v>-9.0277777777777776E-2</v>
      </c>
      <c r="U18" s="8">
        <f t="shared" si="2"/>
        <v>-0.1361111111111111</v>
      </c>
      <c r="V18" s="8">
        <f t="shared" si="3"/>
        <v>-0.14583333333333334</v>
      </c>
      <c r="W18" s="8">
        <f t="shared" si="11"/>
        <v>-0.115</v>
      </c>
      <c r="X18" s="8">
        <f t="shared" si="4"/>
        <v>-5.5833333333333339E-2</v>
      </c>
      <c r="Y18" s="8">
        <f t="shared" si="5"/>
        <v>2.0833333333333332E-2</v>
      </c>
      <c r="Z18" s="8">
        <f t="shared" si="6"/>
        <v>9.1388888888888881E-2</v>
      </c>
      <c r="AA18" s="8">
        <f t="shared" si="7"/>
        <v>0.13694444444444445</v>
      </c>
      <c r="AB18" s="8">
        <f t="shared" si="8"/>
        <v>0.14555555555555555</v>
      </c>
      <c r="AC18" s="8">
        <f t="shared" si="9"/>
        <v>0.11527777777777778</v>
      </c>
      <c r="AD18" s="8">
        <f t="shared" si="10"/>
        <v>5.4722222222222228E-2</v>
      </c>
    </row>
    <row r="19" spans="3:30" x14ac:dyDescent="0.3">
      <c r="C19" s="13">
        <v>16</v>
      </c>
      <c r="D19" s="9">
        <v>2</v>
      </c>
      <c r="E19" s="9">
        <v>25</v>
      </c>
      <c r="F19" s="9">
        <v>6</v>
      </c>
      <c r="G19" s="9">
        <v>19</v>
      </c>
      <c r="H19" s="9">
        <v>8</v>
      </c>
      <c r="I19" s="9">
        <v>34</v>
      </c>
      <c r="J19" s="9">
        <v>8</v>
      </c>
      <c r="K19" s="9">
        <v>30</v>
      </c>
      <c r="L19" s="9">
        <v>6</v>
      </c>
      <c r="M19" s="9">
        <v>10</v>
      </c>
      <c r="N19" s="9">
        <v>2</v>
      </c>
      <c r="O19" s="9">
        <v>9</v>
      </c>
      <c r="R19" s="13">
        <v>9</v>
      </c>
      <c r="S19" s="8">
        <f t="shared" si="0"/>
        <v>-2.2777777777777779E-2</v>
      </c>
      <c r="T19" s="8">
        <f t="shared" si="1"/>
        <v>-9.2222222222222219E-2</v>
      </c>
      <c r="U19" s="8">
        <f t="shared" si="2"/>
        <v>-0.13722222222222222</v>
      </c>
      <c r="V19" s="8">
        <f t="shared" si="3"/>
        <v>-0.14555555555555555</v>
      </c>
      <c r="W19" s="8">
        <f t="shared" si="11"/>
        <v>-0.11333333333333334</v>
      </c>
      <c r="X19" s="8">
        <f t="shared" si="4"/>
        <v>-5.3333333333333337E-2</v>
      </c>
      <c r="Y19" s="8">
        <f t="shared" si="5"/>
        <v>2.3333333333333334E-2</v>
      </c>
      <c r="Z19" s="8">
        <f t="shared" si="6"/>
        <v>9.3333333333333324E-2</v>
      </c>
      <c r="AA19" s="8">
        <f t="shared" si="7"/>
        <v>0.13777777777777778</v>
      </c>
      <c r="AB19" s="8">
        <f t="shared" si="8"/>
        <v>0.14527777777777778</v>
      </c>
      <c r="AC19" s="8">
        <f t="shared" si="9"/>
        <v>0.1138888888888889</v>
      </c>
      <c r="AD19" s="8">
        <f t="shared" si="10"/>
        <v>5.2222222222222225E-2</v>
      </c>
    </row>
    <row r="20" spans="3:30" x14ac:dyDescent="0.3">
      <c r="C20" s="13">
        <v>17</v>
      </c>
      <c r="D20" s="9">
        <v>2</v>
      </c>
      <c r="E20" s="9">
        <v>33</v>
      </c>
      <c r="F20" s="9">
        <v>6</v>
      </c>
      <c r="G20" s="9">
        <v>26</v>
      </c>
      <c r="H20" s="9">
        <v>8</v>
      </c>
      <c r="I20" s="9">
        <v>36</v>
      </c>
      <c r="J20" s="9">
        <v>8</v>
      </c>
      <c r="K20" s="9">
        <v>28</v>
      </c>
      <c r="L20" s="9">
        <v>6</v>
      </c>
      <c r="M20" s="9">
        <v>4</v>
      </c>
      <c r="N20" s="9">
        <v>2</v>
      </c>
      <c r="O20" s="9"/>
      <c r="R20" s="13">
        <v>10</v>
      </c>
      <c r="S20" s="8">
        <f t="shared" si="0"/>
        <v>-2.5277777777777777E-2</v>
      </c>
      <c r="T20" s="8">
        <f t="shared" si="1"/>
        <v>-9.4166666666666662E-2</v>
      </c>
      <c r="U20" s="8">
        <f t="shared" si="2"/>
        <v>-0.13805555555555554</v>
      </c>
      <c r="V20" s="8">
        <f t="shared" si="3"/>
        <v>-0.14527777777777778</v>
      </c>
      <c r="W20" s="8">
        <f t="shared" ref="W20:W40" si="12">-(L13/60+M13/3600)</f>
        <v>-0.11333333333333334</v>
      </c>
      <c r="X20" s="8">
        <f t="shared" si="4"/>
        <v>-5.0833333333333335E-2</v>
      </c>
      <c r="Y20" s="8">
        <f t="shared" si="5"/>
        <v>2.5833333333333333E-2</v>
      </c>
      <c r="Z20" s="8">
        <f t="shared" si="6"/>
        <v>9.5277777777777767E-2</v>
      </c>
      <c r="AA20" s="8">
        <f t="shared" si="7"/>
        <v>0.1386111111111111</v>
      </c>
      <c r="AB20" s="8">
        <f t="shared" si="8"/>
        <v>0.14472222222222222</v>
      </c>
      <c r="AC20" s="8">
        <f t="shared" si="9"/>
        <v>0.11222222222222222</v>
      </c>
      <c r="AD20" s="8">
        <f t="shared" si="10"/>
        <v>0.05</v>
      </c>
    </row>
    <row r="21" spans="3:30" x14ac:dyDescent="0.3">
      <c r="C21" s="13">
        <v>18</v>
      </c>
      <c r="D21" s="9">
        <v>2</v>
      </c>
      <c r="E21" s="9">
        <v>42</v>
      </c>
      <c r="F21" s="9">
        <v>6</v>
      </c>
      <c r="G21" s="9">
        <v>32</v>
      </c>
      <c r="H21" s="9">
        <v>8</v>
      </c>
      <c r="I21" s="9">
        <v>38</v>
      </c>
      <c r="J21" s="9">
        <v>8</v>
      </c>
      <c r="K21" s="9">
        <v>25</v>
      </c>
      <c r="L21" s="9">
        <v>5</v>
      </c>
      <c r="M21" s="9">
        <v>57</v>
      </c>
      <c r="N21" s="9">
        <v>1</v>
      </c>
      <c r="O21" s="9">
        <v>52</v>
      </c>
      <c r="R21" s="13">
        <v>11</v>
      </c>
      <c r="S21" s="8">
        <f t="shared" si="0"/>
        <v>-2.7777777777777776E-2</v>
      </c>
      <c r="T21" s="8">
        <f t="shared" si="1"/>
        <v>-0.11277777777777778</v>
      </c>
      <c r="U21" s="8">
        <f t="shared" si="2"/>
        <v>-0.1388888888888889</v>
      </c>
      <c r="V21" s="8">
        <f t="shared" si="3"/>
        <v>-0.14472222222222222</v>
      </c>
      <c r="W21" s="8">
        <f t="shared" si="12"/>
        <v>-0.11166666666666668</v>
      </c>
      <c r="X21" s="8">
        <f t="shared" si="4"/>
        <v>-4.8333333333333332E-2</v>
      </c>
      <c r="Y21" s="8">
        <f t="shared" si="5"/>
        <v>2.8333333333333335E-2</v>
      </c>
      <c r="Z21" s="8">
        <f t="shared" si="6"/>
        <v>9.722222222222221E-2</v>
      </c>
      <c r="AA21" s="8">
        <f t="shared" si="7"/>
        <v>0.13944444444444445</v>
      </c>
      <c r="AB21" s="8">
        <f t="shared" si="8"/>
        <v>0.14444444444444443</v>
      </c>
      <c r="AC21" s="8">
        <f t="shared" si="9"/>
        <v>0.11055555555555556</v>
      </c>
      <c r="AD21" s="8">
        <f t="shared" si="10"/>
        <v>4.7500000000000001E-2</v>
      </c>
    </row>
    <row r="22" spans="3:30" x14ac:dyDescent="0.3">
      <c r="C22" s="13">
        <v>19</v>
      </c>
      <c r="D22" s="9">
        <v>2</v>
      </c>
      <c r="E22" s="9">
        <v>51</v>
      </c>
      <c r="F22" s="9">
        <v>6</v>
      </c>
      <c r="G22" s="9">
        <v>38</v>
      </c>
      <c r="H22" s="9">
        <v>8</v>
      </c>
      <c r="I22" s="9">
        <v>40</v>
      </c>
      <c r="J22" s="9">
        <v>8</v>
      </c>
      <c r="K22" s="9">
        <v>22</v>
      </c>
      <c r="L22" s="9">
        <v>5</v>
      </c>
      <c r="M22" s="9">
        <v>50</v>
      </c>
      <c r="N22" s="9">
        <v>1</v>
      </c>
      <c r="O22" s="9">
        <v>42</v>
      </c>
      <c r="R22" s="13">
        <v>12</v>
      </c>
      <c r="S22" s="8">
        <f t="shared" si="0"/>
        <v>-3.0277777777777778E-2</v>
      </c>
      <c r="T22" s="8">
        <f t="shared" si="1"/>
        <v>-0.11472222222222223</v>
      </c>
      <c r="U22" s="8">
        <f t="shared" si="2"/>
        <v>-0.13972222222222222</v>
      </c>
      <c r="V22" s="8">
        <f t="shared" si="3"/>
        <v>-0.14416666666666667</v>
      </c>
      <c r="W22" s="8">
        <f t="shared" si="12"/>
        <v>-0.11277777777777778</v>
      </c>
      <c r="X22" s="8">
        <f t="shared" si="4"/>
        <v>-4.5833333333333337E-2</v>
      </c>
      <c r="Y22" s="8">
        <f t="shared" si="5"/>
        <v>3.111111111111111E-2</v>
      </c>
      <c r="Z22" s="8">
        <f t="shared" si="6"/>
        <v>9.9166666666666667E-2</v>
      </c>
      <c r="AA22" s="8">
        <f t="shared" si="7"/>
        <v>0.14027777777777778</v>
      </c>
      <c r="AB22" s="8">
        <f t="shared" si="8"/>
        <v>0.1438888888888889</v>
      </c>
      <c r="AC22" s="8">
        <f t="shared" si="9"/>
        <v>0.1088888888888889</v>
      </c>
      <c r="AD22" s="8">
        <f t="shared" si="10"/>
        <v>4.4999999999999998E-2</v>
      </c>
    </row>
    <row r="23" spans="3:30" x14ac:dyDescent="0.3">
      <c r="C23" s="13">
        <v>20</v>
      </c>
      <c r="D23" s="9">
        <v>3</v>
      </c>
      <c r="E23" s="9"/>
      <c r="F23" s="9">
        <v>6</v>
      </c>
      <c r="G23" s="9">
        <v>44</v>
      </c>
      <c r="H23" s="9">
        <v>8</v>
      </c>
      <c r="I23" s="9">
        <v>41</v>
      </c>
      <c r="J23" s="9">
        <v>8</v>
      </c>
      <c r="K23" s="9">
        <v>19</v>
      </c>
      <c r="L23" s="9">
        <v>5</v>
      </c>
      <c r="M23" s="9">
        <v>43</v>
      </c>
      <c r="N23" s="9">
        <v>1</v>
      </c>
      <c r="O23" s="9">
        <v>33</v>
      </c>
      <c r="R23" s="13">
        <v>13</v>
      </c>
      <c r="S23" s="8">
        <f t="shared" si="0"/>
        <v>-3.2777777777777781E-2</v>
      </c>
      <c r="T23" s="8">
        <f t="shared" si="1"/>
        <v>-0.1</v>
      </c>
      <c r="U23" s="8">
        <f t="shared" si="2"/>
        <v>-0.14055555555555554</v>
      </c>
      <c r="V23" s="8">
        <f t="shared" si="3"/>
        <v>-0.14361111111111111</v>
      </c>
      <c r="W23" s="8">
        <f t="shared" si="12"/>
        <v>-0.10833333333333334</v>
      </c>
      <c r="X23" s="8">
        <f t="shared" si="4"/>
        <v>-4.3333333333333335E-2</v>
      </c>
      <c r="Y23" s="8">
        <f t="shared" si="5"/>
        <v>3.3333333333333333E-2</v>
      </c>
      <c r="Z23" s="8">
        <f t="shared" si="6"/>
        <v>0.10111111111111111</v>
      </c>
      <c r="AA23" s="8">
        <f t="shared" si="7"/>
        <v>0.1411111111111111</v>
      </c>
      <c r="AB23" s="8">
        <f t="shared" si="8"/>
        <v>0.14333333333333334</v>
      </c>
      <c r="AC23" s="8">
        <f t="shared" si="9"/>
        <v>0.10722222222222223</v>
      </c>
      <c r="AD23" s="8">
        <f t="shared" si="10"/>
        <v>4.2499999999999996E-2</v>
      </c>
    </row>
    <row r="24" spans="3:30" x14ac:dyDescent="0.3">
      <c r="C24" s="13">
        <v>21</v>
      </c>
      <c r="D24" s="9">
        <v>3</v>
      </c>
      <c r="E24" s="9">
        <v>8</v>
      </c>
      <c r="F24" s="9">
        <v>6</v>
      </c>
      <c r="G24" s="9">
        <v>50</v>
      </c>
      <c r="H24" s="9">
        <v>8</v>
      </c>
      <c r="I24" s="9">
        <v>43</v>
      </c>
      <c r="J24" s="9">
        <v>8</v>
      </c>
      <c r="K24" s="9">
        <v>16</v>
      </c>
      <c r="L24" s="9">
        <v>5</v>
      </c>
      <c r="M24" s="9">
        <v>36</v>
      </c>
      <c r="N24" s="9">
        <v>1</v>
      </c>
      <c r="O24" s="9">
        <v>24</v>
      </c>
      <c r="R24" s="13">
        <v>14</v>
      </c>
      <c r="S24" s="8">
        <f t="shared" si="0"/>
        <v>-3.5277777777777776E-2</v>
      </c>
      <c r="T24" s="8">
        <f t="shared" si="1"/>
        <v>-0.10166666666666667</v>
      </c>
      <c r="U24" s="8">
        <f t="shared" si="2"/>
        <v>-0.1413888888888889</v>
      </c>
      <c r="V24" s="8">
        <f t="shared" si="3"/>
        <v>-0.14305555555555555</v>
      </c>
      <c r="W24" s="8">
        <f t="shared" si="12"/>
        <v>-0.10638888888888889</v>
      </c>
      <c r="X24" s="8">
        <f t="shared" si="4"/>
        <v>-4.0833333333333333E-2</v>
      </c>
      <c r="Y24" s="8">
        <f t="shared" si="5"/>
        <v>3.5833333333333335E-2</v>
      </c>
      <c r="Z24" s="8">
        <f t="shared" si="6"/>
        <v>0.10277777777777779</v>
      </c>
      <c r="AA24" s="8">
        <f t="shared" si="7"/>
        <v>0.14166666666666666</v>
      </c>
      <c r="AB24" s="8">
        <f t="shared" si="8"/>
        <v>0.14277777777777778</v>
      </c>
      <c r="AC24" s="8">
        <f t="shared" si="9"/>
        <v>0.10527777777777779</v>
      </c>
      <c r="AD24" s="8">
        <f t="shared" si="10"/>
        <v>4.0277777777777773E-2</v>
      </c>
    </row>
    <row r="25" spans="3:30" x14ac:dyDescent="0.3">
      <c r="C25" s="13">
        <v>22</v>
      </c>
      <c r="D25" s="9">
        <v>3</v>
      </c>
      <c r="E25" s="9">
        <v>17</v>
      </c>
      <c r="F25" s="9">
        <v>6</v>
      </c>
      <c r="G25" s="9">
        <v>55</v>
      </c>
      <c r="H25" s="9">
        <v>8</v>
      </c>
      <c r="I25" s="9">
        <v>44</v>
      </c>
      <c r="J25" s="9">
        <v>8</v>
      </c>
      <c r="K25" s="9">
        <v>13</v>
      </c>
      <c r="L25" s="9">
        <v>5</v>
      </c>
      <c r="M25" s="9">
        <v>29</v>
      </c>
      <c r="N25" s="9">
        <v>1</v>
      </c>
      <c r="O25" s="9">
        <v>15</v>
      </c>
      <c r="R25" s="13">
        <v>15</v>
      </c>
      <c r="S25" s="8">
        <f t="shared" si="0"/>
        <v>-3.7777777777777778E-2</v>
      </c>
      <c r="T25" s="8">
        <f t="shared" si="1"/>
        <v>-0.10361111111111111</v>
      </c>
      <c r="U25" s="8">
        <f t="shared" si="2"/>
        <v>-0.14194444444444443</v>
      </c>
      <c r="V25" s="8">
        <f t="shared" si="3"/>
        <v>-0.14249999999999999</v>
      </c>
      <c r="W25" s="8">
        <f t="shared" si="12"/>
        <v>-0.10472222222222223</v>
      </c>
      <c r="X25" s="8">
        <f t="shared" si="4"/>
        <v>-3.833333333333333E-2</v>
      </c>
      <c r="Y25" s="8">
        <f t="shared" si="5"/>
        <v>3.833333333333333E-2</v>
      </c>
      <c r="Z25" s="8">
        <f t="shared" si="6"/>
        <v>0.10472222222222223</v>
      </c>
      <c r="AA25" s="8">
        <f t="shared" si="7"/>
        <v>0.14249999999999999</v>
      </c>
      <c r="AB25" s="8">
        <f t="shared" si="8"/>
        <v>0.14194444444444443</v>
      </c>
      <c r="AC25" s="8">
        <f t="shared" si="9"/>
        <v>0.10361111111111111</v>
      </c>
      <c r="AD25" s="8">
        <f t="shared" si="10"/>
        <v>3.7777777777777778E-2</v>
      </c>
    </row>
    <row r="26" spans="3:30" x14ac:dyDescent="0.3">
      <c r="C26" s="13">
        <v>23</v>
      </c>
      <c r="D26" s="9">
        <v>3</v>
      </c>
      <c r="E26" s="9">
        <v>26</v>
      </c>
      <c r="F26" s="9">
        <v>7</v>
      </c>
      <c r="G26" s="9">
        <v>1</v>
      </c>
      <c r="H26" s="9">
        <v>8</v>
      </c>
      <c r="I26" s="9">
        <v>46</v>
      </c>
      <c r="J26" s="9">
        <v>8</v>
      </c>
      <c r="K26" s="9">
        <v>9</v>
      </c>
      <c r="L26" s="9">
        <v>5</v>
      </c>
      <c r="M26" s="9">
        <v>21</v>
      </c>
      <c r="N26" s="9">
        <v>1</v>
      </c>
      <c r="O26" s="9">
        <v>5</v>
      </c>
      <c r="R26" s="13">
        <v>16</v>
      </c>
      <c r="S26" s="8">
        <f t="shared" si="0"/>
        <v>-4.0277777777777773E-2</v>
      </c>
      <c r="T26" s="8">
        <f t="shared" si="1"/>
        <v>-0.10527777777777779</v>
      </c>
      <c r="U26" s="8">
        <f t="shared" si="2"/>
        <v>-0.14277777777777778</v>
      </c>
      <c r="V26" s="8">
        <f t="shared" si="3"/>
        <v>-0.14166666666666666</v>
      </c>
      <c r="W26" s="8">
        <f t="shared" si="12"/>
        <v>-0.10277777777777779</v>
      </c>
      <c r="X26" s="8">
        <f t="shared" si="4"/>
        <v>-3.5833333333333335E-2</v>
      </c>
      <c r="Y26" s="8">
        <f t="shared" si="5"/>
        <v>4.0833333333333333E-2</v>
      </c>
      <c r="Z26" s="8">
        <f t="shared" si="6"/>
        <v>0.10638888888888889</v>
      </c>
      <c r="AA26" s="8">
        <f t="shared" si="7"/>
        <v>0.14305555555555555</v>
      </c>
      <c r="AB26" s="8">
        <f t="shared" si="8"/>
        <v>0.1413888888888889</v>
      </c>
      <c r="AC26" s="8">
        <f t="shared" si="9"/>
        <v>0.10166666666666667</v>
      </c>
      <c r="AD26" s="8">
        <f t="shared" si="10"/>
        <v>3.5277777777777776E-2</v>
      </c>
    </row>
    <row r="27" spans="3:30" x14ac:dyDescent="0.3">
      <c r="C27" s="13">
        <v>24</v>
      </c>
      <c r="D27" s="9">
        <v>3</v>
      </c>
      <c r="E27" s="9">
        <v>34</v>
      </c>
      <c r="F27" s="9">
        <v>7</v>
      </c>
      <c r="G27" s="9">
        <v>6</v>
      </c>
      <c r="H27" s="9">
        <v>8</v>
      </c>
      <c r="I27" s="9">
        <v>47</v>
      </c>
      <c r="J27" s="9">
        <v>8</v>
      </c>
      <c r="K27" s="9">
        <v>7</v>
      </c>
      <c r="L27" s="9">
        <v>5</v>
      </c>
      <c r="M27" s="9">
        <v>14</v>
      </c>
      <c r="N27" s="9"/>
      <c r="O27" s="9">
        <v>56</v>
      </c>
      <c r="R27" s="13">
        <v>17</v>
      </c>
      <c r="S27" s="8">
        <f t="shared" si="0"/>
        <v>-4.2499999999999996E-2</v>
      </c>
      <c r="T27" s="8">
        <f t="shared" si="1"/>
        <v>-0.10722222222222223</v>
      </c>
      <c r="U27" s="8">
        <f t="shared" si="2"/>
        <v>-0.14333333333333334</v>
      </c>
      <c r="V27" s="8">
        <f t="shared" si="3"/>
        <v>-0.1411111111111111</v>
      </c>
      <c r="W27" s="8">
        <f t="shared" si="12"/>
        <v>-0.10111111111111111</v>
      </c>
      <c r="X27" s="8">
        <f t="shared" si="4"/>
        <v>-3.3333333333333333E-2</v>
      </c>
      <c r="Y27" s="8">
        <f t="shared" si="5"/>
        <v>4.3333333333333335E-2</v>
      </c>
      <c r="Z27" s="8">
        <f t="shared" si="6"/>
        <v>0.10833333333333334</v>
      </c>
      <c r="AA27" s="8">
        <f t="shared" si="7"/>
        <v>0.14361111111111111</v>
      </c>
      <c r="AB27" s="8">
        <f t="shared" si="8"/>
        <v>0.14055555555555554</v>
      </c>
      <c r="AC27" s="8">
        <f t="shared" si="9"/>
        <v>0.1</v>
      </c>
      <c r="AD27" s="8">
        <f t="shared" si="10"/>
        <v>3.2777777777777781E-2</v>
      </c>
    </row>
    <row r="28" spans="3:30" x14ac:dyDescent="0.3">
      <c r="C28" s="13">
        <v>25</v>
      </c>
      <c r="D28" s="9">
        <v>3</v>
      </c>
      <c r="E28" s="9">
        <v>42</v>
      </c>
      <c r="F28" s="9">
        <v>7</v>
      </c>
      <c r="G28" s="9">
        <v>12</v>
      </c>
      <c r="H28" s="9">
        <v>8</v>
      </c>
      <c r="I28" s="9">
        <v>48</v>
      </c>
      <c r="J28" s="9">
        <v>8</v>
      </c>
      <c r="K28" s="9">
        <v>2</v>
      </c>
      <c r="L28" s="9">
        <v>5</v>
      </c>
      <c r="M28" s="9">
        <v>6</v>
      </c>
      <c r="N28" s="9"/>
      <c r="O28" s="9">
        <v>47</v>
      </c>
      <c r="R28" s="13">
        <v>18</v>
      </c>
      <c r="S28" s="8">
        <f t="shared" si="0"/>
        <v>-4.4999999999999998E-2</v>
      </c>
      <c r="T28" s="8">
        <f t="shared" si="1"/>
        <v>-0.1088888888888889</v>
      </c>
      <c r="U28" s="8">
        <f t="shared" si="2"/>
        <v>-0.1438888888888889</v>
      </c>
      <c r="V28" s="8">
        <f t="shared" si="3"/>
        <v>-0.14027777777777778</v>
      </c>
      <c r="W28" s="8">
        <f t="shared" si="12"/>
        <v>-9.9166666666666667E-2</v>
      </c>
      <c r="X28" s="8">
        <f t="shared" si="4"/>
        <v>-3.111111111111111E-2</v>
      </c>
      <c r="Y28" s="8">
        <f t="shared" si="5"/>
        <v>4.5833333333333337E-2</v>
      </c>
      <c r="Z28" s="8">
        <f t="shared" si="6"/>
        <v>0.11277777777777778</v>
      </c>
      <c r="AA28" s="8">
        <f t="shared" si="7"/>
        <v>0.14416666666666667</v>
      </c>
      <c r="AB28" s="8">
        <f t="shared" si="8"/>
        <v>0.13972222222222222</v>
      </c>
      <c r="AC28" s="8">
        <f t="shared" si="9"/>
        <v>0.11472222222222223</v>
      </c>
      <c r="AD28" s="8">
        <f t="shared" si="10"/>
        <v>3.0277777777777778E-2</v>
      </c>
    </row>
    <row r="29" spans="3:30" x14ac:dyDescent="0.3">
      <c r="C29" s="13">
        <v>26</v>
      </c>
      <c r="D29" s="9">
        <v>3</v>
      </c>
      <c r="E29" s="9">
        <v>50</v>
      </c>
      <c r="F29" s="9">
        <v>7</v>
      </c>
      <c r="G29" s="9">
        <v>17</v>
      </c>
      <c r="H29" s="9">
        <v>8</v>
      </c>
      <c r="I29" s="9">
        <v>48</v>
      </c>
      <c r="J29" s="9">
        <v>7</v>
      </c>
      <c r="K29" s="9">
        <v>58</v>
      </c>
      <c r="L29" s="9">
        <v>4</v>
      </c>
      <c r="M29" s="9">
        <v>58</v>
      </c>
      <c r="N29" s="9"/>
      <c r="O29" s="9">
        <v>38</v>
      </c>
      <c r="R29" s="13">
        <v>19</v>
      </c>
      <c r="S29" s="8">
        <f t="shared" si="0"/>
        <v>-4.7500000000000001E-2</v>
      </c>
      <c r="T29" s="8">
        <f t="shared" si="1"/>
        <v>-0.11055555555555556</v>
      </c>
      <c r="U29" s="8">
        <f t="shared" si="2"/>
        <v>-0.14444444444444443</v>
      </c>
      <c r="V29" s="8">
        <f t="shared" si="3"/>
        <v>-0.13944444444444445</v>
      </c>
      <c r="W29" s="8">
        <f t="shared" si="12"/>
        <v>-9.722222222222221E-2</v>
      </c>
      <c r="X29" s="8">
        <f t="shared" si="4"/>
        <v>-2.8333333333333335E-2</v>
      </c>
      <c r="Y29" s="8">
        <f t="shared" si="5"/>
        <v>4.8333333333333332E-2</v>
      </c>
      <c r="Z29" s="8">
        <f t="shared" si="6"/>
        <v>0.11166666666666668</v>
      </c>
      <c r="AA29" s="8">
        <f t="shared" si="7"/>
        <v>0.14472222222222222</v>
      </c>
      <c r="AB29" s="8">
        <f t="shared" si="8"/>
        <v>0.1388888888888889</v>
      </c>
      <c r="AC29" s="8">
        <f t="shared" si="9"/>
        <v>0.11277777777777778</v>
      </c>
      <c r="AD29" s="8">
        <f t="shared" si="10"/>
        <v>2.7777777777777776E-2</v>
      </c>
    </row>
    <row r="30" spans="3:30" x14ac:dyDescent="0.3">
      <c r="C30" s="13">
        <v>27</v>
      </c>
      <c r="D30" s="9">
        <v>3</v>
      </c>
      <c r="E30" s="9">
        <v>59</v>
      </c>
      <c r="F30" s="9">
        <v>7</v>
      </c>
      <c r="G30" s="9">
        <v>22</v>
      </c>
      <c r="H30" s="9">
        <v>8</v>
      </c>
      <c r="I30" s="9">
        <v>49</v>
      </c>
      <c r="J30" s="9">
        <v>7</v>
      </c>
      <c r="K30" s="9">
        <v>54</v>
      </c>
      <c r="L30" s="9">
        <v>4</v>
      </c>
      <c r="M30" s="9">
        <v>51</v>
      </c>
      <c r="N30" s="9"/>
      <c r="O30" s="9">
        <v>28</v>
      </c>
      <c r="R30" s="13">
        <v>20</v>
      </c>
      <c r="S30" s="8">
        <f t="shared" si="0"/>
        <v>-0.05</v>
      </c>
      <c r="T30" s="8">
        <f t="shared" si="1"/>
        <v>-0.11222222222222222</v>
      </c>
      <c r="U30" s="8">
        <f t="shared" si="2"/>
        <v>-0.14472222222222222</v>
      </c>
      <c r="V30" s="8">
        <f t="shared" si="3"/>
        <v>-0.1386111111111111</v>
      </c>
      <c r="W30" s="8">
        <f t="shared" si="12"/>
        <v>-9.5277777777777767E-2</v>
      </c>
      <c r="X30" s="8">
        <f t="shared" si="4"/>
        <v>-2.5833333333333333E-2</v>
      </c>
      <c r="Y30" s="8">
        <f t="shared" si="5"/>
        <v>5.0833333333333335E-2</v>
      </c>
      <c r="Z30" s="8">
        <f t="shared" si="6"/>
        <v>0.11333333333333334</v>
      </c>
      <c r="AA30" s="8">
        <f t="shared" si="7"/>
        <v>0.14527777777777778</v>
      </c>
      <c r="AB30" s="8">
        <f t="shared" si="8"/>
        <v>0.13805555555555554</v>
      </c>
      <c r="AC30" s="8">
        <f t="shared" si="9"/>
        <v>9.4166666666666662E-2</v>
      </c>
      <c r="AD30" s="8">
        <f t="shared" si="10"/>
        <v>2.5277777777777777E-2</v>
      </c>
    </row>
    <row r="31" spans="3:30" x14ac:dyDescent="0.3">
      <c r="C31" s="13">
        <v>28</v>
      </c>
      <c r="D31" s="9">
        <v>4</v>
      </c>
      <c r="E31" s="9">
        <v>7</v>
      </c>
      <c r="F31" s="9">
        <v>7</v>
      </c>
      <c r="G31" s="9">
        <v>27</v>
      </c>
      <c r="H31" s="9">
        <v>8</v>
      </c>
      <c r="I31" s="9">
        <v>49</v>
      </c>
      <c r="J31" s="9">
        <v>7</v>
      </c>
      <c r="K31" s="9">
        <v>50</v>
      </c>
      <c r="L31" s="9">
        <v>4</v>
      </c>
      <c r="M31" s="9">
        <v>43</v>
      </c>
      <c r="N31" s="9"/>
      <c r="O31" s="9">
        <v>19</v>
      </c>
      <c r="R31" s="13">
        <v>21</v>
      </c>
      <c r="S31" s="8">
        <f t="shared" si="0"/>
        <v>-5.2222222222222225E-2</v>
      </c>
      <c r="T31" s="8">
        <f t="shared" si="1"/>
        <v>-0.1138888888888889</v>
      </c>
      <c r="U31" s="8">
        <f t="shared" si="2"/>
        <v>-0.14527777777777778</v>
      </c>
      <c r="V31" s="8">
        <f t="shared" si="3"/>
        <v>-0.13777777777777778</v>
      </c>
      <c r="W31" s="8">
        <f t="shared" si="12"/>
        <v>-9.3333333333333324E-2</v>
      </c>
      <c r="X31" s="8">
        <f t="shared" si="4"/>
        <v>-2.3333333333333334E-2</v>
      </c>
      <c r="Y31" s="8">
        <f t="shared" si="5"/>
        <v>5.3333333333333337E-2</v>
      </c>
      <c r="Z31" s="8">
        <f t="shared" si="6"/>
        <v>0.115</v>
      </c>
      <c r="AA31" s="8">
        <f t="shared" si="7"/>
        <v>0.14555555555555555</v>
      </c>
      <c r="AB31" s="8">
        <f t="shared" si="8"/>
        <v>0.13722222222222222</v>
      </c>
      <c r="AC31" s="8">
        <f t="shared" si="9"/>
        <v>9.2222222222222219E-2</v>
      </c>
      <c r="AD31" s="8">
        <f t="shared" si="10"/>
        <v>2.2777777777777779E-2</v>
      </c>
    </row>
    <row r="32" spans="3:30" x14ac:dyDescent="0.3">
      <c r="C32" s="13">
        <v>29</v>
      </c>
      <c r="D32" s="9">
        <v>4</v>
      </c>
      <c r="E32" s="9">
        <v>15</v>
      </c>
      <c r="F32" s="9">
        <v>7</v>
      </c>
      <c r="G32" s="9">
        <v>32</v>
      </c>
      <c r="H32" s="9">
        <v>8</v>
      </c>
      <c r="I32" s="9">
        <v>50</v>
      </c>
      <c r="J32" s="9">
        <v>7</v>
      </c>
      <c r="K32" s="9">
        <v>46</v>
      </c>
      <c r="L32" s="9">
        <v>4</v>
      </c>
      <c r="M32" s="9">
        <v>35</v>
      </c>
      <c r="N32" s="9"/>
      <c r="O32" s="9">
        <v>10</v>
      </c>
      <c r="R32" s="13">
        <v>22</v>
      </c>
      <c r="S32" s="8">
        <f t="shared" si="0"/>
        <v>-5.4722222222222228E-2</v>
      </c>
      <c r="T32" s="8">
        <f t="shared" si="1"/>
        <v>-0.11527777777777778</v>
      </c>
      <c r="U32" s="8">
        <f t="shared" si="2"/>
        <v>-0.14555555555555555</v>
      </c>
      <c r="V32" s="8">
        <f t="shared" si="3"/>
        <v>-0.13694444444444445</v>
      </c>
      <c r="W32" s="8">
        <f t="shared" si="12"/>
        <v>-9.1388888888888881E-2</v>
      </c>
      <c r="X32" s="8">
        <f t="shared" si="4"/>
        <v>-2.0833333333333332E-2</v>
      </c>
      <c r="Y32" s="8">
        <f t="shared" si="5"/>
        <v>5.5833333333333339E-2</v>
      </c>
      <c r="Z32" s="8">
        <f t="shared" si="6"/>
        <v>0.1163888888888889</v>
      </c>
      <c r="AA32" s="8">
        <f t="shared" si="7"/>
        <v>0.14583333333333334</v>
      </c>
      <c r="AB32" s="8">
        <f t="shared" si="8"/>
        <v>0.1361111111111111</v>
      </c>
      <c r="AC32" s="8">
        <f t="shared" si="9"/>
        <v>9.0277777777777776E-2</v>
      </c>
      <c r="AD32" s="8">
        <f t="shared" si="10"/>
        <v>2.0277777777777777E-2</v>
      </c>
    </row>
    <row r="33" spans="2:30" x14ac:dyDescent="0.3">
      <c r="B33" s="2"/>
      <c r="C33" s="13">
        <v>30</v>
      </c>
      <c r="D33" s="9">
        <v>4</v>
      </c>
      <c r="E33" s="9">
        <v>23</v>
      </c>
      <c r="F33" s="9">
        <v>7</v>
      </c>
      <c r="G33" s="9">
        <v>37</v>
      </c>
      <c r="H33" s="9">
        <v>8</v>
      </c>
      <c r="I33" s="9">
        <v>50</v>
      </c>
      <c r="J33" s="9">
        <v>7</v>
      </c>
      <c r="K33" s="9">
        <v>41</v>
      </c>
      <c r="L33" s="9">
        <v>4</v>
      </c>
      <c r="M33" s="9">
        <v>27</v>
      </c>
      <c r="N33" s="9"/>
      <c r="O33" s="9"/>
      <c r="R33" s="13">
        <v>23</v>
      </c>
      <c r="S33" s="8">
        <f t="shared" si="0"/>
        <v>-5.7222222222222223E-2</v>
      </c>
      <c r="T33" s="8">
        <f t="shared" si="1"/>
        <v>-0.11694444444444445</v>
      </c>
      <c r="U33" s="8">
        <f t="shared" si="2"/>
        <v>-0.14611111111111111</v>
      </c>
      <c r="V33" s="8">
        <f t="shared" si="3"/>
        <v>-0.13583333333333333</v>
      </c>
      <c r="W33" s="8">
        <f t="shared" si="12"/>
        <v>-8.9166666666666658E-2</v>
      </c>
      <c r="X33" s="8">
        <f t="shared" si="4"/>
        <v>-1.8055555555555554E-2</v>
      </c>
      <c r="Y33" s="8">
        <f t="shared" si="5"/>
        <v>5.8055555555555555E-2</v>
      </c>
      <c r="Z33" s="8">
        <f t="shared" si="6"/>
        <v>0.11805555555555555</v>
      </c>
      <c r="AA33" s="8">
        <f t="shared" si="7"/>
        <v>0.14611111111111111</v>
      </c>
      <c r="AB33" s="8">
        <f t="shared" si="8"/>
        <v>0.13527777777777777</v>
      </c>
      <c r="AC33" s="8">
        <f t="shared" si="9"/>
        <v>8.8055555555555554E-2</v>
      </c>
      <c r="AD33" s="8">
        <f t="shared" si="10"/>
        <v>1.7777777777777778E-2</v>
      </c>
    </row>
    <row r="34" spans="2:30" x14ac:dyDescent="0.3">
      <c r="R34" s="13">
        <v>24</v>
      </c>
      <c r="S34" s="8">
        <f t="shared" si="0"/>
        <v>-5.9444444444444446E-2</v>
      </c>
      <c r="T34" s="8">
        <f t="shared" si="1"/>
        <v>-0.11833333333333333</v>
      </c>
      <c r="U34" s="8">
        <f t="shared" si="2"/>
        <v>-0.1463888888888889</v>
      </c>
      <c r="V34" s="8">
        <f t="shared" si="3"/>
        <v>-0.13527777777777777</v>
      </c>
      <c r="W34" s="8">
        <f t="shared" si="12"/>
        <v>-8.7222222222222215E-2</v>
      </c>
      <c r="X34" s="8">
        <f t="shared" si="4"/>
        <v>-1.5555555555555555E-2</v>
      </c>
      <c r="Y34" s="8">
        <f t="shared" si="5"/>
        <v>6.0555555555555557E-2</v>
      </c>
      <c r="Z34" s="8">
        <f t="shared" si="6"/>
        <v>0.11944444444444445</v>
      </c>
      <c r="AA34" s="8">
        <f t="shared" si="7"/>
        <v>0.1463888888888889</v>
      </c>
      <c r="AB34" s="8">
        <f t="shared" si="8"/>
        <v>0.13416666666666666</v>
      </c>
      <c r="AC34" s="8">
        <f t="shared" si="9"/>
        <v>8.611111111111111E-2</v>
      </c>
      <c r="AD34" s="8">
        <f t="shared" si="10"/>
        <v>1.5277777777777777E-2</v>
      </c>
    </row>
    <row r="35" spans="2:30" x14ac:dyDescent="0.3">
      <c r="R35" s="13">
        <v>25</v>
      </c>
      <c r="S35" s="8">
        <f t="shared" si="0"/>
        <v>-6.1666666666666668E-2</v>
      </c>
      <c r="T35" s="8">
        <f t="shared" si="1"/>
        <v>-0.12</v>
      </c>
      <c r="U35" s="8">
        <f t="shared" si="2"/>
        <v>-0.14666666666666667</v>
      </c>
      <c r="V35" s="8">
        <f t="shared" si="3"/>
        <v>-0.13388888888888889</v>
      </c>
      <c r="W35" s="8">
        <f t="shared" si="12"/>
        <v>-8.4999999999999992E-2</v>
      </c>
      <c r="X35" s="8">
        <f t="shared" si="4"/>
        <v>-1.3055555555555556E-2</v>
      </c>
      <c r="Y35" s="8">
        <f t="shared" si="5"/>
        <v>6.277777777777778E-2</v>
      </c>
      <c r="Z35" s="8">
        <f t="shared" si="6"/>
        <v>0.12111111111111111</v>
      </c>
      <c r="AA35" s="8">
        <f t="shared" si="7"/>
        <v>0.14666666666666667</v>
      </c>
      <c r="AB35" s="8">
        <f t="shared" si="8"/>
        <v>0.13305555555555557</v>
      </c>
      <c r="AC35" s="8">
        <f t="shared" si="9"/>
        <v>8.3888888888888888E-2</v>
      </c>
      <c r="AD35" s="8">
        <f t="shared" si="10"/>
        <v>1.2777777777777779E-2</v>
      </c>
    </row>
    <row r="36" spans="2:30" x14ac:dyDescent="0.3">
      <c r="C36" s="9"/>
      <c r="D36" s="35" t="s">
        <v>23</v>
      </c>
      <c r="E36" s="14"/>
      <c r="F36" s="35" t="s">
        <v>24</v>
      </c>
      <c r="G36" s="14"/>
      <c r="H36" s="35" t="s">
        <v>25</v>
      </c>
      <c r="I36" s="14"/>
      <c r="J36" s="35" t="s">
        <v>26</v>
      </c>
      <c r="K36" s="14"/>
      <c r="L36" s="35" t="s">
        <v>27</v>
      </c>
      <c r="M36" s="14"/>
      <c r="N36" s="35" t="s">
        <v>28</v>
      </c>
      <c r="O36" s="14"/>
      <c r="R36" s="13">
        <v>26</v>
      </c>
      <c r="S36" s="8">
        <f t="shared" si="0"/>
        <v>-6.3888888888888884E-2</v>
      </c>
      <c r="T36" s="8">
        <f t="shared" si="1"/>
        <v>-0.12138888888888889</v>
      </c>
      <c r="U36" s="8">
        <f t="shared" si="2"/>
        <v>-0.14666666666666667</v>
      </c>
      <c r="V36" s="8">
        <f t="shared" si="3"/>
        <v>-0.13277777777777777</v>
      </c>
      <c r="W36" s="8">
        <f t="shared" si="12"/>
        <v>-8.2777777777777783E-2</v>
      </c>
      <c r="X36" s="8">
        <f t="shared" si="4"/>
        <v>-1.0555555555555556E-2</v>
      </c>
      <c r="Y36" s="8">
        <f t="shared" si="5"/>
        <v>6.5277777777777782E-2</v>
      </c>
      <c r="Z36" s="8">
        <f t="shared" si="6"/>
        <v>0.1225</v>
      </c>
      <c r="AA36" s="8">
        <f t="shared" si="7"/>
        <v>0.14694444444444443</v>
      </c>
      <c r="AB36" s="8">
        <f t="shared" si="8"/>
        <v>0.13194444444444445</v>
      </c>
      <c r="AC36" s="8">
        <f t="shared" si="9"/>
        <v>8.1666666666666665E-2</v>
      </c>
      <c r="AD36" s="8">
        <f t="shared" si="10"/>
        <v>1.0277777777777778E-2</v>
      </c>
    </row>
    <row r="37" spans="2:30" x14ac:dyDescent="0.3">
      <c r="C37" s="9"/>
      <c r="D37" s="9" t="s">
        <v>30</v>
      </c>
      <c r="E37" s="9" t="s">
        <v>31</v>
      </c>
      <c r="F37" s="9" t="s">
        <v>30</v>
      </c>
      <c r="G37" s="9" t="s">
        <v>31</v>
      </c>
      <c r="H37" s="9" t="s">
        <v>30</v>
      </c>
      <c r="I37" s="9" t="s">
        <v>31</v>
      </c>
      <c r="J37" s="9" t="s">
        <v>30</v>
      </c>
      <c r="K37" s="9" t="s">
        <v>31</v>
      </c>
      <c r="L37" s="9" t="s">
        <v>30</v>
      </c>
      <c r="M37" s="9" t="s">
        <v>31</v>
      </c>
      <c r="N37" s="9" t="s">
        <v>30</v>
      </c>
      <c r="O37" s="9" t="s">
        <v>31</v>
      </c>
      <c r="R37" s="13">
        <v>27</v>
      </c>
      <c r="S37" s="8">
        <f t="shared" si="0"/>
        <v>-6.6388888888888886E-2</v>
      </c>
      <c r="T37" s="8">
        <f t="shared" si="1"/>
        <v>-0.12277777777777778</v>
      </c>
      <c r="U37" s="8">
        <f t="shared" si="2"/>
        <v>-0.14694444444444443</v>
      </c>
      <c r="V37" s="8">
        <f t="shared" si="3"/>
        <v>-0.13166666666666665</v>
      </c>
      <c r="W37" s="8">
        <f t="shared" si="12"/>
        <v>-8.0833333333333326E-2</v>
      </c>
      <c r="X37" s="8">
        <f t="shared" si="4"/>
        <v>-7.7777777777777776E-3</v>
      </c>
      <c r="Y37" s="8">
        <f t="shared" si="5"/>
        <v>6.7500000000000004E-2</v>
      </c>
      <c r="Z37" s="8">
        <f t="shared" si="6"/>
        <v>0.1238888888888889</v>
      </c>
      <c r="AA37" s="8">
        <f t="shared" si="7"/>
        <v>0.14694444444444443</v>
      </c>
      <c r="AB37" s="8">
        <f t="shared" si="8"/>
        <v>0.13055555555555556</v>
      </c>
      <c r="AC37" s="8">
        <f t="shared" si="9"/>
        <v>7.9722222222222222E-2</v>
      </c>
      <c r="AD37" s="8">
        <f t="shared" si="10"/>
        <v>7.7777777777777776E-3</v>
      </c>
    </row>
    <row r="38" spans="2:30" x14ac:dyDescent="0.3">
      <c r="C38" s="13">
        <v>0</v>
      </c>
      <c r="D38" s="9"/>
      <c r="E38" s="9"/>
      <c r="F38" s="9">
        <v>4</v>
      </c>
      <c r="G38" s="9">
        <v>27</v>
      </c>
      <c r="H38" s="9">
        <v>7</v>
      </c>
      <c r="I38" s="9">
        <v>41</v>
      </c>
      <c r="J38" s="9">
        <v>8</v>
      </c>
      <c r="K38" s="9">
        <v>50</v>
      </c>
      <c r="L38" s="9">
        <v>7</v>
      </c>
      <c r="M38" s="9">
        <v>37</v>
      </c>
      <c r="N38" s="9">
        <v>4</v>
      </c>
      <c r="O38" s="9">
        <v>23</v>
      </c>
      <c r="R38" s="13">
        <v>28</v>
      </c>
      <c r="S38" s="8">
        <f t="shared" si="0"/>
        <v>-6.8611111111111109E-2</v>
      </c>
      <c r="T38" s="8">
        <f t="shared" si="1"/>
        <v>-0.12416666666666668</v>
      </c>
      <c r="U38" s="8">
        <f t="shared" si="2"/>
        <v>-0.14694444444444443</v>
      </c>
      <c r="V38" s="8">
        <f t="shared" si="3"/>
        <v>-0.13055555555555556</v>
      </c>
      <c r="W38" s="8">
        <f t="shared" si="12"/>
        <v>-7.8611111111111104E-2</v>
      </c>
      <c r="X38" s="8">
        <f t="shared" si="4"/>
        <v>-5.2777777777777779E-3</v>
      </c>
      <c r="Y38" s="8">
        <f t="shared" si="5"/>
        <v>6.9722222222222227E-2</v>
      </c>
      <c r="Z38" s="8">
        <f t="shared" si="6"/>
        <v>0.12527777777777777</v>
      </c>
      <c r="AA38" s="8">
        <f t="shared" si="7"/>
        <v>0.14722222222222223</v>
      </c>
      <c r="AB38" s="8">
        <f t="shared" si="8"/>
        <v>0.12944444444444445</v>
      </c>
      <c r="AC38" s="8">
        <f t="shared" si="9"/>
        <v>7.7499999999999999E-2</v>
      </c>
      <c r="AD38" s="8">
        <f t="shared" si="10"/>
        <v>5.2777777777777779E-3</v>
      </c>
    </row>
    <row r="39" spans="2:30" x14ac:dyDescent="0.3">
      <c r="C39" s="13">
        <v>1</v>
      </c>
      <c r="D39" s="9"/>
      <c r="E39" s="9">
        <v>10</v>
      </c>
      <c r="F39" s="9">
        <v>4</v>
      </c>
      <c r="G39" s="9">
        <v>35</v>
      </c>
      <c r="H39" s="9">
        <v>7</v>
      </c>
      <c r="I39" s="9">
        <v>46</v>
      </c>
      <c r="J39" s="9">
        <v>8</v>
      </c>
      <c r="K39" s="9">
        <v>50</v>
      </c>
      <c r="L39" s="9">
        <v>7</v>
      </c>
      <c r="M39" s="9">
        <v>32</v>
      </c>
      <c r="N39" s="9">
        <v>4</v>
      </c>
      <c r="O39" s="9">
        <v>15</v>
      </c>
      <c r="R39" s="13">
        <v>29</v>
      </c>
      <c r="S39" s="8">
        <f t="shared" si="0"/>
        <v>-7.0833333333333331E-2</v>
      </c>
      <c r="T39" s="8">
        <f t="shared" si="1"/>
        <v>-0.12555555555555556</v>
      </c>
      <c r="U39" s="8">
        <f t="shared" si="2"/>
        <v>-0.14722222222222223</v>
      </c>
      <c r="V39" s="8">
        <f t="shared" si="3"/>
        <v>-0.12944444444444445</v>
      </c>
      <c r="W39" s="8">
        <f t="shared" si="12"/>
        <v>-7.6388888888888895E-2</v>
      </c>
      <c r="X39" s="8">
        <f t="shared" si="4"/>
        <v>-2.7777777777777779E-3</v>
      </c>
      <c r="Y39" s="8">
        <f t="shared" si="5"/>
        <v>7.194444444444445E-2</v>
      </c>
      <c r="Z39" s="8">
        <f t="shared" si="6"/>
        <v>0.12666666666666668</v>
      </c>
      <c r="AA39" s="8">
        <f t="shared" si="7"/>
        <v>0.14722222222222223</v>
      </c>
      <c r="AB39" s="8">
        <f t="shared" si="8"/>
        <v>0.12805555555555556</v>
      </c>
      <c r="AC39" s="8">
        <f t="shared" si="9"/>
        <v>7.5277777777777777E-2</v>
      </c>
      <c r="AD39" s="8">
        <f t="shared" si="10"/>
        <v>2.5000000000000001E-3</v>
      </c>
    </row>
    <row r="40" spans="2:30" x14ac:dyDescent="0.3">
      <c r="C40" s="13">
        <v>2</v>
      </c>
      <c r="D40" s="9"/>
      <c r="E40" s="9">
        <v>19</v>
      </c>
      <c r="F40" s="9">
        <v>4</v>
      </c>
      <c r="G40" s="9">
        <v>43</v>
      </c>
      <c r="H40" s="9">
        <v>7</v>
      </c>
      <c r="I40" s="9">
        <v>54</v>
      </c>
      <c r="J40" s="9">
        <v>8</v>
      </c>
      <c r="K40" s="9">
        <v>49</v>
      </c>
      <c r="L40" s="9">
        <v>7</v>
      </c>
      <c r="M40" s="9">
        <v>27</v>
      </c>
      <c r="N40" s="9">
        <v>4</v>
      </c>
      <c r="O40" s="9">
        <v>7</v>
      </c>
      <c r="R40" s="13">
        <v>30</v>
      </c>
      <c r="S40" s="8">
        <f t="shared" si="0"/>
        <v>-7.3055555555555554E-2</v>
      </c>
      <c r="T40" s="8">
        <f t="shared" si="1"/>
        <v>-0.12694444444444444</v>
      </c>
      <c r="U40" s="8">
        <f t="shared" si="2"/>
        <v>-0.14722222222222223</v>
      </c>
      <c r="V40" s="8">
        <f t="shared" si="3"/>
        <v>-0.12805555555555556</v>
      </c>
      <c r="W40" s="8">
        <f t="shared" si="12"/>
        <v>-7.4166666666666659E-2</v>
      </c>
      <c r="X40" s="8">
        <f t="shared" si="4"/>
        <v>0</v>
      </c>
      <c r="Y40" s="8">
        <f t="shared" si="5"/>
        <v>7.4166666666666659E-2</v>
      </c>
      <c r="Z40" s="8">
        <f t="shared" si="6"/>
        <v>0.12805555555555556</v>
      </c>
      <c r="AA40" s="8">
        <f t="shared" si="7"/>
        <v>0.14722222222222223</v>
      </c>
      <c r="AB40" s="8">
        <f t="shared" si="8"/>
        <v>0.12694444444444444</v>
      </c>
      <c r="AC40" s="8">
        <f>(L68/60+M67/3600)</f>
        <v>7.5277777777777777E-2</v>
      </c>
      <c r="AD40" s="8">
        <f t="shared" si="10"/>
        <v>0</v>
      </c>
    </row>
    <row r="41" spans="2:30" x14ac:dyDescent="0.3">
      <c r="C41" s="13">
        <v>3</v>
      </c>
      <c r="D41" s="9"/>
      <c r="E41" s="9">
        <v>28</v>
      </c>
      <c r="F41" s="9">
        <v>4</v>
      </c>
      <c r="G41" s="9">
        <v>51</v>
      </c>
      <c r="H41" s="9">
        <v>7</v>
      </c>
      <c r="I41" s="9">
        <v>58</v>
      </c>
      <c r="J41" s="9">
        <v>8</v>
      </c>
      <c r="K41" s="9">
        <v>49</v>
      </c>
      <c r="L41" s="9">
        <v>7</v>
      </c>
      <c r="M41" s="9">
        <v>22</v>
      </c>
      <c r="N41" s="9">
        <v>3</v>
      </c>
      <c r="O41" s="9">
        <v>59</v>
      </c>
    </row>
    <row r="42" spans="2:30" x14ac:dyDescent="0.3">
      <c r="C42" s="13">
        <v>4</v>
      </c>
      <c r="D42" s="9"/>
      <c r="E42" s="9">
        <v>38</v>
      </c>
      <c r="F42" s="9">
        <v>4</v>
      </c>
      <c r="G42" s="9">
        <v>58</v>
      </c>
      <c r="H42" s="9">
        <v>7</v>
      </c>
      <c r="I42" s="9">
        <v>2</v>
      </c>
      <c r="J42" s="9">
        <v>8</v>
      </c>
      <c r="K42" s="9">
        <v>48</v>
      </c>
      <c r="L42" s="9">
        <v>7</v>
      </c>
      <c r="M42" s="9">
        <v>17</v>
      </c>
      <c r="N42" s="9">
        <v>3</v>
      </c>
      <c r="O42" s="9">
        <v>50</v>
      </c>
    </row>
    <row r="43" spans="2:30" x14ac:dyDescent="0.3">
      <c r="C43" s="13">
        <v>5</v>
      </c>
      <c r="D43" s="9"/>
      <c r="E43" s="9">
        <v>47</v>
      </c>
      <c r="F43" s="9">
        <v>5</v>
      </c>
      <c r="G43" s="9">
        <v>6</v>
      </c>
      <c r="H43" s="9">
        <v>8</v>
      </c>
      <c r="I43" s="9">
        <v>7</v>
      </c>
      <c r="J43" s="9">
        <v>8</v>
      </c>
      <c r="K43" s="9">
        <v>48</v>
      </c>
      <c r="L43" s="9">
        <v>7</v>
      </c>
      <c r="M43" s="9">
        <v>12</v>
      </c>
      <c r="N43" s="9">
        <v>3</v>
      </c>
      <c r="O43" s="9">
        <v>42</v>
      </c>
    </row>
    <row r="44" spans="2:30" x14ac:dyDescent="0.3">
      <c r="C44" s="13">
        <v>6</v>
      </c>
      <c r="D44" s="9"/>
      <c r="E44" s="9">
        <v>56</v>
      </c>
      <c r="F44" s="9">
        <v>5</v>
      </c>
      <c r="G44" s="9">
        <v>14</v>
      </c>
      <c r="H44" s="9">
        <v>8</v>
      </c>
      <c r="I44" s="9">
        <v>9</v>
      </c>
      <c r="J44" s="9">
        <v>8</v>
      </c>
      <c r="K44" s="9">
        <v>47</v>
      </c>
      <c r="L44" s="9">
        <v>7</v>
      </c>
      <c r="M44" s="9">
        <v>6</v>
      </c>
      <c r="N44" s="9">
        <v>3</v>
      </c>
      <c r="O44" s="9">
        <v>34</v>
      </c>
    </row>
    <row r="45" spans="2:30" x14ac:dyDescent="0.3">
      <c r="C45" s="13">
        <v>7</v>
      </c>
      <c r="D45" s="9">
        <v>1</v>
      </c>
      <c r="E45" s="9">
        <v>5</v>
      </c>
      <c r="F45" s="9">
        <v>5</v>
      </c>
      <c r="G45" s="9">
        <v>21</v>
      </c>
      <c r="H45" s="9">
        <v>8</v>
      </c>
      <c r="I45" s="9">
        <v>13</v>
      </c>
      <c r="J45" s="9">
        <v>8</v>
      </c>
      <c r="K45" s="9">
        <v>46</v>
      </c>
      <c r="L45" s="9">
        <v>7</v>
      </c>
      <c r="M45" s="9">
        <v>1</v>
      </c>
      <c r="N45" s="9">
        <v>3</v>
      </c>
      <c r="O45" s="9">
        <v>26</v>
      </c>
    </row>
    <row r="46" spans="2:30" x14ac:dyDescent="0.3">
      <c r="C46" s="13">
        <v>8</v>
      </c>
      <c r="D46" s="9">
        <v>1</v>
      </c>
      <c r="E46" s="9">
        <v>15</v>
      </c>
      <c r="F46" s="9">
        <v>5</v>
      </c>
      <c r="G46" s="9">
        <v>29</v>
      </c>
      <c r="H46" s="9">
        <v>8</v>
      </c>
      <c r="I46" s="9">
        <v>13</v>
      </c>
      <c r="J46" s="9">
        <v>8</v>
      </c>
      <c r="K46" s="9">
        <v>44</v>
      </c>
      <c r="L46" s="9">
        <v>6</v>
      </c>
      <c r="M46" s="9">
        <v>55</v>
      </c>
      <c r="N46" s="9">
        <v>3</v>
      </c>
      <c r="O46" s="9">
        <v>17</v>
      </c>
    </row>
    <row r="47" spans="2:30" x14ac:dyDescent="0.3">
      <c r="C47" s="13">
        <v>9</v>
      </c>
      <c r="D47" s="9">
        <v>1</v>
      </c>
      <c r="E47" s="9">
        <v>24</v>
      </c>
      <c r="F47" s="9">
        <v>5</v>
      </c>
      <c r="G47" s="9">
        <v>36</v>
      </c>
      <c r="H47" s="9">
        <v>8</v>
      </c>
      <c r="I47" s="9">
        <v>16</v>
      </c>
      <c r="J47" s="9">
        <v>8</v>
      </c>
      <c r="K47" s="9">
        <v>43</v>
      </c>
      <c r="L47" s="9">
        <v>6</v>
      </c>
      <c r="M47" s="9">
        <v>50</v>
      </c>
      <c r="N47" s="9">
        <v>3</v>
      </c>
      <c r="O47" s="9">
        <v>8</v>
      </c>
    </row>
    <row r="48" spans="2:30" x14ac:dyDescent="0.3">
      <c r="C48" s="13">
        <v>10</v>
      </c>
      <c r="D48" s="9">
        <v>1</v>
      </c>
      <c r="E48" s="9">
        <v>33</v>
      </c>
      <c r="F48" s="9">
        <v>5</v>
      </c>
      <c r="G48" s="9">
        <v>43</v>
      </c>
      <c r="H48" s="9">
        <v>8</v>
      </c>
      <c r="I48" s="9">
        <v>19</v>
      </c>
      <c r="J48" s="9">
        <v>8</v>
      </c>
      <c r="K48" s="9">
        <v>41</v>
      </c>
      <c r="L48" s="9">
        <v>6</v>
      </c>
      <c r="M48" s="9">
        <v>44</v>
      </c>
      <c r="N48" s="9">
        <v>3</v>
      </c>
      <c r="O48" s="9"/>
    </row>
    <row r="49" spans="3:15" x14ac:dyDescent="0.3">
      <c r="C49" s="13">
        <v>11</v>
      </c>
      <c r="D49" s="9">
        <v>1</v>
      </c>
      <c r="E49" s="9">
        <v>42</v>
      </c>
      <c r="F49" s="9">
        <v>5</v>
      </c>
      <c r="G49" s="9">
        <v>50</v>
      </c>
      <c r="H49" s="9">
        <v>8</v>
      </c>
      <c r="I49" s="9">
        <v>22</v>
      </c>
      <c r="J49" s="9">
        <v>8</v>
      </c>
      <c r="K49" s="9">
        <v>40</v>
      </c>
      <c r="L49" s="9">
        <v>6</v>
      </c>
      <c r="M49" s="9">
        <v>38</v>
      </c>
      <c r="N49" s="9">
        <v>2</v>
      </c>
      <c r="O49" s="9">
        <v>51</v>
      </c>
    </row>
    <row r="50" spans="3:15" x14ac:dyDescent="0.3">
      <c r="C50" s="13">
        <v>12</v>
      </c>
      <c r="D50" s="9">
        <v>1</v>
      </c>
      <c r="E50" s="9">
        <v>52</v>
      </c>
      <c r="F50" s="9">
        <v>5</v>
      </c>
      <c r="G50" s="9">
        <v>57</v>
      </c>
      <c r="H50" s="9">
        <v>8</v>
      </c>
      <c r="I50" s="9">
        <v>25</v>
      </c>
      <c r="J50" s="9">
        <v>8</v>
      </c>
      <c r="K50" s="9">
        <v>38</v>
      </c>
      <c r="L50" s="9">
        <v>6</v>
      </c>
      <c r="M50" s="9">
        <v>32</v>
      </c>
      <c r="N50" s="9">
        <v>2</v>
      </c>
      <c r="O50" s="9">
        <v>42</v>
      </c>
    </row>
    <row r="51" spans="3:15" x14ac:dyDescent="0.3">
      <c r="C51" s="13">
        <v>13</v>
      </c>
      <c r="D51" s="9">
        <v>2</v>
      </c>
      <c r="E51" s="9"/>
      <c r="F51" s="9">
        <v>6</v>
      </c>
      <c r="G51" s="9">
        <v>4</v>
      </c>
      <c r="H51" s="9">
        <v>8</v>
      </c>
      <c r="I51" s="9">
        <v>28</v>
      </c>
      <c r="J51" s="9">
        <v>8</v>
      </c>
      <c r="K51" s="9">
        <v>36</v>
      </c>
      <c r="L51" s="9">
        <v>6</v>
      </c>
      <c r="M51" s="9">
        <v>26</v>
      </c>
      <c r="N51" s="9">
        <v>2</v>
      </c>
      <c r="O51" s="9">
        <v>33</v>
      </c>
    </row>
    <row r="52" spans="3:15" x14ac:dyDescent="0.3">
      <c r="C52" s="13">
        <v>14</v>
      </c>
      <c r="D52" s="9">
        <v>2</v>
      </c>
      <c r="E52" s="9">
        <v>9</v>
      </c>
      <c r="F52" s="9">
        <v>6</v>
      </c>
      <c r="G52" s="9">
        <v>10</v>
      </c>
      <c r="H52" s="9">
        <v>8</v>
      </c>
      <c r="I52" s="9">
        <v>30</v>
      </c>
      <c r="J52" s="9">
        <v>8</v>
      </c>
      <c r="K52" s="9">
        <v>34</v>
      </c>
      <c r="L52" s="9">
        <v>6</v>
      </c>
      <c r="M52" s="9">
        <v>19</v>
      </c>
      <c r="N52" s="9">
        <v>2</v>
      </c>
      <c r="O52" s="9">
        <v>25</v>
      </c>
    </row>
    <row r="53" spans="3:15" x14ac:dyDescent="0.3">
      <c r="C53" s="13">
        <v>15</v>
      </c>
      <c r="D53" s="9">
        <v>2</v>
      </c>
      <c r="E53" s="9">
        <v>18</v>
      </c>
      <c r="F53" s="9">
        <v>6</v>
      </c>
      <c r="G53" s="9">
        <v>17</v>
      </c>
      <c r="H53" s="9">
        <v>8</v>
      </c>
      <c r="I53" s="9">
        <v>33</v>
      </c>
      <c r="J53" s="9">
        <v>8</v>
      </c>
      <c r="K53" s="9">
        <v>31</v>
      </c>
      <c r="L53" s="9">
        <v>6</v>
      </c>
      <c r="M53" s="9">
        <v>13</v>
      </c>
      <c r="N53" s="9">
        <v>2</v>
      </c>
      <c r="O53" s="9">
        <v>16</v>
      </c>
    </row>
    <row r="54" spans="3:15" x14ac:dyDescent="0.3">
      <c r="C54" s="13">
        <v>16</v>
      </c>
      <c r="D54" s="9">
        <v>2</v>
      </c>
      <c r="E54" s="9">
        <v>27</v>
      </c>
      <c r="F54" s="9">
        <v>6</v>
      </c>
      <c r="G54" s="9">
        <v>23</v>
      </c>
      <c r="H54" s="9">
        <v>8</v>
      </c>
      <c r="I54" s="9">
        <v>35</v>
      </c>
      <c r="J54" s="9">
        <v>8</v>
      </c>
      <c r="K54" s="9">
        <v>29</v>
      </c>
      <c r="L54" s="9">
        <v>6</v>
      </c>
      <c r="M54" s="9">
        <v>6</v>
      </c>
      <c r="N54" s="9">
        <v>2</v>
      </c>
      <c r="O54" s="9">
        <v>7</v>
      </c>
    </row>
    <row r="55" spans="3:15" x14ac:dyDescent="0.3">
      <c r="C55" s="13">
        <v>17</v>
      </c>
      <c r="D55" s="9">
        <v>2</v>
      </c>
      <c r="E55" s="9">
        <v>36</v>
      </c>
      <c r="F55" s="9">
        <v>6</v>
      </c>
      <c r="G55" s="9">
        <v>30</v>
      </c>
      <c r="H55" s="9">
        <v>8</v>
      </c>
      <c r="I55" s="9">
        <v>37</v>
      </c>
      <c r="J55" s="9">
        <v>8</v>
      </c>
      <c r="K55" s="9">
        <v>26</v>
      </c>
      <c r="L55" s="9">
        <v>6</v>
      </c>
      <c r="M55" s="9"/>
      <c r="N55" s="9">
        <v>1</v>
      </c>
      <c r="O55" s="9">
        <v>58</v>
      </c>
    </row>
    <row r="56" spans="3:15" x14ac:dyDescent="0.3">
      <c r="C56" s="13">
        <v>18</v>
      </c>
      <c r="D56" s="9">
        <v>2</v>
      </c>
      <c r="E56" s="9">
        <v>45</v>
      </c>
      <c r="F56" s="9">
        <v>6</v>
      </c>
      <c r="G56" s="9">
        <v>46</v>
      </c>
      <c r="H56" s="9">
        <v>8</v>
      </c>
      <c r="I56" s="9">
        <v>39</v>
      </c>
      <c r="J56" s="9">
        <v>8</v>
      </c>
      <c r="K56" s="9">
        <v>23</v>
      </c>
      <c r="L56" s="9">
        <v>6</v>
      </c>
      <c r="M56" s="9">
        <v>53</v>
      </c>
      <c r="N56" s="9">
        <v>1</v>
      </c>
      <c r="O56" s="9">
        <v>49</v>
      </c>
    </row>
    <row r="57" spans="3:15" x14ac:dyDescent="0.3">
      <c r="C57" s="13">
        <v>19</v>
      </c>
      <c r="D57" s="9">
        <v>2</v>
      </c>
      <c r="E57" s="9">
        <v>54</v>
      </c>
      <c r="F57" s="9">
        <v>6</v>
      </c>
      <c r="G57" s="9">
        <v>42</v>
      </c>
      <c r="H57" s="9">
        <v>8</v>
      </c>
      <c r="I57" s="9">
        <v>41</v>
      </c>
      <c r="J57" s="9">
        <v>8</v>
      </c>
      <c r="K57" s="9">
        <v>20</v>
      </c>
      <c r="L57" s="9">
        <v>6</v>
      </c>
      <c r="M57" s="9">
        <v>46</v>
      </c>
      <c r="N57" s="9">
        <v>1</v>
      </c>
      <c r="O57" s="9">
        <v>40</v>
      </c>
    </row>
    <row r="58" spans="3:15" x14ac:dyDescent="0.3">
      <c r="C58" s="13">
        <v>20</v>
      </c>
      <c r="D58" s="9">
        <v>3</v>
      </c>
      <c r="E58" s="9">
        <v>3</v>
      </c>
      <c r="F58" s="9">
        <v>6</v>
      </c>
      <c r="G58" s="9">
        <v>48</v>
      </c>
      <c r="H58" s="9">
        <v>8</v>
      </c>
      <c r="I58" s="9">
        <v>43</v>
      </c>
      <c r="J58" s="9">
        <v>8</v>
      </c>
      <c r="K58" s="9">
        <v>17</v>
      </c>
      <c r="L58" s="9">
        <v>5</v>
      </c>
      <c r="M58" s="9">
        <v>39</v>
      </c>
      <c r="N58" s="9">
        <v>1</v>
      </c>
      <c r="O58" s="9">
        <v>31</v>
      </c>
    </row>
    <row r="59" spans="3:15" x14ac:dyDescent="0.3">
      <c r="C59" s="13">
        <v>21</v>
      </c>
      <c r="D59" s="9">
        <v>3</v>
      </c>
      <c r="E59" s="9">
        <v>12</v>
      </c>
      <c r="F59" s="9">
        <v>6</v>
      </c>
      <c r="G59" s="9">
        <v>54</v>
      </c>
      <c r="H59" s="9">
        <v>8</v>
      </c>
      <c r="I59" s="9">
        <v>44</v>
      </c>
      <c r="J59" s="9">
        <v>8</v>
      </c>
      <c r="K59" s="9">
        <v>14</v>
      </c>
      <c r="L59" s="9">
        <v>5</v>
      </c>
      <c r="M59" s="9">
        <v>32</v>
      </c>
      <c r="N59" s="9">
        <v>1</v>
      </c>
      <c r="O59" s="9">
        <v>22</v>
      </c>
    </row>
    <row r="60" spans="3:15" x14ac:dyDescent="0.3">
      <c r="C60" s="13">
        <v>22</v>
      </c>
      <c r="D60" s="9">
        <v>3</v>
      </c>
      <c r="E60" s="9">
        <v>21</v>
      </c>
      <c r="F60" s="9">
        <v>6</v>
      </c>
      <c r="G60" s="9">
        <v>59</v>
      </c>
      <c r="H60" s="9">
        <v>8</v>
      </c>
      <c r="I60" s="9">
        <v>45</v>
      </c>
      <c r="J60" s="9">
        <v>8</v>
      </c>
      <c r="K60" s="9">
        <v>10</v>
      </c>
      <c r="L60" s="9">
        <v>5</v>
      </c>
      <c r="M60" s="9">
        <v>25</v>
      </c>
      <c r="N60" s="9">
        <v>1</v>
      </c>
      <c r="O60" s="9">
        <v>13</v>
      </c>
    </row>
    <row r="61" spans="3:15" x14ac:dyDescent="0.3">
      <c r="C61" s="13">
        <v>23</v>
      </c>
      <c r="D61" s="9">
        <v>3</v>
      </c>
      <c r="E61" s="9">
        <v>29</v>
      </c>
      <c r="F61" s="9">
        <v>7</v>
      </c>
      <c r="G61" s="9">
        <v>5</v>
      </c>
      <c r="H61" s="9">
        <v>8</v>
      </c>
      <c r="I61" s="9">
        <v>46</v>
      </c>
      <c r="J61" s="9">
        <v>8</v>
      </c>
      <c r="K61" s="9">
        <v>7</v>
      </c>
      <c r="L61" s="9">
        <v>5</v>
      </c>
      <c r="M61" s="9">
        <v>17</v>
      </c>
      <c r="N61" s="9">
        <v>1</v>
      </c>
      <c r="O61" s="9">
        <v>4</v>
      </c>
    </row>
    <row r="62" spans="3:15" x14ac:dyDescent="0.3">
      <c r="C62" s="13">
        <v>24</v>
      </c>
      <c r="D62" s="9">
        <v>3</v>
      </c>
      <c r="E62" s="9">
        <v>38</v>
      </c>
      <c r="F62" s="9">
        <v>7</v>
      </c>
      <c r="G62" s="9">
        <v>10</v>
      </c>
      <c r="H62" s="9">
        <v>8</v>
      </c>
      <c r="I62" s="9">
        <v>47</v>
      </c>
      <c r="J62" s="9">
        <v>8</v>
      </c>
      <c r="K62" s="9">
        <v>3</v>
      </c>
      <c r="L62" s="9">
        <v>5</v>
      </c>
      <c r="M62" s="9">
        <v>10</v>
      </c>
      <c r="N62" s="9"/>
      <c r="O62" s="9">
        <v>55</v>
      </c>
    </row>
    <row r="63" spans="3:15" x14ac:dyDescent="0.3">
      <c r="C63" s="13">
        <v>25</v>
      </c>
      <c r="D63" s="9">
        <v>3</v>
      </c>
      <c r="E63" s="9">
        <v>46</v>
      </c>
      <c r="F63" s="9">
        <v>7</v>
      </c>
      <c r="G63" s="9">
        <v>16</v>
      </c>
      <c r="H63" s="9">
        <v>8</v>
      </c>
      <c r="I63" s="9">
        <v>48</v>
      </c>
      <c r="J63" s="9">
        <v>7</v>
      </c>
      <c r="K63" s="9">
        <v>59</v>
      </c>
      <c r="L63" s="9">
        <v>5</v>
      </c>
      <c r="M63" s="9">
        <v>2</v>
      </c>
      <c r="N63" s="9"/>
      <c r="O63" s="9">
        <v>46</v>
      </c>
    </row>
    <row r="64" spans="3:15" x14ac:dyDescent="0.3">
      <c r="C64" s="13">
        <v>26</v>
      </c>
      <c r="D64" s="9">
        <v>3</v>
      </c>
      <c r="E64" s="9">
        <v>55</v>
      </c>
      <c r="F64" s="9">
        <v>7</v>
      </c>
      <c r="G64" s="9">
        <v>21</v>
      </c>
      <c r="H64" s="9">
        <v>8</v>
      </c>
      <c r="I64" s="9">
        <v>49</v>
      </c>
      <c r="J64" s="9">
        <v>7</v>
      </c>
      <c r="K64" s="9">
        <v>55</v>
      </c>
      <c r="L64" s="9">
        <v>4</v>
      </c>
      <c r="M64" s="9">
        <v>54</v>
      </c>
      <c r="N64" s="9"/>
      <c r="O64" s="9">
        <v>37</v>
      </c>
    </row>
    <row r="65" spans="3:15" x14ac:dyDescent="0.3">
      <c r="C65" s="13">
        <v>27</v>
      </c>
      <c r="D65" s="9">
        <v>4</v>
      </c>
      <c r="E65" s="9">
        <v>3</v>
      </c>
      <c r="F65" s="9">
        <v>7</v>
      </c>
      <c r="G65" s="9">
        <v>26</v>
      </c>
      <c r="H65" s="9">
        <v>8</v>
      </c>
      <c r="I65" s="9">
        <v>49</v>
      </c>
      <c r="J65" s="9">
        <v>7</v>
      </c>
      <c r="K65" s="9">
        <v>50</v>
      </c>
      <c r="L65" s="9">
        <v>4</v>
      </c>
      <c r="M65" s="9">
        <v>47</v>
      </c>
      <c r="N65" s="9"/>
      <c r="O65" s="9">
        <v>28</v>
      </c>
    </row>
    <row r="66" spans="3:15" x14ac:dyDescent="0.3">
      <c r="C66" s="13">
        <v>28</v>
      </c>
      <c r="D66" s="9">
        <v>4</v>
      </c>
      <c r="E66" s="9">
        <v>11</v>
      </c>
      <c r="F66" s="9">
        <v>7</v>
      </c>
      <c r="G66" s="9">
        <v>31</v>
      </c>
      <c r="H66" s="9">
        <v>8</v>
      </c>
      <c r="I66" s="9">
        <v>50</v>
      </c>
      <c r="J66" s="9">
        <v>7</v>
      </c>
      <c r="K66" s="9">
        <v>46</v>
      </c>
      <c r="L66" s="9">
        <v>4</v>
      </c>
      <c r="M66" s="9">
        <v>39</v>
      </c>
      <c r="N66" s="9"/>
      <c r="O66" s="9">
        <v>19</v>
      </c>
    </row>
    <row r="67" spans="3:15" x14ac:dyDescent="0.3">
      <c r="C67" s="13">
        <v>29</v>
      </c>
      <c r="D67" s="9">
        <v>4</v>
      </c>
      <c r="E67" s="9">
        <v>19</v>
      </c>
      <c r="F67" s="9">
        <v>7</v>
      </c>
      <c r="G67" s="9">
        <v>36</v>
      </c>
      <c r="H67" s="9">
        <v>8</v>
      </c>
      <c r="I67" s="9">
        <v>50</v>
      </c>
      <c r="J67" s="9">
        <v>7</v>
      </c>
      <c r="K67" s="9">
        <v>41</v>
      </c>
      <c r="L67" s="9">
        <v>4</v>
      </c>
      <c r="M67" s="9">
        <v>31</v>
      </c>
      <c r="N67" s="9"/>
      <c r="O67" s="9">
        <v>9</v>
      </c>
    </row>
    <row r="68" spans="3:15" x14ac:dyDescent="0.3">
      <c r="C68" s="13">
        <v>30</v>
      </c>
      <c r="D68" s="9">
        <v>4</v>
      </c>
      <c r="E68" s="9">
        <v>27</v>
      </c>
      <c r="F68" s="9">
        <v>7</v>
      </c>
      <c r="G68" s="9">
        <v>41</v>
      </c>
      <c r="H68" s="9">
        <v>8</v>
      </c>
      <c r="I68" s="9">
        <v>50</v>
      </c>
      <c r="J68" s="9">
        <v>7</v>
      </c>
      <c r="K68" s="9">
        <v>37</v>
      </c>
      <c r="L68" s="9">
        <v>4</v>
      </c>
      <c r="M68" s="9">
        <v>23</v>
      </c>
      <c r="N68" s="9"/>
      <c r="O6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EAC8-1E9A-4444-A200-5BF91F9DBFAA}">
  <dimension ref="A1:AC78"/>
  <sheetViews>
    <sheetView tabSelected="1" topLeftCell="A7" workbookViewId="0">
      <selection activeCell="P41" sqref="P41"/>
    </sheetView>
  </sheetViews>
  <sheetFormatPr defaultRowHeight="14.4" x14ac:dyDescent="0.3"/>
  <sheetData>
    <row r="1" spans="1:21" x14ac:dyDescent="0.3">
      <c r="B1" s="3"/>
      <c r="C1" s="3"/>
      <c r="D1" s="3"/>
      <c r="E1" s="3"/>
      <c r="F1" s="3"/>
      <c r="G1" s="3"/>
    </row>
    <row r="2" spans="1:21" x14ac:dyDescent="0.3">
      <c r="A2" s="1"/>
      <c r="B2" s="1"/>
      <c r="C2" s="1"/>
      <c r="D2" s="1"/>
      <c r="E2" s="1"/>
      <c r="F2" s="1"/>
      <c r="G2" s="1"/>
      <c r="H2" s="1"/>
    </row>
    <row r="3" spans="1:21" x14ac:dyDescent="0.3">
      <c r="A3" s="1"/>
      <c r="B3" s="1"/>
      <c r="C3" s="1"/>
      <c r="D3" s="1"/>
      <c r="E3" s="1"/>
      <c r="F3" s="1"/>
      <c r="G3" s="1"/>
      <c r="H3" s="1"/>
    </row>
    <row r="4" spans="1:21" x14ac:dyDescent="0.3">
      <c r="A4" s="1"/>
      <c r="B4" s="1"/>
      <c r="C4" s="1"/>
      <c r="D4" s="1"/>
      <c r="E4" s="1"/>
      <c r="F4" s="1"/>
      <c r="G4" s="1"/>
      <c r="H4" s="1"/>
    </row>
    <row r="5" spans="1:21" x14ac:dyDescent="0.3">
      <c r="A5" s="1"/>
      <c r="B5" s="9"/>
      <c r="C5" s="39" t="s">
        <v>17</v>
      </c>
      <c r="D5" s="12"/>
      <c r="E5" s="40" t="s">
        <v>18</v>
      </c>
      <c r="F5" s="12"/>
      <c r="G5" s="40" t="s">
        <v>19</v>
      </c>
      <c r="H5" s="11"/>
      <c r="I5" s="5"/>
      <c r="J5" s="35" t="s">
        <v>9</v>
      </c>
      <c r="K5" s="37"/>
      <c r="L5" s="35" t="s">
        <v>10</v>
      </c>
      <c r="M5" s="37"/>
      <c r="N5" s="35" t="s">
        <v>29</v>
      </c>
      <c r="O5" s="37"/>
    </row>
    <row r="6" spans="1:21" x14ac:dyDescent="0.3">
      <c r="A6" s="1"/>
      <c r="B6" s="8"/>
      <c r="C6" s="10" t="s">
        <v>30</v>
      </c>
      <c r="D6" s="10" t="s">
        <v>31</v>
      </c>
      <c r="E6" s="10" t="s">
        <v>30</v>
      </c>
      <c r="F6" s="10" t="s">
        <v>31</v>
      </c>
      <c r="G6" s="10" t="s">
        <v>30</v>
      </c>
      <c r="H6" s="7" t="s">
        <v>31</v>
      </c>
      <c r="I6" s="5"/>
      <c r="J6" s="9" t="s">
        <v>30</v>
      </c>
      <c r="K6" s="9" t="s">
        <v>31</v>
      </c>
      <c r="L6" s="9" t="s">
        <v>30</v>
      </c>
      <c r="M6" s="9" t="s">
        <v>31</v>
      </c>
      <c r="N6" s="9" t="s">
        <v>30</v>
      </c>
      <c r="O6" s="9" t="s">
        <v>31</v>
      </c>
    </row>
    <row r="7" spans="1:21" x14ac:dyDescent="0.3">
      <c r="A7" s="1"/>
      <c r="B7" s="13">
        <v>0</v>
      </c>
      <c r="C7" s="9"/>
      <c r="D7" s="9"/>
      <c r="E7" s="9">
        <v>5</v>
      </c>
      <c r="F7" s="9">
        <v>49</v>
      </c>
      <c r="G7" s="9">
        <v>5</v>
      </c>
      <c r="H7" s="6">
        <v>49</v>
      </c>
      <c r="I7" s="4"/>
      <c r="J7" s="9"/>
      <c r="K7" s="9"/>
      <c r="L7" s="9">
        <v>5</v>
      </c>
      <c r="M7" s="9">
        <v>49</v>
      </c>
      <c r="N7" s="9">
        <v>5</v>
      </c>
      <c r="O7" s="9">
        <v>49</v>
      </c>
    </row>
    <row r="8" spans="1:21" x14ac:dyDescent="0.3">
      <c r="A8" s="1"/>
      <c r="B8" s="13">
        <v>1</v>
      </c>
      <c r="C8" s="9"/>
      <c r="D8" s="9">
        <v>14</v>
      </c>
      <c r="E8" s="9">
        <v>5</v>
      </c>
      <c r="F8" s="9">
        <v>56</v>
      </c>
      <c r="G8" s="9">
        <v>5</v>
      </c>
      <c r="H8" s="6">
        <v>42</v>
      </c>
      <c r="I8" s="4"/>
      <c r="J8" s="9"/>
      <c r="K8" s="9">
        <v>14</v>
      </c>
      <c r="L8" s="9">
        <v>5</v>
      </c>
      <c r="M8" s="9">
        <v>56</v>
      </c>
      <c r="N8" s="9">
        <v>5</v>
      </c>
      <c r="O8" s="9">
        <v>41</v>
      </c>
    </row>
    <row r="9" spans="1:21" x14ac:dyDescent="0.3">
      <c r="A9" s="1"/>
      <c r="B9" s="13">
        <v>2</v>
      </c>
      <c r="C9" s="9"/>
      <c r="D9" s="9">
        <v>28</v>
      </c>
      <c r="E9" s="9">
        <v>6</v>
      </c>
      <c r="F9" s="9">
        <v>2</v>
      </c>
      <c r="G9" s="9">
        <v>5</v>
      </c>
      <c r="H9" s="6">
        <v>34</v>
      </c>
      <c r="I9" s="4"/>
      <c r="J9" s="9"/>
      <c r="K9" s="9">
        <v>28</v>
      </c>
      <c r="L9" s="9">
        <v>6</v>
      </c>
      <c r="M9" s="9">
        <v>3</v>
      </c>
      <c r="N9" s="9">
        <v>5</v>
      </c>
      <c r="O9" s="9">
        <v>34</v>
      </c>
    </row>
    <row r="10" spans="1:21" x14ac:dyDescent="0.3">
      <c r="A10" s="1"/>
      <c r="B10" s="13">
        <v>3</v>
      </c>
      <c r="C10" s="9"/>
      <c r="D10" s="9">
        <v>42</v>
      </c>
      <c r="E10" s="9">
        <v>6</v>
      </c>
      <c r="F10" s="9">
        <v>8</v>
      </c>
      <c r="G10" s="9">
        <v>5</v>
      </c>
      <c r="H10" s="6">
        <v>26</v>
      </c>
      <c r="I10" s="4"/>
      <c r="J10" s="9"/>
      <c r="K10" s="9">
        <v>42</v>
      </c>
      <c r="L10" s="9">
        <v>6</v>
      </c>
      <c r="M10" s="9">
        <v>8</v>
      </c>
      <c r="N10" s="9">
        <v>5</v>
      </c>
      <c r="O10" s="9">
        <v>26</v>
      </c>
    </row>
    <row r="11" spans="1:21" x14ac:dyDescent="0.3">
      <c r="A11" s="1"/>
      <c r="B11" s="13">
        <v>4</v>
      </c>
      <c r="C11" s="9"/>
      <c r="D11" s="9">
        <v>56</v>
      </c>
      <c r="E11" s="9">
        <v>6</v>
      </c>
      <c r="F11" s="9">
        <v>14</v>
      </c>
      <c r="G11" s="9">
        <v>5</v>
      </c>
      <c r="H11" s="6">
        <v>18</v>
      </c>
      <c r="I11" s="4"/>
      <c r="J11" s="9"/>
      <c r="K11" s="9">
        <v>57</v>
      </c>
      <c r="L11" s="9">
        <v>6</v>
      </c>
      <c r="M11" s="9">
        <v>14</v>
      </c>
      <c r="N11" s="9">
        <v>5</v>
      </c>
      <c r="O11" s="9">
        <v>17</v>
      </c>
    </row>
    <row r="12" spans="1:21" x14ac:dyDescent="0.3">
      <c r="A12" s="1"/>
      <c r="B12" s="13">
        <v>5</v>
      </c>
      <c r="C12" s="9">
        <v>1</v>
      </c>
      <c r="D12" s="9">
        <v>10</v>
      </c>
      <c r="E12" s="9">
        <v>6</v>
      </c>
      <c r="F12" s="9">
        <v>19</v>
      </c>
      <c r="G12" s="9">
        <v>5</v>
      </c>
      <c r="H12" s="6">
        <v>9</v>
      </c>
      <c r="I12" s="4"/>
      <c r="J12" s="9">
        <v>1</v>
      </c>
      <c r="K12" s="9">
        <v>10</v>
      </c>
      <c r="L12" s="9">
        <v>6</v>
      </c>
      <c r="M12" s="9">
        <v>19</v>
      </c>
      <c r="N12" s="9">
        <v>5</v>
      </c>
      <c r="O12" s="9">
        <v>8</v>
      </c>
    </row>
    <row r="13" spans="1:21" x14ac:dyDescent="0.3">
      <c r="A13" s="1"/>
      <c r="B13" s="13">
        <v>6</v>
      </c>
      <c r="C13" s="9">
        <v>1</v>
      </c>
      <c r="D13" s="9">
        <v>24</v>
      </c>
      <c r="E13" s="9">
        <v>6</v>
      </c>
      <c r="F13" s="9">
        <v>23</v>
      </c>
      <c r="G13" s="9">
        <v>5</v>
      </c>
      <c r="H13" s="6"/>
      <c r="I13" s="4"/>
      <c r="J13" s="9">
        <v>1</v>
      </c>
      <c r="K13" s="9">
        <v>24</v>
      </c>
      <c r="L13" s="9">
        <v>6</v>
      </c>
      <c r="M13" s="9">
        <v>24</v>
      </c>
      <c r="N13" s="9">
        <v>4</v>
      </c>
      <c r="O13" s="9">
        <v>59</v>
      </c>
    </row>
    <row r="14" spans="1:21" x14ac:dyDescent="0.3">
      <c r="A14" s="1"/>
      <c r="B14" s="13">
        <v>7</v>
      </c>
      <c r="C14" s="9">
        <v>1</v>
      </c>
      <c r="D14" s="9">
        <v>37</v>
      </c>
      <c r="E14" s="9">
        <v>6</v>
      </c>
      <c r="F14" s="9">
        <v>27</v>
      </c>
      <c r="G14" s="9">
        <v>4</v>
      </c>
      <c r="H14" s="6">
        <v>50</v>
      </c>
      <c r="I14" s="4"/>
      <c r="J14" s="9">
        <v>1</v>
      </c>
      <c r="K14" s="9">
        <v>38</v>
      </c>
      <c r="L14" s="9">
        <v>6</v>
      </c>
      <c r="M14" s="9">
        <v>28</v>
      </c>
      <c r="N14" s="9">
        <v>4</v>
      </c>
      <c r="O14" s="9">
        <v>50</v>
      </c>
    </row>
    <row r="15" spans="1:21" x14ac:dyDescent="0.3">
      <c r="A15" s="1"/>
      <c r="B15" s="13">
        <v>8</v>
      </c>
      <c r="C15" s="9">
        <v>1</v>
      </c>
      <c r="D15" s="9">
        <v>51</v>
      </c>
      <c r="E15" s="9">
        <v>6</v>
      </c>
      <c r="F15" s="9">
        <v>31</v>
      </c>
      <c r="G15" s="9">
        <v>4</v>
      </c>
      <c r="H15" s="6">
        <v>40</v>
      </c>
      <c r="I15" s="4"/>
      <c r="J15" s="9">
        <v>1</v>
      </c>
      <c r="K15" s="9">
        <v>51</v>
      </c>
      <c r="L15" s="9">
        <v>6</v>
      </c>
      <c r="M15" s="9">
        <v>32</v>
      </c>
      <c r="N15" s="9">
        <v>4</v>
      </c>
      <c r="O15" s="9">
        <v>40</v>
      </c>
    </row>
    <row r="16" spans="1:21" x14ac:dyDescent="0.3">
      <c r="A16" s="1"/>
      <c r="B16" s="13">
        <v>9</v>
      </c>
      <c r="C16" s="9">
        <v>2</v>
      </c>
      <c r="D16" s="9">
        <v>4</v>
      </c>
      <c r="E16" s="9">
        <v>6</v>
      </c>
      <c r="F16" s="9">
        <v>34</v>
      </c>
      <c r="G16" s="9">
        <v>4</v>
      </c>
      <c r="H16" s="6">
        <v>30</v>
      </c>
      <c r="I16" s="4"/>
      <c r="J16" s="9">
        <v>2</v>
      </c>
      <c r="K16" s="9">
        <v>5</v>
      </c>
      <c r="L16" s="9">
        <v>6</v>
      </c>
      <c r="M16" s="9">
        <v>34</v>
      </c>
      <c r="N16" s="9">
        <v>4</v>
      </c>
      <c r="O16" s="9">
        <v>29</v>
      </c>
      <c r="P16" s="3"/>
      <c r="Q16" s="3"/>
      <c r="R16" s="3"/>
      <c r="S16" s="3"/>
      <c r="T16" s="3"/>
      <c r="U16" s="3"/>
    </row>
    <row r="17" spans="1:29" x14ac:dyDescent="0.3">
      <c r="A17" s="1"/>
      <c r="B17" s="13">
        <v>10</v>
      </c>
      <c r="C17" s="9">
        <v>2</v>
      </c>
      <c r="D17" s="9">
        <v>10</v>
      </c>
      <c r="E17" s="9">
        <v>6</v>
      </c>
      <c r="F17" s="9">
        <v>37</v>
      </c>
      <c r="G17" s="9">
        <v>4</v>
      </c>
      <c r="H17" s="6">
        <v>19</v>
      </c>
      <c r="I17" s="4"/>
      <c r="J17" s="9">
        <v>2</v>
      </c>
      <c r="K17" s="9">
        <v>18</v>
      </c>
      <c r="L17" s="9">
        <v>6</v>
      </c>
      <c r="M17" s="9">
        <v>37</v>
      </c>
      <c r="N17" s="9">
        <v>4</v>
      </c>
      <c r="O17" s="9">
        <v>19</v>
      </c>
      <c r="P17" s="1"/>
      <c r="Q17" s="1"/>
      <c r="R17" s="1"/>
      <c r="S17" s="1"/>
      <c r="T17" s="1"/>
      <c r="U17" s="1"/>
      <c r="V17" s="1"/>
    </row>
    <row r="18" spans="1:29" x14ac:dyDescent="0.3">
      <c r="A18" s="1"/>
      <c r="B18" s="13">
        <v>11</v>
      </c>
      <c r="C18" s="9">
        <v>2</v>
      </c>
      <c r="D18" s="9">
        <v>31</v>
      </c>
      <c r="E18" s="9">
        <v>6</v>
      </c>
      <c r="F18" s="9">
        <v>39</v>
      </c>
      <c r="G18" s="9">
        <v>4</v>
      </c>
      <c r="H18" s="6">
        <v>8</v>
      </c>
      <c r="I18" s="4"/>
      <c r="J18" s="9">
        <v>2</v>
      </c>
      <c r="K18" s="9">
        <v>31</v>
      </c>
      <c r="L18" s="9">
        <v>6</v>
      </c>
      <c r="M18" s="9">
        <v>39</v>
      </c>
      <c r="N18" s="9">
        <v>4</v>
      </c>
      <c r="O18" s="9">
        <v>8</v>
      </c>
      <c r="P18" s="1"/>
      <c r="Q18" s="1"/>
      <c r="R18" s="1"/>
      <c r="S18" s="1"/>
      <c r="T18" s="1"/>
      <c r="U18" s="1"/>
      <c r="V18" s="1"/>
    </row>
    <row r="19" spans="1:29" x14ac:dyDescent="0.3">
      <c r="A19" s="1"/>
      <c r="B19" s="13">
        <v>12</v>
      </c>
      <c r="C19" s="9">
        <v>2</v>
      </c>
      <c r="D19" s="9">
        <v>44</v>
      </c>
      <c r="E19" s="9">
        <v>6</v>
      </c>
      <c r="F19" s="9">
        <v>41</v>
      </c>
      <c r="G19" s="9">
        <v>3</v>
      </c>
      <c r="H19" s="6">
        <v>57</v>
      </c>
      <c r="I19" s="4"/>
      <c r="J19" s="9">
        <v>2</v>
      </c>
      <c r="K19" s="9">
        <v>44</v>
      </c>
      <c r="L19" s="9">
        <v>6</v>
      </c>
      <c r="M19" s="9">
        <v>41</v>
      </c>
      <c r="N19" s="9">
        <v>3</v>
      </c>
      <c r="O19" s="9">
        <v>57</v>
      </c>
      <c r="P19" s="1"/>
      <c r="Q19" s="9"/>
      <c r="R19" s="14">
        <v>0</v>
      </c>
      <c r="S19" s="14">
        <v>30</v>
      </c>
      <c r="T19" s="14">
        <v>60</v>
      </c>
      <c r="U19" s="14">
        <v>90</v>
      </c>
      <c r="V19" s="14">
        <v>120</v>
      </c>
      <c r="W19" s="14">
        <v>150</v>
      </c>
      <c r="X19" s="14">
        <v>180</v>
      </c>
      <c r="Y19" s="14">
        <v>210</v>
      </c>
      <c r="Z19" s="14">
        <v>240</v>
      </c>
      <c r="AA19" s="14">
        <v>270</v>
      </c>
      <c r="AB19" s="14">
        <v>300</v>
      </c>
      <c r="AC19" s="14">
        <v>330</v>
      </c>
    </row>
    <row r="20" spans="1:29" x14ac:dyDescent="0.3">
      <c r="A20" s="1"/>
      <c r="B20" s="13">
        <v>13</v>
      </c>
      <c r="C20" s="9">
        <v>3</v>
      </c>
      <c r="D20" s="9">
        <v>56</v>
      </c>
      <c r="E20" s="9">
        <v>6</v>
      </c>
      <c r="F20" s="9">
        <v>42</v>
      </c>
      <c r="G20" s="9">
        <v>3</v>
      </c>
      <c r="H20" s="6">
        <v>46</v>
      </c>
      <c r="I20" s="4"/>
      <c r="J20" s="9">
        <v>2</v>
      </c>
      <c r="K20" s="9">
        <v>47</v>
      </c>
      <c r="L20" s="9">
        <v>6</v>
      </c>
      <c r="M20" s="9">
        <v>42</v>
      </c>
      <c r="N20" s="9">
        <v>3</v>
      </c>
      <c r="O20" s="9">
        <v>45</v>
      </c>
      <c r="P20" s="1"/>
      <c r="Q20" s="13">
        <v>0</v>
      </c>
      <c r="R20" s="9">
        <f>-(C7/60+D7/3600)</f>
        <v>0</v>
      </c>
      <c r="S20" s="9">
        <f>-(E7/60+F7/3600)</f>
        <v>-9.6944444444444444E-2</v>
      </c>
      <c r="T20" s="9">
        <f>-(G7/60+H7/3600)</f>
        <v>-9.6944444444444444E-2</v>
      </c>
      <c r="U20" s="9">
        <f>(J7/60+K7/3600)</f>
        <v>0</v>
      </c>
      <c r="V20" s="9">
        <f>(L7/60+M7/3600)</f>
        <v>9.6944444444444444E-2</v>
      </c>
      <c r="W20" s="9">
        <f>(N7/60+O7/3600)</f>
        <v>9.6944444444444444E-2</v>
      </c>
      <c r="X20" s="8">
        <f>-(J42/60+K42/3600)</f>
        <v>0</v>
      </c>
      <c r="Y20" s="8">
        <f>-(L42/60+M42/3600)</f>
        <v>-9.6944444444444444E-2</v>
      </c>
      <c r="Z20" s="8">
        <f>-(N42/60+O42/3600)</f>
        <v>-9.6944444444444444E-2</v>
      </c>
      <c r="AA20" s="9">
        <f>(C42/60+D42/3600)</f>
        <v>0</v>
      </c>
      <c r="AB20" s="9">
        <f>(E42/60+F42/3600)</f>
        <v>9.6944444444444444E-2</v>
      </c>
      <c r="AC20" s="9">
        <f>(G42/60+H42/3600)</f>
        <v>9.6944444444444444E-2</v>
      </c>
    </row>
    <row r="21" spans="1:29" x14ac:dyDescent="0.3">
      <c r="A21" s="1"/>
      <c r="B21" s="13">
        <v>14</v>
      </c>
      <c r="C21" s="9">
        <v>3</v>
      </c>
      <c r="D21" s="9">
        <v>9</v>
      </c>
      <c r="E21" s="9">
        <v>6</v>
      </c>
      <c r="F21" s="9">
        <v>43</v>
      </c>
      <c r="G21" s="9">
        <v>3</v>
      </c>
      <c r="H21" s="6">
        <v>34</v>
      </c>
      <c r="I21" s="4"/>
      <c r="J21" s="9">
        <v>3</v>
      </c>
      <c r="K21" s="9">
        <v>9</v>
      </c>
      <c r="L21" s="9">
        <v>6</v>
      </c>
      <c r="M21" s="9">
        <v>43</v>
      </c>
      <c r="N21" s="9">
        <v>3</v>
      </c>
      <c r="O21" s="9">
        <v>33</v>
      </c>
      <c r="P21" s="1"/>
      <c r="Q21" s="13">
        <v>1</v>
      </c>
      <c r="R21" s="9">
        <f>-(C8/60+D8/3600)</f>
        <v>-3.8888888888888888E-3</v>
      </c>
      <c r="S21" s="9">
        <f>-(E8/60+F8/3600)</f>
        <v>-9.8888888888888887E-2</v>
      </c>
      <c r="T21" s="9">
        <f>-(G8/60+H8/3600)</f>
        <v>-9.5000000000000001E-2</v>
      </c>
      <c r="U21" s="9">
        <f>(J8/60+K8/3600)</f>
        <v>3.8888888888888888E-3</v>
      </c>
      <c r="V21" s="9">
        <f>(L8/60+M8/3600)</f>
        <v>9.8888888888888887E-2</v>
      </c>
      <c r="W21" s="9">
        <f>(N8/60+O8/3600)</f>
        <v>9.4722222222222222E-2</v>
      </c>
      <c r="X21" s="8">
        <f>-(J43/60+K43/3600)</f>
        <v>-3.8888888888888888E-3</v>
      </c>
      <c r="Y21" s="8">
        <f>-(L43/60+M43/3600)</f>
        <v>-9.8888888888888887E-2</v>
      </c>
      <c r="Z21" s="8">
        <f>-(N43/60+O43/3600)</f>
        <v>-9.5000000000000001E-2</v>
      </c>
      <c r="AA21" s="9">
        <f>(C43/60+D43/3600)</f>
        <v>3.8888888888888888E-3</v>
      </c>
      <c r="AB21" s="9">
        <f>(E43/60+F43/3600)</f>
        <v>9.8888888888888887E-2</v>
      </c>
      <c r="AC21" s="9">
        <f>(G43/60+H43/3600)</f>
        <v>9.4722222222222222E-2</v>
      </c>
    </row>
    <row r="22" spans="1:29" x14ac:dyDescent="0.3">
      <c r="A22" s="1"/>
      <c r="B22" s="13">
        <v>15</v>
      </c>
      <c r="C22" s="9">
        <v>3</v>
      </c>
      <c r="D22" s="9">
        <v>21</v>
      </c>
      <c r="E22" s="9">
        <v>6</v>
      </c>
      <c r="F22" s="9">
        <v>43</v>
      </c>
      <c r="G22" s="9">
        <v>3</v>
      </c>
      <c r="H22" s="6">
        <v>24</v>
      </c>
      <c r="I22" s="4"/>
      <c r="J22" s="9">
        <v>3</v>
      </c>
      <c r="K22" s="9">
        <v>24</v>
      </c>
      <c r="L22" s="9">
        <v>6</v>
      </c>
      <c r="M22" s="9">
        <v>43</v>
      </c>
      <c r="N22" s="9">
        <v>3</v>
      </c>
      <c r="O22" s="9">
        <v>21</v>
      </c>
      <c r="P22" s="1"/>
      <c r="Q22" s="13">
        <v>2</v>
      </c>
      <c r="R22" s="9">
        <f>-(C9/60+D9/3600)</f>
        <v>-7.7777777777777776E-3</v>
      </c>
      <c r="S22" s="9">
        <f>-(E9/60+F9/3600)</f>
        <v>-0.10055555555555556</v>
      </c>
      <c r="T22" s="9">
        <f>-(G9/60+H9/3600)</f>
        <v>-9.2777777777777778E-2</v>
      </c>
      <c r="U22" s="9">
        <f>(J9/60+K9/3600)</f>
        <v>7.7777777777777776E-3</v>
      </c>
      <c r="V22" s="9">
        <f>(L9/60+M9/3600)</f>
        <v>0.10083333333333334</v>
      </c>
      <c r="W22" s="9">
        <f>(N9/60+O9/3600)</f>
        <v>9.2777777777777778E-2</v>
      </c>
      <c r="X22" s="8">
        <f>-(J44/60+K44/3600)</f>
        <v>-7.7777777777777776E-3</v>
      </c>
      <c r="Y22" s="8">
        <f>-(L44/60+M44/3600)</f>
        <v>-0.10055555555555556</v>
      </c>
      <c r="Z22" s="8">
        <f>-(N44/60+O44/3600)</f>
        <v>-9.2777777777777778E-2</v>
      </c>
      <c r="AA22" s="9">
        <f>(C44/60+D44/3600)</f>
        <v>7.7777777777777776E-3</v>
      </c>
      <c r="AB22" s="8">
        <f>(E44/60+F44/3600)</f>
        <v>0.10083333333333334</v>
      </c>
      <c r="AC22" s="9">
        <f>(G44/60+H44/3600)</f>
        <v>9.2777777777777778E-2</v>
      </c>
    </row>
    <row r="23" spans="1:29" x14ac:dyDescent="0.3">
      <c r="A23" s="1"/>
      <c r="B23" s="13">
        <v>16</v>
      </c>
      <c r="C23" s="9">
        <v>3</v>
      </c>
      <c r="D23" s="9">
        <v>33</v>
      </c>
      <c r="E23" s="9">
        <v>6</v>
      </c>
      <c r="F23" s="9">
        <v>43</v>
      </c>
      <c r="G23" s="9">
        <v>3</v>
      </c>
      <c r="H23" s="6">
        <v>9</v>
      </c>
      <c r="I23" s="4"/>
      <c r="J23" s="9">
        <v>3</v>
      </c>
      <c r="K23" s="9">
        <v>34</v>
      </c>
      <c r="L23" s="9">
        <v>6</v>
      </c>
      <c r="M23" s="9">
        <v>43</v>
      </c>
      <c r="N23" s="9">
        <v>3</v>
      </c>
      <c r="O23" s="9">
        <v>9</v>
      </c>
      <c r="P23" s="1"/>
      <c r="Q23" s="13">
        <v>3</v>
      </c>
      <c r="R23" s="9">
        <f>-(C10/60+D10/3600)</f>
        <v>-1.1666666666666667E-2</v>
      </c>
      <c r="S23" s="9">
        <f>-(E10/60+F10/3600)</f>
        <v>-0.10222222222222223</v>
      </c>
      <c r="T23" s="9">
        <f>-(G10/60+H10/3600)</f>
        <v>-9.0555555555555556E-2</v>
      </c>
      <c r="U23" s="9">
        <f>(J10/60+K10/3600)</f>
        <v>1.1666666666666667E-2</v>
      </c>
      <c r="V23" s="9">
        <f>(L10/60+M10/3600)</f>
        <v>0.10222222222222223</v>
      </c>
      <c r="W23" s="9">
        <f>(N10/60+O10/3600)</f>
        <v>9.0555555555555556E-2</v>
      </c>
      <c r="X23" s="8">
        <f>-(J45/60+K45/3600)</f>
        <v>-1.1666666666666667E-2</v>
      </c>
      <c r="Y23" s="8">
        <f>-(L45/60+M45/3600)</f>
        <v>-0.10222222222222223</v>
      </c>
      <c r="Z23" s="8">
        <f>-(N45/60+O45/3600)</f>
        <v>-9.0555555555555556E-2</v>
      </c>
      <c r="AA23" s="9">
        <f>(C45/60+D45/3600)</f>
        <v>1.1666666666666667E-2</v>
      </c>
      <c r="AB23" s="9">
        <f>(E45/60+F45/3600)</f>
        <v>0.10222222222222223</v>
      </c>
      <c r="AC23" s="9">
        <f>(G45/60+H45/3600)</f>
        <v>9.0555555555555556E-2</v>
      </c>
    </row>
    <row r="24" spans="1:29" x14ac:dyDescent="0.3">
      <c r="A24" s="1"/>
      <c r="B24" s="13">
        <v>17</v>
      </c>
      <c r="C24" s="9">
        <v>3</v>
      </c>
      <c r="D24" s="9">
        <v>45</v>
      </c>
      <c r="E24" s="9">
        <v>6</v>
      </c>
      <c r="F24" s="9">
        <v>42</v>
      </c>
      <c r="G24" s="9">
        <v>2</v>
      </c>
      <c r="H24" s="6">
        <v>47</v>
      </c>
      <c r="I24" s="4"/>
      <c r="J24" s="9">
        <v>3</v>
      </c>
      <c r="K24" s="9">
        <v>46</v>
      </c>
      <c r="L24" s="9">
        <v>6</v>
      </c>
      <c r="M24" s="9">
        <v>42</v>
      </c>
      <c r="N24" s="9">
        <v>3</v>
      </c>
      <c r="O24" s="9">
        <v>56</v>
      </c>
      <c r="P24" s="1"/>
      <c r="Q24" s="13">
        <v>4</v>
      </c>
      <c r="R24" s="9">
        <f>-(C11/60+D11/3600)</f>
        <v>-1.5555555555555555E-2</v>
      </c>
      <c r="S24" s="9">
        <f>-(E11/60+F11/3600)</f>
        <v>-0.10388888888888889</v>
      </c>
      <c r="T24" s="9">
        <f>-(G11/60+H11/3600)</f>
        <v>-8.8333333333333333E-2</v>
      </c>
      <c r="U24" s="9">
        <f>(J11/60+K11/3600)</f>
        <v>1.5833333333333335E-2</v>
      </c>
      <c r="V24" s="9">
        <f>(L11/60+M11/3600)</f>
        <v>0.10388888888888889</v>
      </c>
      <c r="W24" s="8">
        <f>(N11/60+O11/3600)</f>
        <v>8.8055555555555554E-2</v>
      </c>
      <c r="X24" s="8">
        <f>-(J46/60+K46/3600)</f>
        <v>-1.5555555555555555E-2</v>
      </c>
      <c r="Y24" s="8">
        <f>-(L46/60+M46/3600)</f>
        <v>-0.10388888888888889</v>
      </c>
      <c r="Z24" s="8">
        <f>-(N46/60+O46/3600)</f>
        <v>-8.8333333333333333E-2</v>
      </c>
      <c r="AA24" s="9">
        <f>(C46/60+D46/3600)</f>
        <v>1.5833333333333335E-2</v>
      </c>
      <c r="AB24" s="9">
        <f>(E46/60+F46/3600)</f>
        <v>0.10388888888888889</v>
      </c>
      <c r="AC24" s="8">
        <f>(G46/60+H46/3600)</f>
        <v>8.8055555555555554E-2</v>
      </c>
    </row>
    <row r="25" spans="1:29" x14ac:dyDescent="0.3">
      <c r="A25" s="1"/>
      <c r="B25" s="13">
        <v>18</v>
      </c>
      <c r="C25" s="9">
        <v>3</v>
      </c>
      <c r="D25" s="9">
        <v>57</v>
      </c>
      <c r="E25" s="9">
        <v>6</v>
      </c>
      <c r="F25" s="9">
        <v>41</v>
      </c>
      <c r="G25" s="9">
        <v>2</v>
      </c>
      <c r="H25" s="6">
        <v>44</v>
      </c>
      <c r="I25" s="4"/>
      <c r="J25" s="9">
        <v>3</v>
      </c>
      <c r="K25" s="9">
        <v>57</v>
      </c>
      <c r="L25" s="9">
        <v>6</v>
      </c>
      <c r="M25" s="9">
        <v>41</v>
      </c>
      <c r="N25" s="9">
        <v>2</v>
      </c>
      <c r="O25" s="9">
        <v>44</v>
      </c>
      <c r="P25" s="1"/>
      <c r="Q25" s="13">
        <v>5</v>
      </c>
      <c r="R25" s="9">
        <f>-(C12/60+D12/3600)</f>
        <v>-1.9444444444444445E-2</v>
      </c>
      <c r="S25" s="9">
        <f>-(E12/60+F12/3600)</f>
        <v>-0.10527777777777779</v>
      </c>
      <c r="T25" s="9">
        <f>-(G12/60+H12/3600)</f>
        <v>-8.5833333333333331E-2</v>
      </c>
      <c r="U25" s="9">
        <f>(J12/60+K12/3600)</f>
        <v>1.9444444444444445E-2</v>
      </c>
      <c r="V25" s="9">
        <f>(L12/60+M12/3600)</f>
        <v>0.10527777777777779</v>
      </c>
      <c r="W25" s="9">
        <f>(N12/60+O12/3600)</f>
        <v>8.5555555555555551E-2</v>
      </c>
      <c r="X25" s="8">
        <f>-(J47/60+K47/3600)</f>
        <v>-1.9444444444444445E-2</v>
      </c>
      <c r="Y25" s="8">
        <f>-(L47/60+M47/3600)</f>
        <v>-0.10527777777777779</v>
      </c>
      <c r="Z25" s="8">
        <f>-(N47/60+O47/3600)</f>
        <v>-8.5833333333333331E-2</v>
      </c>
      <c r="AA25" s="9">
        <f>(C47/60+D47/3600)</f>
        <v>1.9444444444444445E-2</v>
      </c>
      <c r="AB25" s="9">
        <f>(E47/60+F47/3600)</f>
        <v>0.10527777777777779</v>
      </c>
      <c r="AC25" s="9">
        <f>(G47/60+H47/3600)</f>
        <v>8.5555555555555551E-2</v>
      </c>
    </row>
    <row r="26" spans="1:29" x14ac:dyDescent="0.3">
      <c r="A26" s="1"/>
      <c r="B26" s="13">
        <v>19</v>
      </c>
      <c r="C26" s="9">
        <v>4</v>
      </c>
      <c r="D26" s="9">
        <v>8</v>
      </c>
      <c r="E26" s="9">
        <v>6</v>
      </c>
      <c r="F26" s="9">
        <v>39</v>
      </c>
      <c r="G26" s="9">
        <v>2</v>
      </c>
      <c r="H26" s="6">
        <v>31</v>
      </c>
      <c r="I26" s="4"/>
      <c r="J26" s="9">
        <v>4</v>
      </c>
      <c r="K26" s="9">
        <v>8</v>
      </c>
      <c r="L26" s="9">
        <v>6</v>
      </c>
      <c r="M26" s="9">
        <v>39</v>
      </c>
      <c r="N26" s="9">
        <v>2</v>
      </c>
      <c r="O26" s="9">
        <v>31</v>
      </c>
      <c r="P26" s="1"/>
      <c r="Q26" s="13">
        <v>6</v>
      </c>
      <c r="R26" s="9">
        <f>-(C13/60+D13/3600)</f>
        <v>-2.3333333333333334E-2</v>
      </c>
      <c r="S26" s="9">
        <f>-(E13/60+F13/3600)</f>
        <v>-0.10638888888888889</v>
      </c>
      <c r="T26" s="9">
        <f>-(G13/60+H13/3600)</f>
        <v>-8.3333333333333329E-2</v>
      </c>
      <c r="U26" s="9">
        <f>(J13/60+K13/3600)</f>
        <v>2.3333333333333334E-2</v>
      </c>
      <c r="V26" s="9">
        <f>(L13/60+M13/3600)</f>
        <v>0.10666666666666667</v>
      </c>
      <c r="W26" s="9">
        <f>(N13/60+O13/3600)</f>
        <v>8.3055555555555549E-2</v>
      </c>
      <c r="X26" s="8">
        <f>-(J48/60+K48/3600)</f>
        <v>-2.3333333333333334E-2</v>
      </c>
      <c r="Y26" s="8">
        <f>-(L48/60+M48/3600)</f>
        <v>-0.10638888888888889</v>
      </c>
      <c r="Z26" s="8">
        <f>-(N48/60+O48/3600)</f>
        <v>-8.3333333333333329E-2</v>
      </c>
      <c r="AA26" s="9">
        <f>(C48/60+D48/3600)</f>
        <v>2.3333333333333334E-2</v>
      </c>
      <c r="AB26" s="9">
        <f>(E48/60+F48/3600)</f>
        <v>0.10666666666666667</v>
      </c>
      <c r="AC26" s="8">
        <f>(G48/60+H48/3600)</f>
        <v>8.3055555555555549E-2</v>
      </c>
    </row>
    <row r="27" spans="1:29" x14ac:dyDescent="0.3">
      <c r="A27" s="1"/>
      <c r="B27" s="13">
        <v>20</v>
      </c>
      <c r="C27" s="9">
        <v>4</v>
      </c>
      <c r="D27" s="9">
        <v>19</v>
      </c>
      <c r="E27" s="9">
        <v>6</v>
      </c>
      <c r="F27" s="9">
        <v>37</v>
      </c>
      <c r="G27" s="9">
        <v>2</v>
      </c>
      <c r="H27" s="6">
        <v>18</v>
      </c>
      <c r="I27" s="4"/>
      <c r="J27" s="9">
        <v>4</v>
      </c>
      <c r="K27" s="9">
        <v>19</v>
      </c>
      <c r="L27" s="9">
        <v>6</v>
      </c>
      <c r="M27" s="9">
        <v>37</v>
      </c>
      <c r="N27" s="9">
        <v>2</v>
      </c>
      <c r="O27" s="9">
        <v>10</v>
      </c>
      <c r="P27" s="1"/>
      <c r="Q27" s="13">
        <v>7</v>
      </c>
      <c r="R27" s="9">
        <f>-(C14/60+D14/3600)</f>
        <v>-2.6944444444444444E-2</v>
      </c>
      <c r="S27" s="9">
        <f>-(E14/60+F14/3600)</f>
        <v>-0.10750000000000001</v>
      </c>
      <c r="T27" s="9">
        <f>-(G14/60+H14/3600)</f>
        <v>-8.0555555555555547E-2</v>
      </c>
      <c r="U27" s="9">
        <f>(J14/60+K14/3600)</f>
        <v>2.7222222222222224E-2</v>
      </c>
      <c r="V27" s="9">
        <f>(L14/60+M14/3600)</f>
        <v>0.10777777777777778</v>
      </c>
      <c r="W27" s="9">
        <f>(N14/60+O14/3600)</f>
        <v>8.0555555555555547E-2</v>
      </c>
      <c r="X27" s="8">
        <f>-(J49/60+K49/3600)</f>
        <v>-2.6944444444444444E-2</v>
      </c>
      <c r="Y27" s="8">
        <f>-(L49/60+M49/3600)</f>
        <v>-0.10750000000000001</v>
      </c>
      <c r="Z27" s="8">
        <f>-(N49/60+O49/3600)</f>
        <v>-8.0555555555555547E-2</v>
      </c>
      <c r="AA27" s="9">
        <f>(C49/60+D49/3600)</f>
        <v>2.7222222222222224E-2</v>
      </c>
      <c r="AB27" s="9">
        <f>(E49/60+F49/3600)</f>
        <v>0.10777777777777778</v>
      </c>
      <c r="AC27" s="8">
        <f>(G49/60+H49/3600)</f>
        <v>8.0555555555555547E-2</v>
      </c>
    </row>
    <row r="28" spans="1:29" x14ac:dyDescent="0.3">
      <c r="A28" s="1"/>
      <c r="B28" s="13">
        <v>21</v>
      </c>
      <c r="C28" s="9">
        <v>4</v>
      </c>
      <c r="D28" s="9">
        <v>29</v>
      </c>
      <c r="E28" s="9">
        <v>6</v>
      </c>
      <c r="F28" s="9">
        <v>34</v>
      </c>
      <c r="G28" s="9">
        <v>2</v>
      </c>
      <c r="H28" s="6">
        <v>5</v>
      </c>
      <c r="I28" s="4"/>
      <c r="J28" s="9">
        <v>4</v>
      </c>
      <c r="K28" s="9">
        <v>30</v>
      </c>
      <c r="L28" s="9">
        <v>6</v>
      </c>
      <c r="M28" s="9">
        <v>34</v>
      </c>
      <c r="N28" s="9">
        <v>2</v>
      </c>
      <c r="O28" s="9">
        <v>4</v>
      </c>
      <c r="P28" s="1"/>
      <c r="Q28" s="13">
        <v>8</v>
      </c>
      <c r="R28" s="9">
        <f>-(C15/60+D15/3600)</f>
        <v>-3.0833333333333331E-2</v>
      </c>
      <c r="S28" s="9">
        <f>-(E15/60+F15/3600)</f>
        <v>-0.10861111111111112</v>
      </c>
      <c r="T28" s="9">
        <f>-(G15/60+H15/3600)</f>
        <v>-7.7777777777777779E-2</v>
      </c>
      <c r="U28" s="9">
        <f>(J15/60+K15/3600)</f>
        <v>3.0833333333333331E-2</v>
      </c>
      <c r="V28" s="9">
        <f>(L15/60+M15/3600)</f>
        <v>0.1088888888888889</v>
      </c>
      <c r="W28" s="9">
        <f>(N15/60+O15/3600)</f>
        <v>7.7777777777777779E-2</v>
      </c>
      <c r="X28" s="8">
        <f>-(J50/60+K50/3600)</f>
        <v>-3.0833333333333331E-2</v>
      </c>
      <c r="Y28" s="8">
        <f>-(L50/60+M50/3600)</f>
        <v>-0.10861111111111112</v>
      </c>
      <c r="Z28" s="8">
        <f>-(N50/60+O50/3600)</f>
        <v>-7.7777777777777779E-2</v>
      </c>
      <c r="AA28" s="8">
        <f>(C50/60+D50/3600)</f>
        <v>3.0833333333333331E-2</v>
      </c>
      <c r="AB28" s="9">
        <f>(E50/60+F50/3600)</f>
        <v>0.1088888888888889</v>
      </c>
      <c r="AC28" s="9">
        <f>(G50/60+H50/3600)</f>
        <v>7.7777777777777779E-2</v>
      </c>
    </row>
    <row r="29" spans="1:29" x14ac:dyDescent="0.3">
      <c r="A29" s="1"/>
      <c r="B29" s="13">
        <v>22</v>
      </c>
      <c r="C29" s="9">
        <v>4</v>
      </c>
      <c r="D29" s="9">
        <v>40</v>
      </c>
      <c r="E29" s="9">
        <v>6</v>
      </c>
      <c r="F29" s="9">
        <v>32</v>
      </c>
      <c r="G29" s="9">
        <v>1</v>
      </c>
      <c r="H29" s="6">
        <v>51</v>
      </c>
      <c r="I29" s="4"/>
      <c r="J29" s="9">
        <v>4</v>
      </c>
      <c r="K29" s="9">
        <v>40</v>
      </c>
      <c r="L29" s="9">
        <v>6</v>
      </c>
      <c r="M29" s="9">
        <v>31</v>
      </c>
      <c r="N29" s="9">
        <v>1</v>
      </c>
      <c r="O29" s="9">
        <v>51</v>
      </c>
      <c r="P29" s="1"/>
      <c r="Q29" s="13">
        <v>9</v>
      </c>
      <c r="R29" s="9">
        <f>-(C16/60+D16/3600)</f>
        <v>-3.4444444444444444E-2</v>
      </c>
      <c r="S29" s="9">
        <f>-(E16/60+F16/3600)</f>
        <v>-0.10944444444444446</v>
      </c>
      <c r="T29" s="9">
        <f>-(G16/60+H16/3600)</f>
        <v>-7.4999999999999997E-2</v>
      </c>
      <c r="U29" s="9">
        <f>(J16/60+K16/3600)</f>
        <v>3.4722222222222224E-2</v>
      </c>
      <c r="V29" s="9">
        <f>(L16/60+M16/3600)</f>
        <v>0.10944444444444446</v>
      </c>
      <c r="W29" s="9">
        <f>(N16/60+O16/3600)</f>
        <v>7.4722222222222218E-2</v>
      </c>
      <c r="X29" s="8">
        <f>-(J51/60+K51/3600)</f>
        <v>-3.4444444444444444E-2</v>
      </c>
      <c r="Y29" s="8">
        <f>-(L51/60+M51/3600)</f>
        <v>-0.10944444444444446</v>
      </c>
      <c r="Z29" s="8">
        <f>-(N51/60+O51/3600)</f>
        <v>-7.4999999999999997E-2</v>
      </c>
      <c r="AA29" s="9">
        <f>(C51/60+D51/3600)</f>
        <v>3.4722222222222224E-2</v>
      </c>
      <c r="AB29" s="8">
        <f>(E51/60+F51/3600)</f>
        <v>0.10944444444444446</v>
      </c>
      <c r="AC29" s="9">
        <f>(G51/60+H51/3600)</f>
        <v>7.4722222222222218E-2</v>
      </c>
    </row>
    <row r="30" spans="1:29" x14ac:dyDescent="0.3">
      <c r="A30" s="1"/>
      <c r="B30" s="13">
        <v>23</v>
      </c>
      <c r="C30" s="9">
        <v>4</v>
      </c>
      <c r="D30" s="9">
        <v>50</v>
      </c>
      <c r="E30" s="9">
        <v>6</v>
      </c>
      <c r="F30" s="9">
        <v>28</v>
      </c>
      <c r="G30" s="9">
        <v>1</v>
      </c>
      <c r="H30" s="6">
        <v>38</v>
      </c>
      <c r="I30" s="4"/>
      <c r="J30" s="9">
        <v>4</v>
      </c>
      <c r="K30" s="9">
        <v>50</v>
      </c>
      <c r="L30" s="9">
        <v>6</v>
      </c>
      <c r="M30" s="9">
        <v>27</v>
      </c>
      <c r="N30" s="9">
        <v>1</v>
      </c>
      <c r="O30" s="9">
        <v>37</v>
      </c>
      <c r="P30" s="1"/>
      <c r="Q30" s="13">
        <v>10</v>
      </c>
      <c r="R30" s="9">
        <f>-(C17/60+D17/3600)</f>
        <v>-3.6111111111111108E-2</v>
      </c>
      <c r="S30" s="9">
        <f>-(E17/60+F17/3600)</f>
        <v>-0.11027777777777778</v>
      </c>
      <c r="T30" s="9">
        <f>-(G17/60+H17/3600)</f>
        <v>-7.194444444444445E-2</v>
      </c>
      <c r="U30" s="9">
        <f>(J17/60+K17/3600)</f>
        <v>3.833333333333333E-2</v>
      </c>
      <c r="V30" s="9">
        <f>(L17/60+M17/3600)</f>
        <v>0.11027777777777778</v>
      </c>
      <c r="W30" s="9">
        <f>(N17/60+O17/3600)</f>
        <v>7.194444444444445E-2</v>
      </c>
      <c r="X30" s="8">
        <f>-(J52/60+K52/3600)</f>
        <v>-3.6111111111111108E-2</v>
      </c>
      <c r="Y30" s="8">
        <f>-(L52/60+M52/3600)</f>
        <v>-0.11027777777777778</v>
      </c>
      <c r="Z30" s="8">
        <f>-(N52/60+O52/3600)</f>
        <v>-7.194444444444445E-2</v>
      </c>
      <c r="AA30" s="8">
        <f>(C52/60+D52/3600)</f>
        <v>3.833333333333333E-2</v>
      </c>
      <c r="AB30" s="9">
        <f>(E52/60+F52/3600)</f>
        <v>0.11027777777777778</v>
      </c>
      <c r="AC30" s="9">
        <f>(G52/60+H52/3600)</f>
        <v>7.194444444444445E-2</v>
      </c>
    </row>
    <row r="31" spans="1:29" x14ac:dyDescent="0.3">
      <c r="A31" s="1"/>
      <c r="B31" s="13">
        <v>24</v>
      </c>
      <c r="C31" s="9">
        <v>4</v>
      </c>
      <c r="D31" s="9">
        <v>59</v>
      </c>
      <c r="E31" s="9">
        <v>6</v>
      </c>
      <c r="F31" s="9">
        <v>24</v>
      </c>
      <c r="G31" s="9">
        <v>1</v>
      </c>
      <c r="H31" s="6">
        <v>24</v>
      </c>
      <c r="I31" s="4"/>
      <c r="J31" s="9">
        <v>5</v>
      </c>
      <c r="K31" s="9"/>
      <c r="L31" s="9">
        <v>6</v>
      </c>
      <c r="M31" s="9">
        <v>23</v>
      </c>
      <c r="N31" s="9">
        <v>1</v>
      </c>
      <c r="O31" s="9">
        <v>24</v>
      </c>
      <c r="P31" s="1"/>
      <c r="Q31" s="13">
        <v>11</v>
      </c>
      <c r="R31" s="9">
        <f>-(C18/60+D18/3600)</f>
        <v>-4.1944444444444444E-2</v>
      </c>
      <c r="S31" s="9">
        <f>-(E18/60+F18/3600)</f>
        <v>-0.11083333333333334</v>
      </c>
      <c r="T31" s="9">
        <f>-(G18/60+H18/3600)</f>
        <v>-6.8888888888888888E-2</v>
      </c>
      <c r="U31" s="9">
        <f>(J18/60+K18/3600)</f>
        <v>4.1944444444444444E-2</v>
      </c>
      <c r="V31" s="9">
        <f>(L18/60+M18/3600)</f>
        <v>0.11083333333333334</v>
      </c>
      <c r="W31" s="9">
        <f>(N18/60+O18/3600)</f>
        <v>6.8888888888888888E-2</v>
      </c>
      <c r="X31" s="8">
        <f>-(J53/60+K53/3600)</f>
        <v>-4.1944444444444444E-2</v>
      </c>
      <c r="Y31" s="8">
        <f>-(L53/60+M53/3600)</f>
        <v>-0.11083333333333334</v>
      </c>
      <c r="Z31" s="8">
        <f>-(N53/60+O53/3600)</f>
        <v>-6.8888888888888888E-2</v>
      </c>
      <c r="AA31" s="8">
        <f>(C53/60+D53/3600)</f>
        <v>4.1944444444444444E-2</v>
      </c>
      <c r="AB31" s="9">
        <f>(E53/60+F53/3600)</f>
        <v>0.11083333333333334</v>
      </c>
      <c r="AC31" s="9">
        <f>(G53/60+H53/3600)</f>
        <v>6.8888888888888888E-2</v>
      </c>
    </row>
    <row r="32" spans="1:29" x14ac:dyDescent="0.3">
      <c r="A32" s="1"/>
      <c r="B32" s="13">
        <v>25</v>
      </c>
      <c r="C32" s="9">
        <v>5</v>
      </c>
      <c r="D32" s="9">
        <v>8</v>
      </c>
      <c r="E32" s="9">
        <v>6</v>
      </c>
      <c r="F32" s="9">
        <v>19</v>
      </c>
      <c r="G32" s="9">
        <v>1</v>
      </c>
      <c r="H32" s="6">
        <v>10</v>
      </c>
      <c r="I32" s="4"/>
      <c r="J32" s="9">
        <v>5</v>
      </c>
      <c r="K32" s="9">
        <v>9</v>
      </c>
      <c r="L32" s="9">
        <v>6</v>
      </c>
      <c r="M32" s="9">
        <v>19</v>
      </c>
      <c r="N32" s="9">
        <v>1</v>
      </c>
      <c r="O32" s="9">
        <v>10</v>
      </c>
      <c r="P32" s="1"/>
      <c r="Q32" s="13">
        <v>12</v>
      </c>
      <c r="R32" s="9">
        <f>-(C19/60+D19/3600)</f>
        <v>-4.5555555555555557E-2</v>
      </c>
      <c r="S32" s="9">
        <f>-(E19/60+F19/3600)</f>
        <v>-0.1113888888888889</v>
      </c>
      <c r="T32" s="9">
        <f>-(G19/60+H19/3600)</f>
        <v>-6.5833333333333341E-2</v>
      </c>
      <c r="U32" s="9">
        <f>(J19/60+K19/3600)</f>
        <v>4.5555555555555557E-2</v>
      </c>
      <c r="V32" s="9">
        <f>(L19/60+M19/3600)</f>
        <v>0.1113888888888889</v>
      </c>
      <c r="W32" s="8">
        <f>(N19/60+O19/3600)</f>
        <v>6.5833333333333341E-2</v>
      </c>
      <c r="X32" s="8">
        <f>-(J54/60+K54/3600)</f>
        <v>-4.5555555555555557E-2</v>
      </c>
      <c r="Y32" s="8">
        <f>-(L54/60+M54/3600)</f>
        <v>-0.1113888888888889</v>
      </c>
      <c r="Z32" s="8">
        <f>-(N54/60+O54/3600)</f>
        <v>-6.5833333333333341E-2</v>
      </c>
      <c r="AA32" s="9">
        <f>(C54/60+D54/3600)</f>
        <v>4.5555555555555557E-2</v>
      </c>
      <c r="AB32" s="8">
        <f>(E54/60+F54/3600)</f>
        <v>0.1113888888888889</v>
      </c>
      <c r="AC32" s="9">
        <f>(G54/60+H54/3600)</f>
        <v>6.5833333333333341E-2</v>
      </c>
    </row>
    <row r="33" spans="2:29" x14ac:dyDescent="0.3">
      <c r="B33" s="13">
        <v>26</v>
      </c>
      <c r="C33" s="9">
        <v>5</v>
      </c>
      <c r="D33" s="9">
        <v>17</v>
      </c>
      <c r="E33" s="9">
        <v>6</v>
      </c>
      <c r="F33" s="9">
        <v>14</v>
      </c>
      <c r="G33" s="9"/>
      <c r="H33" s="6">
        <v>57</v>
      </c>
      <c r="I33" s="4"/>
      <c r="J33" s="9">
        <v>5</v>
      </c>
      <c r="K33" s="9">
        <v>18</v>
      </c>
      <c r="L33" s="9">
        <v>6</v>
      </c>
      <c r="M33" s="9">
        <v>14</v>
      </c>
      <c r="N33" s="9"/>
      <c r="O33" s="9">
        <v>56</v>
      </c>
      <c r="P33" s="1"/>
      <c r="Q33" s="13">
        <v>13</v>
      </c>
      <c r="R33" s="9">
        <f>-(C20/60+D20/3600)</f>
        <v>-6.5555555555555561E-2</v>
      </c>
      <c r="S33" s="9">
        <f>-(E20/60+F20/3600)</f>
        <v>-0.11166666666666668</v>
      </c>
      <c r="T33" s="9">
        <f>-(G20/60+H20/3600)</f>
        <v>-6.277777777777778E-2</v>
      </c>
      <c r="U33" s="9">
        <f>(J20/60+K20/3600)</f>
        <v>4.6388888888888889E-2</v>
      </c>
      <c r="V33" s="9">
        <f>(L20/60+M20/3600)</f>
        <v>0.11166666666666668</v>
      </c>
      <c r="W33" s="9">
        <f>(N20/60+O20/3600)</f>
        <v>6.25E-2</v>
      </c>
      <c r="X33" s="8">
        <f>-(J55/60+K55/3600)</f>
        <v>-6.5555555555555561E-2</v>
      </c>
      <c r="Y33" s="8">
        <f>-(L55/60+M55/3600)</f>
        <v>-0.11166666666666668</v>
      </c>
      <c r="Z33" s="8">
        <f>-(N55/60+O55/3600)</f>
        <v>-6.277777777777778E-2</v>
      </c>
      <c r="AA33" s="9">
        <f>(C55/60+D55/3600)</f>
        <v>4.6388888888888889E-2</v>
      </c>
      <c r="AB33" s="9">
        <f>(E55/60+F55/3600)</f>
        <v>0.11166666666666668</v>
      </c>
      <c r="AC33" s="9">
        <f>(G55/60+H55/3600)</f>
        <v>6.25E-2</v>
      </c>
    </row>
    <row r="34" spans="2:29" x14ac:dyDescent="0.3">
      <c r="B34" s="13">
        <v>27</v>
      </c>
      <c r="C34" s="9">
        <v>5</v>
      </c>
      <c r="D34" s="9">
        <v>26</v>
      </c>
      <c r="E34" s="9">
        <v>6</v>
      </c>
      <c r="F34" s="9">
        <v>8</v>
      </c>
      <c r="G34" s="9"/>
      <c r="H34" s="6">
        <v>42</v>
      </c>
      <c r="I34" s="4"/>
      <c r="J34" s="9">
        <v>5</v>
      </c>
      <c r="K34" s="9">
        <v>26</v>
      </c>
      <c r="L34" s="9">
        <v>6</v>
      </c>
      <c r="M34" s="9">
        <v>8</v>
      </c>
      <c r="N34" s="9"/>
      <c r="O34" s="9">
        <v>42</v>
      </c>
      <c r="P34" s="1"/>
      <c r="Q34" s="13">
        <v>14</v>
      </c>
      <c r="R34" s="9">
        <f>-(C21/60+D21/3600)</f>
        <v>-5.2500000000000005E-2</v>
      </c>
      <c r="S34" s="9">
        <f>-(E21/60+F21/3600)</f>
        <v>-0.11194444444444446</v>
      </c>
      <c r="T34" s="9">
        <f>-(G21/60+H21/3600)</f>
        <v>-5.9444444444444446E-2</v>
      </c>
      <c r="U34" s="9">
        <f>(J21/60+K21/3600)</f>
        <v>5.2500000000000005E-2</v>
      </c>
      <c r="V34" s="9">
        <f>(L21/60+M21/3600)</f>
        <v>0.11194444444444446</v>
      </c>
      <c r="W34" s="9">
        <f>(N21/60+O21/3600)</f>
        <v>5.9166666666666673E-2</v>
      </c>
      <c r="X34" s="8">
        <f>-(J56/60+K56/3600)</f>
        <v>-5.2500000000000005E-2</v>
      </c>
      <c r="Y34" s="8">
        <f>-(L56/60+M56/3600)</f>
        <v>-0.11194444444444446</v>
      </c>
      <c r="Z34" s="8">
        <f>-(N56/60+O56/3600)</f>
        <v>-5.9444444444444446E-2</v>
      </c>
      <c r="AA34" s="9">
        <f>(C56/60+D56/3600)</f>
        <v>5.2500000000000005E-2</v>
      </c>
      <c r="AB34" s="9">
        <f>(E56/60+F56/3600)</f>
        <v>0.11194444444444446</v>
      </c>
      <c r="AC34" s="9">
        <f>(G56/60+H56/3600)</f>
        <v>5.9166666666666673E-2</v>
      </c>
    </row>
    <row r="35" spans="2:29" x14ac:dyDescent="0.3">
      <c r="B35" s="13">
        <v>28</v>
      </c>
      <c r="C35" s="9">
        <v>5</v>
      </c>
      <c r="D35" s="9">
        <v>34</v>
      </c>
      <c r="E35" s="9">
        <v>6</v>
      </c>
      <c r="F35" s="9">
        <v>3</v>
      </c>
      <c r="G35" s="9"/>
      <c r="H35" s="6">
        <v>28</v>
      </c>
      <c r="I35" s="4"/>
      <c r="J35" s="9">
        <v>5</v>
      </c>
      <c r="K35" s="9">
        <v>34</v>
      </c>
      <c r="L35" s="9">
        <v>6</v>
      </c>
      <c r="M35" s="9">
        <v>2</v>
      </c>
      <c r="N35" s="9"/>
      <c r="O35" s="9">
        <v>28</v>
      </c>
      <c r="P35" s="1"/>
      <c r="Q35" s="13">
        <v>15</v>
      </c>
      <c r="R35" s="9">
        <f>-(C22/60+D22/3600)</f>
        <v>-5.5833333333333339E-2</v>
      </c>
      <c r="S35" s="9">
        <f>-(E22/60+F22/3600)</f>
        <v>-0.11194444444444446</v>
      </c>
      <c r="T35" s="9">
        <f>-(G22/60+H22/3600)</f>
        <v>-5.6666666666666671E-2</v>
      </c>
      <c r="U35" s="9">
        <f>(J22/60+K22/3600)</f>
        <v>5.6666666666666671E-2</v>
      </c>
      <c r="V35" s="9">
        <f>(L22/60+M22/3600)</f>
        <v>0.11194444444444446</v>
      </c>
      <c r="W35" s="8">
        <f>(N22/60+O22/3600)</f>
        <v>5.5833333333333339E-2</v>
      </c>
      <c r="X35" s="8">
        <f>-(J57/60+K57/3600)</f>
        <v>-5.5833333333333339E-2</v>
      </c>
      <c r="Y35" s="8">
        <f>-(L57/60+M57/3600)</f>
        <v>-0.11194444444444446</v>
      </c>
      <c r="Z35" s="8">
        <f>-(N57/60+O57/3600)</f>
        <v>-5.6666666666666671E-2</v>
      </c>
      <c r="AA35" s="9">
        <f>(C57/60+D57/3600)</f>
        <v>5.6666666666666671E-2</v>
      </c>
      <c r="AB35" s="9">
        <f>(E57/60+F57/3600)</f>
        <v>0.11194444444444446</v>
      </c>
      <c r="AC35" s="9">
        <f>(G57/60+H57/3600)</f>
        <v>5.5833333333333339E-2</v>
      </c>
    </row>
    <row r="36" spans="2:29" x14ac:dyDescent="0.3">
      <c r="B36" s="13">
        <v>29</v>
      </c>
      <c r="C36" s="9">
        <v>5</v>
      </c>
      <c r="D36" s="9">
        <v>41</v>
      </c>
      <c r="E36" s="9">
        <v>5</v>
      </c>
      <c r="F36" s="9">
        <v>56</v>
      </c>
      <c r="G36" s="9"/>
      <c r="H36" s="6">
        <v>14</v>
      </c>
      <c r="I36" s="4"/>
      <c r="J36" s="9">
        <v>5</v>
      </c>
      <c r="K36" s="9">
        <v>42</v>
      </c>
      <c r="L36" s="9">
        <v>5</v>
      </c>
      <c r="M36" s="9">
        <v>56</v>
      </c>
      <c r="N36" s="9"/>
      <c r="O36" s="9">
        <v>14</v>
      </c>
      <c r="P36" s="1"/>
      <c r="Q36" s="13">
        <v>16</v>
      </c>
      <c r="R36" s="9">
        <f>-(C23/60+D23/3600)</f>
        <v>-5.9166666666666673E-2</v>
      </c>
      <c r="S36" s="9">
        <f>-(E23/60+F23/3600)</f>
        <v>-0.11194444444444446</v>
      </c>
      <c r="T36" s="9">
        <f>-(G23/60+H23/3600)</f>
        <v>-5.2500000000000005E-2</v>
      </c>
      <c r="U36" s="9">
        <f>(J23/60+K23/3600)</f>
        <v>5.9444444444444446E-2</v>
      </c>
      <c r="V36" s="9">
        <f>(L23/60+M23/3600)</f>
        <v>0.11194444444444446</v>
      </c>
      <c r="W36" s="9">
        <f>(N23/60+O23/3600)</f>
        <v>5.2500000000000005E-2</v>
      </c>
      <c r="X36" s="8">
        <f>-(J58/60+K58/3600)</f>
        <v>-5.9166666666666673E-2</v>
      </c>
      <c r="Y36" s="8">
        <f>-(L58/60+M58/3600)</f>
        <v>-0.11194444444444446</v>
      </c>
      <c r="Z36" s="8">
        <f>-(N58/60+O58/3600)</f>
        <v>-5.2500000000000005E-2</v>
      </c>
      <c r="AA36" s="9">
        <f>(C58/60+D58/3600)</f>
        <v>5.9444444444444446E-2</v>
      </c>
      <c r="AB36" s="8">
        <f>(E58/60+F58/3600)</f>
        <v>0.11194444444444446</v>
      </c>
      <c r="AC36" s="8">
        <f>(G58/60+H58/3600)</f>
        <v>5.2500000000000005E-2</v>
      </c>
    </row>
    <row r="37" spans="2:29" x14ac:dyDescent="0.3">
      <c r="B37" s="13">
        <v>30</v>
      </c>
      <c r="C37" s="9">
        <v>5</v>
      </c>
      <c r="D37" s="9">
        <v>49</v>
      </c>
      <c r="E37" s="9">
        <v>5</v>
      </c>
      <c r="F37" s="9">
        <v>49</v>
      </c>
      <c r="G37" s="9"/>
      <c r="H37" s="6"/>
      <c r="I37" s="4"/>
      <c r="J37" s="9">
        <v>5</v>
      </c>
      <c r="K37" s="9">
        <v>49</v>
      </c>
      <c r="L37" s="9">
        <v>5</v>
      </c>
      <c r="M37" s="9">
        <v>49</v>
      </c>
      <c r="N37" s="8"/>
      <c r="O37" s="8"/>
      <c r="P37" s="1"/>
      <c r="Q37" s="13">
        <v>17</v>
      </c>
      <c r="R37" s="9">
        <f>-(C24/60+D24/3600)</f>
        <v>-6.25E-2</v>
      </c>
      <c r="S37" s="9">
        <f>-(E24/60+F24/3600)</f>
        <v>-0.11166666666666668</v>
      </c>
      <c r="T37" s="9">
        <f>-(G24/60+H24/3600)</f>
        <v>-4.6388888888888889E-2</v>
      </c>
      <c r="U37" s="9">
        <f>(J24/60+K24/3600)</f>
        <v>6.277777777777778E-2</v>
      </c>
      <c r="V37" s="9">
        <f>(L24/60+M24/3600)</f>
        <v>0.11166666666666668</v>
      </c>
      <c r="W37" s="9">
        <f>(N24/60+O24/3600)</f>
        <v>6.5555555555555561E-2</v>
      </c>
      <c r="X37" s="8">
        <f>-(J59/60+K59/3600)</f>
        <v>-6.25E-2</v>
      </c>
      <c r="Y37" s="8">
        <f>-(L59/60+M59/3600)</f>
        <v>-0.11166666666666668</v>
      </c>
      <c r="Z37" s="8">
        <f>-(N59/60+O59/3600)</f>
        <v>-4.6388888888888889E-2</v>
      </c>
      <c r="AA37" s="8">
        <f>(C59/60+D59/3600)</f>
        <v>6.277777777777778E-2</v>
      </c>
      <c r="AB37" s="9">
        <f>(E59/60+F59/3600)</f>
        <v>0.11166666666666668</v>
      </c>
      <c r="AC37" s="9">
        <f>(G59/60+H59/3600)</f>
        <v>6.5555555555555561E-2</v>
      </c>
    </row>
    <row r="38" spans="2:29" x14ac:dyDescent="0.3">
      <c r="C38" s="3"/>
      <c r="D38" s="3"/>
      <c r="E38" s="3"/>
      <c r="F38" s="3"/>
      <c r="G38" s="3"/>
      <c r="H38" s="3"/>
      <c r="O38" s="1"/>
      <c r="P38" s="1"/>
      <c r="Q38" s="13">
        <v>18</v>
      </c>
      <c r="R38" s="9">
        <f>-(C25/60+D25/3600)</f>
        <v>-6.5833333333333341E-2</v>
      </c>
      <c r="S38" s="9">
        <f>-(E25/60+F25/3600)</f>
        <v>-0.1113888888888889</v>
      </c>
      <c r="T38" s="9">
        <f>-(G25/60+H25/3600)</f>
        <v>-4.5555555555555557E-2</v>
      </c>
      <c r="U38" s="9">
        <f>(J25/60+K25/3600)</f>
        <v>6.5833333333333341E-2</v>
      </c>
      <c r="V38" s="9">
        <f>(L25/60+M25/3600)</f>
        <v>0.1113888888888889</v>
      </c>
      <c r="W38" s="9">
        <f>(N25/60+O25/3600)</f>
        <v>4.5555555555555557E-2</v>
      </c>
      <c r="X38" s="8">
        <f>-(J60/60+K60/3600)</f>
        <v>-6.5833333333333341E-2</v>
      </c>
      <c r="Y38" s="8">
        <f>-(L60/60+M60/3600)</f>
        <v>-0.1113888888888889</v>
      </c>
      <c r="Z38" s="8">
        <f>-(N60/60+O60/3600)</f>
        <v>-4.5555555555555557E-2</v>
      </c>
      <c r="AA38" s="8">
        <f>(C60/60+D60/3600)</f>
        <v>6.5833333333333341E-2</v>
      </c>
      <c r="AB38" s="9">
        <f>(E60/60+F60/3600)</f>
        <v>0.1113888888888889</v>
      </c>
      <c r="AC38" s="9">
        <f>(G60/60+H60/3600)</f>
        <v>4.5555555555555557E-2</v>
      </c>
    </row>
    <row r="39" spans="2:29" x14ac:dyDescent="0.3">
      <c r="O39" s="1"/>
      <c r="P39" s="1"/>
      <c r="Q39" s="13">
        <v>19</v>
      </c>
      <c r="R39" s="9">
        <f>-(C26/60+D26/3600)</f>
        <v>-6.8888888888888888E-2</v>
      </c>
      <c r="S39" s="9">
        <f>-(E26/60+F26/3600)</f>
        <v>-0.11083333333333334</v>
      </c>
      <c r="T39" s="9">
        <f>-(G26/60+H26/3600)</f>
        <v>-4.1944444444444444E-2</v>
      </c>
      <c r="U39" s="9">
        <f>(J26/60+K26/3600)</f>
        <v>6.8888888888888888E-2</v>
      </c>
      <c r="V39" s="9">
        <f>(L26/60+M26/3600)</f>
        <v>0.11083333333333334</v>
      </c>
      <c r="W39" s="8">
        <f>(N26/60+O26/3600)</f>
        <v>4.1944444444444444E-2</v>
      </c>
      <c r="X39" s="8">
        <f>-(J61/60+K61/3600)</f>
        <v>-6.8888888888888888E-2</v>
      </c>
      <c r="Y39" s="8">
        <f>-(L61/60+M61/3600)</f>
        <v>-0.11083333333333334</v>
      </c>
      <c r="Z39" s="8">
        <f>-(N61/60+O61/3600)</f>
        <v>-4.1944444444444444E-2</v>
      </c>
      <c r="AA39" s="9">
        <f>(C61/60+D61/3600)</f>
        <v>6.8888888888888888E-2</v>
      </c>
      <c r="AB39" s="9">
        <f>(E61/60+F61/3600)</f>
        <v>0.11083333333333334</v>
      </c>
      <c r="AC39" s="8">
        <f>(G61/60+H61/3600)</f>
        <v>4.1944444444444444E-2</v>
      </c>
    </row>
    <row r="40" spans="2:29" x14ac:dyDescent="0.3">
      <c r="B40" s="9"/>
      <c r="C40" s="35" t="s">
        <v>26</v>
      </c>
      <c r="D40" s="14"/>
      <c r="E40" s="35" t="s">
        <v>27</v>
      </c>
      <c r="F40" s="14"/>
      <c r="G40" s="35" t="s">
        <v>28</v>
      </c>
      <c r="H40" s="14"/>
      <c r="J40" s="35" t="s">
        <v>11</v>
      </c>
      <c r="K40" s="14"/>
      <c r="L40" s="35" t="s">
        <v>12</v>
      </c>
      <c r="M40" s="37"/>
      <c r="N40" s="35" t="s">
        <v>13</v>
      </c>
      <c r="O40" s="14"/>
      <c r="P40" s="1"/>
      <c r="Q40" s="13">
        <v>20</v>
      </c>
      <c r="R40" s="9">
        <f>-(C27/60+D27/3600)</f>
        <v>-7.194444444444445E-2</v>
      </c>
      <c r="S40" s="9">
        <f>-(E27/60+F27/3600)</f>
        <v>-0.11027777777777778</v>
      </c>
      <c r="T40" s="9">
        <f>-(G27/60+H27/3600)</f>
        <v>-3.833333333333333E-2</v>
      </c>
      <c r="U40" s="9">
        <f>(J27/60+K27/3600)</f>
        <v>7.194444444444445E-2</v>
      </c>
      <c r="V40" s="9">
        <f>(L27/60+M27/3600)</f>
        <v>0.11027777777777778</v>
      </c>
      <c r="W40" s="9">
        <f>(N27/60+O27/3600)</f>
        <v>3.6111111111111108E-2</v>
      </c>
      <c r="X40" s="8">
        <f>-(J62/60+K62/3600)</f>
        <v>-7.194444444444445E-2</v>
      </c>
      <c r="Y40" s="8">
        <f>-(L62/60+M62/3600)</f>
        <v>-0.11027777777777778</v>
      </c>
      <c r="Z40" s="8">
        <f>-(N62/60+O62/3600)</f>
        <v>-3.833333333333333E-2</v>
      </c>
      <c r="AA40" s="9">
        <f>(C62/60+D62/3600)</f>
        <v>7.194444444444445E-2</v>
      </c>
      <c r="AB40" s="8">
        <f>(E62/60+F62/3600)</f>
        <v>0.11027777777777778</v>
      </c>
      <c r="AC40" s="9">
        <f>(G62/60+H62/3600)</f>
        <v>3.6111111111111108E-2</v>
      </c>
    </row>
    <row r="41" spans="2:29" x14ac:dyDescent="0.3">
      <c r="B41" s="9"/>
      <c r="C41" s="9" t="s">
        <v>30</v>
      </c>
      <c r="D41" s="9" t="s">
        <v>31</v>
      </c>
      <c r="E41" s="9" t="s">
        <v>30</v>
      </c>
      <c r="F41" s="9" t="s">
        <v>31</v>
      </c>
      <c r="G41" s="9" t="s">
        <v>30</v>
      </c>
      <c r="H41" s="9" t="s">
        <v>31</v>
      </c>
      <c r="J41" s="10" t="s">
        <v>30</v>
      </c>
      <c r="K41" s="10" t="s">
        <v>31</v>
      </c>
      <c r="L41" s="10" t="s">
        <v>30</v>
      </c>
      <c r="M41" s="10" t="s">
        <v>31</v>
      </c>
      <c r="N41" s="10" t="s">
        <v>30</v>
      </c>
      <c r="O41" s="10" t="s">
        <v>31</v>
      </c>
      <c r="P41" s="1"/>
      <c r="Q41" s="13">
        <v>21</v>
      </c>
      <c r="R41" s="9">
        <f>-(C28/60+D28/3600)</f>
        <v>-7.4722222222222218E-2</v>
      </c>
      <c r="S41" s="9">
        <f>-(E28/60+F28/3600)</f>
        <v>-0.10944444444444446</v>
      </c>
      <c r="T41" s="9">
        <f>-(G28/60+H28/3600)</f>
        <v>-3.4722222222222224E-2</v>
      </c>
      <c r="U41" s="9">
        <f>(J28/60+K28/3600)</f>
        <v>7.4999999999999997E-2</v>
      </c>
      <c r="V41" s="9">
        <f>(L28/60+M28/3600)</f>
        <v>0.10944444444444446</v>
      </c>
      <c r="W41" s="8">
        <f>(N28/60+O28/3600)</f>
        <v>3.4444444444444444E-2</v>
      </c>
      <c r="X41" s="8">
        <f>-(J63/60+K63/3600)</f>
        <v>-7.4722222222222218E-2</v>
      </c>
      <c r="Y41" s="8">
        <f>-(L63/60+M63/3600)</f>
        <v>-0.10944444444444446</v>
      </c>
      <c r="Z41" s="8">
        <f>-(N63/60+O63/3600)</f>
        <v>-3.4722222222222224E-2</v>
      </c>
      <c r="AA41" s="9">
        <f>(C63/60+D63/3600)</f>
        <v>7.4999999999999997E-2</v>
      </c>
      <c r="AB41" s="9">
        <f>(E63/60+F63/3600)</f>
        <v>0.10944444444444446</v>
      </c>
      <c r="AC41" s="9">
        <f>(G63/60+H63/3600)</f>
        <v>3.4444444444444444E-2</v>
      </c>
    </row>
    <row r="42" spans="2:29" x14ac:dyDescent="0.3">
      <c r="B42" s="13">
        <v>0</v>
      </c>
      <c r="C42" s="9"/>
      <c r="D42" s="9"/>
      <c r="E42" s="9">
        <v>5</v>
      </c>
      <c r="F42" s="9">
        <v>49</v>
      </c>
      <c r="G42" s="9">
        <v>5</v>
      </c>
      <c r="H42" s="9">
        <v>49</v>
      </c>
      <c r="J42" s="9"/>
      <c r="K42" s="9"/>
      <c r="L42" s="9">
        <v>5</v>
      </c>
      <c r="M42" s="9">
        <v>49</v>
      </c>
      <c r="N42" s="9">
        <v>5</v>
      </c>
      <c r="O42" s="9">
        <v>49</v>
      </c>
      <c r="P42" s="1"/>
      <c r="Q42" s="13">
        <v>22</v>
      </c>
      <c r="R42" s="9">
        <f>-(C29/60+D29/3600)</f>
        <v>-7.7777777777777779E-2</v>
      </c>
      <c r="S42" s="9">
        <f>-(E29/60+F29/3600)</f>
        <v>-0.1088888888888889</v>
      </c>
      <c r="T42" s="9">
        <f>-(G29/60+H29/3600)</f>
        <v>-3.0833333333333331E-2</v>
      </c>
      <c r="U42" s="9">
        <f>(J29/60+K29/3600)</f>
        <v>7.7777777777777779E-2</v>
      </c>
      <c r="V42" s="9">
        <f>(L29/60+M29/3600)</f>
        <v>0.10861111111111112</v>
      </c>
      <c r="W42" s="9">
        <f>(N29/60+O29/3600)</f>
        <v>3.0833333333333331E-2</v>
      </c>
      <c r="X42" s="8">
        <f>-(J64/60+K64/3600)</f>
        <v>-7.7777777777777779E-2</v>
      </c>
      <c r="Y42" s="8">
        <f>-(L64/60+M64/3600)</f>
        <v>-0.1088888888888889</v>
      </c>
      <c r="Z42" s="8">
        <f>-(N64/60+O64/3600)</f>
        <v>-3.0833333333333331E-2</v>
      </c>
      <c r="AA42" s="9">
        <f>(C64/60+D64/3600)</f>
        <v>7.7777777777777779E-2</v>
      </c>
      <c r="AB42" s="8">
        <f>(E64/60+F64/3600)</f>
        <v>0.10861111111111112</v>
      </c>
      <c r="AC42" s="9">
        <f>(G64/60+H64/3600)</f>
        <v>3.0833333333333331E-2</v>
      </c>
    </row>
    <row r="43" spans="2:29" x14ac:dyDescent="0.3">
      <c r="B43" s="13">
        <v>1</v>
      </c>
      <c r="C43" s="9"/>
      <c r="D43" s="9">
        <v>14</v>
      </c>
      <c r="E43" s="9">
        <v>5</v>
      </c>
      <c r="F43" s="9">
        <v>56</v>
      </c>
      <c r="G43" s="9">
        <v>5</v>
      </c>
      <c r="H43" s="9">
        <v>41</v>
      </c>
      <c r="J43" s="9"/>
      <c r="K43" s="9">
        <v>14</v>
      </c>
      <c r="L43" s="9">
        <v>5</v>
      </c>
      <c r="M43" s="9">
        <v>56</v>
      </c>
      <c r="N43" s="9">
        <v>5</v>
      </c>
      <c r="O43" s="9">
        <v>42</v>
      </c>
      <c r="P43" s="1"/>
      <c r="Q43" s="13">
        <v>23</v>
      </c>
      <c r="R43" s="9">
        <f>-(C30/60+D30/3600)</f>
        <v>-8.0555555555555547E-2</v>
      </c>
      <c r="S43" s="9">
        <f>-(E30/60+F30/3600)</f>
        <v>-0.10777777777777778</v>
      </c>
      <c r="T43" s="9">
        <f>-(G30/60+H30/3600)</f>
        <v>-2.7222222222222224E-2</v>
      </c>
      <c r="U43" s="9">
        <f>(J30/60+K30/3600)</f>
        <v>8.0555555555555547E-2</v>
      </c>
      <c r="V43" s="9">
        <f>(L30/60+M30/3600)</f>
        <v>0.10750000000000001</v>
      </c>
      <c r="W43" s="8">
        <f>(N30/60+O30/3600)</f>
        <v>2.6944444444444444E-2</v>
      </c>
      <c r="X43" s="8">
        <f>-(J65/60+K65/3600)</f>
        <v>-8.0555555555555547E-2</v>
      </c>
      <c r="Y43" s="8">
        <f>-(L65/60+M65/3600)</f>
        <v>-0.10777777777777778</v>
      </c>
      <c r="Z43" s="8">
        <f>-(N65/60+O65/3600)</f>
        <v>-2.7222222222222224E-2</v>
      </c>
      <c r="AA43" s="9">
        <f>(C65/60+D65/3600)</f>
        <v>8.0555555555555547E-2</v>
      </c>
      <c r="AB43" s="9">
        <f>(E65/60+F65/3600)</f>
        <v>0.10750000000000001</v>
      </c>
      <c r="AC43" s="9">
        <f>(G65/60+H65/3600)</f>
        <v>2.6944444444444444E-2</v>
      </c>
    </row>
    <row r="44" spans="2:29" x14ac:dyDescent="0.3">
      <c r="B44" s="13">
        <v>2</v>
      </c>
      <c r="C44" s="9"/>
      <c r="D44" s="9">
        <v>28</v>
      </c>
      <c r="E44" s="9">
        <v>6</v>
      </c>
      <c r="F44" s="9">
        <v>3</v>
      </c>
      <c r="G44" s="9">
        <v>5</v>
      </c>
      <c r="H44" s="9">
        <v>34</v>
      </c>
      <c r="J44" s="9"/>
      <c r="K44" s="9">
        <v>28</v>
      </c>
      <c r="L44" s="9">
        <v>6</v>
      </c>
      <c r="M44" s="9">
        <v>2</v>
      </c>
      <c r="N44" s="9">
        <v>5</v>
      </c>
      <c r="O44" s="9">
        <v>34</v>
      </c>
      <c r="P44" s="1"/>
      <c r="Q44" s="13">
        <v>24</v>
      </c>
      <c r="R44" s="9">
        <f>-(C31/60+D31/3600)</f>
        <v>-8.3055555555555549E-2</v>
      </c>
      <c r="S44" s="9">
        <f>-(E31/60+F31/3600)</f>
        <v>-0.10666666666666667</v>
      </c>
      <c r="T44" s="9">
        <f>-(G31/60+H31/3600)</f>
        <v>-2.3333333333333334E-2</v>
      </c>
      <c r="U44" s="9">
        <f>(J31/60+K31/3600)</f>
        <v>8.3333333333333329E-2</v>
      </c>
      <c r="V44" s="9">
        <f>(L31/60+M31/3600)</f>
        <v>0.10638888888888889</v>
      </c>
      <c r="W44" s="9">
        <f>(N31/60+O31/3600)</f>
        <v>2.3333333333333334E-2</v>
      </c>
      <c r="X44" s="8">
        <f>-(J66/60+K66/3600)</f>
        <v>-8.3055555555555549E-2</v>
      </c>
      <c r="Y44" s="8">
        <f>-(L66/60+M66/3600)</f>
        <v>-0.10666666666666667</v>
      </c>
      <c r="Z44" s="8">
        <f>-(N66/60+O66/3600)</f>
        <v>-2.3333333333333334E-2</v>
      </c>
      <c r="AA44" s="9">
        <f>(C66/60+D66/3600)</f>
        <v>8.3333333333333329E-2</v>
      </c>
      <c r="AB44" s="8">
        <f>(E66/60+F66/3600)</f>
        <v>0.10638888888888889</v>
      </c>
      <c r="AC44" s="9">
        <f>(G66/60+H66/3600)</f>
        <v>2.3333333333333334E-2</v>
      </c>
    </row>
    <row r="45" spans="2:29" x14ac:dyDescent="0.3">
      <c r="B45" s="13">
        <v>3</v>
      </c>
      <c r="C45" s="9"/>
      <c r="D45" s="9">
        <v>42</v>
      </c>
      <c r="E45" s="9">
        <v>6</v>
      </c>
      <c r="F45" s="9">
        <v>8</v>
      </c>
      <c r="G45" s="9">
        <v>5</v>
      </c>
      <c r="H45" s="9">
        <v>26</v>
      </c>
      <c r="J45" s="9"/>
      <c r="K45" s="9">
        <v>42</v>
      </c>
      <c r="L45" s="9">
        <v>6</v>
      </c>
      <c r="M45" s="9">
        <v>8</v>
      </c>
      <c r="N45" s="9">
        <v>5</v>
      </c>
      <c r="O45" s="9">
        <v>26</v>
      </c>
      <c r="P45" s="1"/>
      <c r="Q45" s="13">
        <v>25</v>
      </c>
      <c r="R45" s="9">
        <f>-(C32/60+D32/3600)</f>
        <v>-8.5555555555555551E-2</v>
      </c>
      <c r="S45" s="9">
        <f>-(E32/60+F32/3600)</f>
        <v>-0.10527777777777779</v>
      </c>
      <c r="T45" s="9">
        <f>-(G32/60+H32/3600)</f>
        <v>-1.9444444444444445E-2</v>
      </c>
      <c r="U45" s="9">
        <f>(J32/60+K32/3600)</f>
        <v>8.5833333333333331E-2</v>
      </c>
      <c r="V45" s="9">
        <f>(L32/60+M32/3600)</f>
        <v>0.10527777777777779</v>
      </c>
      <c r="W45" s="8">
        <f>(N32/60+O32/3600)</f>
        <v>1.9444444444444445E-2</v>
      </c>
      <c r="X45" s="8">
        <f>-(J67/60+K67/3600)</f>
        <v>-8.5555555555555551E-2</v>
      </c>
      <c r="Y45" s="8">
        <f>-(L67/60+M67/3600)</f>
        <v>-0.10527777777777779</v>
      </c>
      <c r="Z45" s="8">
        <f>-(N67/60+O67/3600)</f>
        <v>-1.9444444444444445E-2</v>
      </c>
      <c r="AA45" s="9">
        <f>(C67/60+D67/3600)</f>
        <v>8.5833333333333331E-2</v>
      </c>
      <c r="AB45" s="8">
        <f>(E67/60+F67/3600)</f>
        <v>0.10527777777777779</v>
      </c>
      <c r="AC45" s="9">
        <f>(G67/60+H67/3600)</f>
        <v>1.9444444444444445E-2</v>
      </c>
    </row>
    <row r="46" spans="2:29" x14ac:dyDescent="0.3">
      <c r="B46" s="13">
        <v>4</v>
      </c>
      <c r="C46" s="9"/>
      <c r="D46" s="9">
        <v>57</v>
      </c>
      <c r="E46" s="9">
        <v>6</v>
      </c>
      <c r="F46" s="9">
        <v>14</v>
      </c>
      <c r="G46" s="9">
        <v>5</v>
      </c>
      <c r="H46" s="9">
        <v>17</v>
      </c>
      <c r="J46" s="9"/>
      <c r="K46" s="9">
        <v>56</v>
      </c>
      <c r="L46" s="9">
        <v>6</v>
      </c>
      <c r="M46" s="9">
        <v>14</v>
      </c>
      <c r="N46" s="9">
        <v>5</v>
      </c>
      <c r="O46" s="9">
        <v>18</v>
      </c>
      <c r="P46" s="1"/>
      <c r="Q46" s="13">
        <v>26</v>
      </c>
      <c r="R46" s="9">
        <f>-(C33/60+D33/3600)</f>
        <v>-8.8055555555555554E-2</v>
      </c>
      <c r="S46" s="9">
        <f>-(E33/60+F33/3600)</f>
        <v>-0.10388888888888889</v>
      </c>
      <c r="T46" s="9">
        <f>-(G33/60+H33/3600)</f>
        <v>-1.5833333333333335E-2</v>
      </c>
      <c r="U46" s="9">
        <f>(J33/60+K33/3600)</f>
        <v>8.8333333333333333E-2</v>
      </c>
      <c r="V46" s="9">
        <f>(L33/60+M33/3600)</f>
        <v>0.10388888888888889</v>
      </c>
      <c r="W46" s="9">
        <f>(N33/60+O33/3600)</f>
        <v>1.5555555555555555E-2</v>
      </c>
      <c r="X46" s="8">
        <f>-(J68/60+K68/3600)</f>
        <v>-8.8055555555555554E-2</v>
      </c>
      <c r="Y46" s="8">
        <f>-(L68/60+M68/3600)</f>
        <v>-0.10388888888888889</v>
      </c>
      <c r="Z46" s="8">
        <f>-(N68/60+O68/3600)</f>
        <v>-1.5833333333333335E-2</v>
      </c>
      <c r="AA46" s="9">
        <f>(C68/60+D68/3600)</f>
        <v>8.8333333333333333E-2</v>
      </c>
      <c r="AB46" s="9">
        <f>(E68/60+F68/3600)</f>
        <v>0.10388888888888889</v>
      </c>
      <c r="AC46" s="9">
        <f>(G68/60+H68/3600)</f>
        <v>1.5555555555555555E-2</v>
      </c>
    </row>
    <row r="47" spans="2:29" x14ac:dyDescent="0.3">
      <c r="B47" s="13">
        <v>5</v>
      </c>
      <c r="C47" s="9">
        <v>1</v>
      </c>
      <c r="D47" s="9">
        <v>10</v>
      </c>
      <c r="E47" s="9">
        <v>6</v>
      </c>
      <c r="F47" s="9">
        <v>19</v>
      </c>
      <c r="G47" s="9">
        <v>5</v>
      </c>
      <c r="H47" s="9">
        <v>8</v>
      </c>
      <c r="J47" s="9">
        <v>1</v>
      </c>
      <c r="K47" s="9">
        <v>10</v>
      </c>
      <c r="L47" s="9">
        <v>6</v>
      </c>
      <c r="M47" s="9">
        <v>19</v>
      </c>
      <c r="N47" s="9">
        <v>5</v>
      </c>
      <c r="O47" s="9">
        <v>9</v>
      </c>
      <c r="P47" s="1"/>
      <c r="Q47" s="13">
        <v>27</v>
      </c>
      <c r="R47" s="9">
        <f>-(C34/60+D34/3600)</f>
        <v>-9.0555555555555556E-2</v>
      </c>
      <c r="S47" s="9">
        <f>-(E34/60+F34/3600)</f>
        <v>-0.10222222222222223</v>
      </c>
      <c r="T47" s="9">
        <f>-(G34/60+H34/3600)</f>
        <v>-1.1666666666666667E-2</v>
      </c>
      <c r="U47" s="9">
        <f>(J34/60+K34/3600)</f>
        <v>9.0555555555555556E-2</v>
      </c>
      <c r="V47" s="9">
        <f>(L34/60+M34/3600)</f>
        <v>0.10222222222222223</v>
      </c>
      <c r="W47" s="9">
        <f>(N34/60+O34/3600)</f>
        <v>1.1666666666666667E-2</v>
      </c>
      <c r="X47" s="8">
        <f>-(J69/60+K69/3600)</f>
        <v>-9.0555555555555556E-2</v>
      </c>
      <c r="Y47" s="8">
        <f>-(L69/60+M69/3600)</f>
        <v>-0.10222222222222223</v>
      </c>
      <c r="Z47" s="8">
        <f>-(N69/60+O69/3600)</f>
        <v>-1.1666666666666667E-2</v>
      </c>
      <c r="AA47" s="9">
        <f>(C69/60+D69/3600)</f>
        <v>9.0555555555555556E-2</v>
      </c>
      <c r="AB47" s="8">
        <f>(E69/60+F69/3600)</f>
        <v>0.10222222222222223</v>
      </c>
      <c r="AC47" s="9">
        <f>(G69/60+H69/3600)</f>
        <v>1.1666666666666667E-2</v>
      </c>
    </row>
    <row r="48" spans="2:29" x14ac:dyDescent="0.3">
      <c r="B48" s="13">
        <v>6</v>
      </c>
      <c r="C48" s="9">
        <v>1</v>
      </c>
      <c r="D48" s="9">
        <v>24</v>
      </c>
      <c r="E48" s="9">
        <v>6</v>
      </c>
      <c r="F48" s="9">
        <v>24</v>
      </c>
      <c r="G48" s="9">
        <v>4</v>
      </c>
      <c r="H48" s="9">
        <v>59</v>
      </c>
      <c r="J48" s="9">
        <v>1</v>
      </c>
      <c r="K48" s="9">
        <v>24</v>
      </c>
      <c r="L48" s="9">
        <v>6</v>
      </c>
      <c r="M48" s="9">
        <v>23</v>
      </c>
      <c r="N48" s="9">
        <v>5</v>
      </c>
      <c r="O48" s="9"/>
      <c r="P48" s="3"/>
      <c r="Q48" s="13">
        <v>28</v>
      </c>
      <c r="R48" s="9">
        <f>-(C35/60+D35/3600)</f>
        <v>-9.2777777777777778E-2</v>
      </c>
      <c r="S48" s="9">
        <f>-(E35/60+F35/3600)</f>
        <v>-0.10083333333333334</v>
      </c>
      <c r="T48" s="9">
        <f>-(G35/60+H35/3600)</f>
        <v>-7.7777777777777776E-3</v>
      </c>
      <c r="U48" s="9">
        <f>(J35/60+K35/3600)</f>
        <v>9.2777777777777778E-2</v>
      </c>
      <c r="V48" s="9">
        <f>(L35/60+M35/3600)</f>
        <v>0.10055555555555556</v>
      </c>
      <c r="W48" s="9">
        <f>(N35/60+O35/3600)</f>
        <v>7.7777777777777776E-3</v>
      </c>
      <c r="X48" s="8">
        <f>-(J70/60+K70/3600)</f>
        <v>-9.2777777777777778E-2</v>
      </c>
      <c r="Y48" s="8">
        <f>-(L70/60+M70/3600)</f>
        <v>-0.10083333333333334</v>
      </c>
      <c r="Z48" s="8">
        <f>-(N70/60+O70/3600)</f>
        <v>-7.7777777777777776E-3</v>
      </c>
      <c r="AA48" s="9">
        <f>(C70/60+D70/3600)</f>
        <v>9.2777777777777778E-2</v>
      </c>
      <c r="AB48" s="9">
        <f>(E70/60+F70/3600)</f>
        <v>0.10055555555555556</v>
      </c>
      <c r="AC48" s="9">
        <f>(G70/60+H70/3600)</f>
        <v>7.7777777777777776E-3</v>
      </c>
    </row>
    <row r="49" spans="2:29" x14ac:dyDescent="0.3">
      <c r="B49" s="13">
        <v>7</v>
      </c>
      <c r="C49" s="9">
        <v>1</v>
      </c>
      <c r="D49" s="9">
        <v>38</v>
      </c>
      <c r="E49" s="9">
        <v>6</v>
      </c>
      <c r="F49" s="9">
        <v>28</v>
      </c>
      <c r="G49" s="9">
        <v>4</v>
      </c>
      <c r="H49" s="9">
        <v>50</v>
      </c>
      <c r="J49" s="9">
        <v>1</v>
      </c>
      <c r="K49" s="9">
        <v>37</v>
      </c>
      <c r="L49" s="9">
        <v>6</v>
      </c>
      <c r="M49" s="9">
        <v>27</v>
      </c>
      <c r="N49" s="9">
        <v>4</v>
      </c>
      <c r="O49" s="9">
        <v>50</v>
      </c>
      <c r="Q49" s="13">
        <v>29</v>
      </c>
      <c r="R49" s="9">
        <f>-(C36/60+D36/3600)</f>
        <v>-9.4722222222222222E-2</v>
      </c>
      <c r="S49" s="8">
        <f>-(E36/60+F36/3600)</f>
        <v>-9.8888888888888887E-2</v>
      </c>
      <c r="T49" s="8">
        <f>-(G36/60+H36/3600)</f>
        <v>-3.8888888888888888E-3</v>
      </c>
      <c r="U49" s="9">
        <f>(J36/60+K36/3600)</f>
        <v>9.5000000000000001E-2</v>
      </c>
      <c r="V49" s="9">
        <f>(L36/60+M36/3600)</f>
        <v>9.8888888888888887E-2</v>
      </c>
      <c r="W49" s="9">
        <f>(N36/60+O36/3600)</f>
        <v>3.8888888888888888E-3</v>
      </c>
      <c r="X49" s="8">
        <f>-(J71/60+K71/3600)</f>
        <v>-9.4722222222222222E-2</v>
      </c>
      <c r="Y49" s="8">
        <f>-(L71/60+M71/3600)</f>
        <v>-9.8888888888888887E-2</v>
      </c>
      <c r="Z49" s="8">
        <f>-(N71/60+O71/3600)</f>
        <v>-3.8888888888888888E-3</v>
      </c>
      <c r="AA49" s="9">
        <f>(C71/60+D71/3600)</f>
        <v>9.5000000000000001E-2</v>
      </c>
      <c r="AB49" s="8">
        <f>(E71/60+F71/3600)</f>
        <v>9.8888888888888887E-2</v>
      </c>
      <c r="AC49" s="9">
        <f>(G71/60+H71/3600)</f>
        <v>3.8888888888888888E-3</v>
      </c>
    </row>
    <row r="50" spans="2:29" x14ac:dyDescent="0.3">
      <c r="B50" s="13">
        <v>8</v>
      </c>
      <c r="C50" s="9">
        <v>1</v>
      </c>
      <c r="D50" s="9">
        <v>51</v>
      </c>
      <c r="E50" s="9">
        <v>6</v>
      </c>
      <c r="F50" s="9">
        <v>32</v>
      </c>
      <c r="G50" s="9">
        <v>4</v>
      </c>
      <c r="H50" s="9">
        <v>40</v>
      </c>
      <c r="J50" s="9">
        <v>1</v>
      </c>
      <c r="K50" s="9">
        <v>51</v>
      </c>
      <c r="L50" s="9">
        <v>6</v>
      </c>
      <c r="M50" s="9">
        <v>31</v>
      </c>
      <c r="N50" s="9">
        <v>4</v>
      </c>
      <c r="O50" s="9">
        <v>40</v>
      </c>
      <c r="Q50" s="13">
        <v>30</v>
      </c>
      <c r="R50" s="9">
        <f>-(C37/60+D37/3600)</f>
        <v>-9.6944444444444444E-2</v>
      </c>
      <c r="S50" s="8">
        <f>-(E37/60+F37/3600)</f>
        <v>-9.6944444444444444E-2</v>
      </c>
      <c r="T50" s="8">
        <f>-(G37/60+H37/3600)</f>
        <v>0</v>
      </c>
      <c r="U50" s="9">
        <f>(J37/60+K37/3600)</f>
        <v>9.6944444444444444E-2</v>
      </c>
      <c r="V50" s="9">
        <f>(L37/60+M37/3600)</f>
        <v>9.6944444444444444E-2</v>
      </c>
      <c r="W50" s="9">
        <f>(N37/60+O37/3600)</f>
        <v>0</v>
      </c>
      <c r="X50" s="8">
        <f>-(J72/60+K72/3600)</f>
        <v>-9.6944444444444444E-2</v>
      </c>
      <c r="Y50" s="8">
        <f>-(L72/60+M72/3600)</f>
        <v>-9.6944444444444444E-2</v>
      </c>
      <c r="Z50" s="8">
        <f>-(N72/60+O72/3600)</f>
        <v>0</v>
      </c>
      <c r="AA50" s="9">
        <f>(C72/60+D72/3600)</f>
        <v>9.6944444444444444E-2</v>
      </c>
      <c r="AB50" s="9">
        <f>(E72/60+F72/3600)</f>
        <v>9.6944444444444444E-2</v>
      </c>
      <c r="AC50" s="9">
        <f>(G72/60+H72/3600)</f>
        <v>0</v>
      </c>
    </row>
    <row r="51" spans="2:29" x14ac:dyDescent="0.3">
      <c r="B51" s="13">
        <v>9</v>
      </c>
      <c r="C51" s="9">
        <v>2</v>
      </c>
      <c r="D51" s="9">
        <v>5</v>
      </c>
      <c r="E51" s="9">
        <v>6</v>
      </c>
      <c r="F51" s="9">
        <v>34</v>
      </c>
      <c r="G51" s="9">
        <v>4</v>
      </c>
      <c r="H51" s="9">
        <v>29</v>
      </c>
      <c r="J51" s="9">
        <v>2</v>
      </c>
      <c r="K51" s="9">
        <v>4</v>
      </c>
      <c r="L51" s="9">
        <v>6</v>
      </c>
      <c r="M51" s="9">
        <v>34</v>
      </c>
      <c r="N51" s="9">
        <v>4</v>
      </c>
      <c r="O51" s="9">
        <v>30</v>
      </c>
    </row>
    <row r="52" spans="2:29" x14ac:dyDescent="0.3">
      <c r="B52" s="13">
        <v>10</v>
      </c>
      <c r="C52" s="9">
        <v>2</v>
      </c>
      <c r="D52" s="9">
        <v>18</v>
      </c>
      <c r="E52" s="9">
        <v>6</v>
      </c>
      <c r="F52" s="9">
        <v>37</v>
      </c>
      <c r="G52" s="9">
        <v>4</v>
      </c>
      <c r="H52" s="9">
        <v>19</v>
      </c>
      <c r="J52" s="9">
        <v>2</v>
      </c>
      <c r="K52" s="9">
        <v>10</v>
      </c>
      <c r="L52" s="9">
        <v>6</v>
      </c>
      <c r="M52" s="9">
        <v>37</v>
      </c>
      <c r="N52" s="9">
        <v>4</v>
      </c>
      <c r="O52" s="9">
        <v>19</v>
      </c>
    </row>
    <row r="53" spans="2:29" x14ac:dyDescent="0.3">
      <c r="B53" s="13">
        <v>11</v>
      </c>
      <c r="C53" s="9">
        <v>2</v>
      </c>
      <c r="D53" s="9">
        <v>31</v>
      </c>
      <c r="E53" s="9">
        <v>6</v>
      </c>
      <c r="F53" s="9">
        <v>39</v>
      </c>
      <c r="G53" s="9">
        <v>4</v>
      </c>
      <c r="H53" s="9">
        <v>8</v>
      </c>
      <c r="J53" s="9">
        <v>2</v>
      </c>
      <c r="K53" s="9">
        <v>31</v>
      </c>
      <c r="L53" s="9">
        <v>6</v>
      </c>
      <c r="M53" s="9">
        <v>39</v>
      </c>
      <c r="N53" s="9">
        <v>4</v>
      </c>
      <c r="O53" s="9">
        <v>8</v>
      </c>
    </row>
    <row r="54" spans="2:29" x14ac:dyDescent="0.3">
      <c r="B54" s="13">
        <v>12</v>
      </c>
      <c r="C54" s="9">
        <v>2</v>
      </c>
      <c r="D54" s="9">
        <v>44</v>
      </c>
      <c r="E54" s="9">
        <v>6</v>
      </c>
      <c r="F54" s="9">
        <v>41</v>
      </c>
      <c r="G54" s="9">
        <v>3</v>
      </c>
      <c r="H54" s="9">
        <v>57</v>
      </c>
      <c r="J54" s="9">
        <v>2</v>
      </c>
      <c r="K54" s="9">
        <v>44</v>
      </c>
      <c r="L54" s="9">
        <v>6</v>
      </c>
      <c r="M54" s="9">
        <v>41</v>
      </c>
      <c r="N54" s="9">
        <v>3</v>
      </c>
      <c r="O54" s="9">
        <v>57</v>
      </c>
    </row>
    <row r="55" spans="2:29" x14ac:dyDescent="0.3">
      <c r="B55" s="13">
        <v>13</v>
      </c>
      <c r="C55" s="9">
        <v>2</v>
      </c>
      <c r="D55" s="9">
        <v>47</v>
      </c>
      <c r="E55" s="9">
        <v>6</v>
      </c>
      <c r="F55" s="9">
        <v>42</v>
      </c>
      <c r="G55" s="9">
        <v>3</v>
      </c>
      <c r="H55" s="9">
        <v>45</v>
      </c>
      <c r="J55" s="9">
        <v>3</v>
      </c>
      <c r="K55" s="9">
        <v>56</v>
      </c>
      <c r="L55" s="9">
        <v>6</v>
      </c>
      <c r="M55" s="9">
        <v>42</v>
      </c>
      <c r="N55" s="9">
        <v>3</v>
      </c>
      <c r="O55" s="9">
        <v>46</v>
      </c>
    </row>
    <row r="56" spans="2:29" x14ac:dyDescent="0.3">
      <c r="B56" s="13">
        <v>14</v>
      </c>
      <c r="C56" s="9">
        <v>3</v>
      </c>
      <c r="D56" s="9">
        <v>9</v>
      </c>
      <c r="E56" s="9">
        <v>6</v>
      </c>
      <c r="F56" s="9">
        <v>43</v>
      </c>
      <c r="G56" s="9">
        <v>3</v>
      </c>
      <c r="H56" s="9">
        <v>33</v>
      </c>
      <c r="J56" s="9">
        <v>3</v>
      </c>
      <c r="K56" s="9">
        <v>9</v>
      </c>
      <c r="L56" s="9">
        <v>6</v>
      </c>
      <c r="M56" s="9">
        <v>43</v>
      </c>
      <c r="N56" s="9">
        <v>3</v>
      </c>
      <c r="O56" s="9">
        <v>34</v>
      </c>
    </row>
    <row r="57" spans="2:29" x14ac:dyDescent="0.3">
      <c r="B57" s="13">
        <v>15</v>
      </c>
      <c r="C57" s="9">
        <v>3</v>
      </c>
      <c r="D57" s="9">
        <v>24</v>
      </c>
      <c r="E57" s="9">
        <v>6</v>
      </c>
      <c r="F57" s="9">
        <v>43</v>
      </c>
      <c r="G57" s="9">
        <v>3</v>
      </c>
      <c r="H57" s="9">
        <v>21</v>
      </c>
      <c r="J57" s="9">
        <v>3</v>
      </c>
      <c r="K57" s="9">
        <v>21</v>
      </c>
      <c r="L57" s="9">
        <v>6</v>
      </c>
      <c r="M57" s="9">
        <v>43</v>
      </c>
      <c r="N57" s="9">
        <v>3</v>
      </c>
      <c r="O57" s="9">
        <v>24</v>
      </c>
    </row>
    <row r="58" spans="2:29" x14ac:dyDescent="0.3">
      <c r="B58" s="13">
        <v>16</v>
      </c>
      <c r="C58" s="9">
        <v>3</v>
      </c>
      <c r="D58" s="9">
        <v>34</v>
      </c>
      <c r="E58" s="9">
        <v>6</v>
      </c>
      <c r="F58" s="9">
        <v>43</v>
      </c>
      <c r="G58" s="9">
        <v>3</v>
      </c>
      <c r="H58" s="9">
        <v>9</v>
      </c>
      <c r="J58" s="9">
        <v>3</v>
      </c>
      <c r="K58" s="9">
        <v>33</v>
      </c>
      <c r="L58" s="9">
        <v>6</v>
      </c>
      <c r="M58" s="9">
        <v>43</v>
      </c>
      <c r="N58" s="9">
        <v>3</v>
      </c>
      <c r="O58" s="9">
        <v>9</v>
      </c>
    </row>
    <row r="59" spans="2:29" x14ac:dyDescent="0.3">
      <c r="B59" s="13">
        <v>17</v>
      </c>
      <c r="C59" s="9">
        <v>3</v>
      </c>
      <c r="D59" s="9">
        <v>46</v>
      </c>
      <c r="E59" s="9">
        <v>6</v>
      </c>
      <c r="F59" s="9">
        <v>42</v>
      </c>
      <c r="G59" s="9">
        <v>3</v>
      </c>
      <c r="H59" s="9">
        <v>56</v>
      </c>
      <c r="J59" s="9">
        <v>3</v>
      </c>
      <c r="K59" s="9">
        <v>45</v>
      </c>
      <c r="L59" s="9">
        <v>6</v>
      </c>
      <c r="M59" s="9">
        <v>42</v>
      </c>
      <c r="N59" s="9">
        <v>2</v>
      </c>
      <c r="O59" s="9">
        <v>47</v>
      </c>
    </row>
    <row r="60" spans="2:29" x14ac:dyDescent="0.3">
      <c r="B60" s="13">
        <v>18</v>
      </c>
      <c r="C60" s="9">
        <v>3</v>
      </c>
      <c r="D60" s="9">
        <v>57</v>
      </c>
      <c r="E60" s="9">
        <v>6</v>
      </c>
      <c r="F60" s="9">
        <v>41</v>
      </c>
      <c r="G60" s="9">
        <v>2</v>
      </c>
      <c r="H60" s="9">
        <v>44</v>
      </c>
      <c r="J60" s="9">
        <v>3</v>
      </c>
      <c r="K60" s="9">
        <v>57</v>
      </c>
      <c r="L60" s="9">
        <v>6</v>
      </c>
      <c r="M60" s="9">
        <v>41</v>
      </c>
      <c r="N60" s="9">
        <v>2</v>
      </c>
      <c r="O60" s="9">
        <v>44</v>
      </c>
    </row>
    <row r="61" spans="2:29" x14ac:dyDescent="0.3">
      <c r="B61" s="13">
        <v>19</v>
      </c>
      <c r="C61" s="9">
        <v>4</v>
      </c>
      <c r="D61" s="9">
        <v>8</v>
      </c>
      <c r="E61" s="9">
        <v>6</v>
      </c>
      <c r="F61" s="9">
        <v>39</v>
      </c>
      <c r="G61" s="9">
        <v>2</v>
      </c>
      <c r="H61" s="9">
        <v>31</v>
      </c>
      <c r="J61" s="9">
        <v>4</v>
      </c>
      <c r="K61" s="9">
        <v>8</v>
      </c>
      <c r="L61" s="9">
        <v>6</v>
      </c>
      <c r="M61" s="9">
        <v>39</v>
      </c>
      <c r="N61" s="9">
        <v>2</v>
      </c>
      <c r="O61" s="9">
        <v>31</v>
      </c>
    </row>
    <row r="62" spans="2:29" x14ac:dyDescent="0.3">
      <c r="B62" s="13">
        <v>20</v>
      </c>
      <c r="C62" s="9">
        <v>4</v>
      </c>
      <c r="D62" s="9">
        <v>19</v>
      </c>
      <c r="E62" s="9">
        <v>6</v>
      </c>
      <c r="F62" s="9">
        <v>37</v>
      </c>
      <c r="G62" s="9">
        <v>2</v>
      </c>
      <c r="H62" s="9">
        <v>10</v>
      </c>
      <c r="J62" s="9">
        <v>4</v>
      </c>
      <c r="K62" s="9">
        <v>19</v>
      </c>
      <c r="L62" s="9">
        <v>6</v>
      </c>
      <c r="M62" s="9">
        <v>37</v>
      </c>
      <c r="N62" s="9">
        <v>2</v>
      </c>
      <c r="O62" s="9">
        <v>18</v>
      </c>
    </row>
    <row r="63" spans="2:29" x14ac:dyDescent="0.3">
      <c r="B63" s="13">
        <v>21</v>
      </c>
      <c r="C63" s="9">
        <v>4</v>
      </c>
      <c r="D63" s="9">
        <v>30</v>
      </c>
      <c r="E63" s="9">
        <v>6</v>
      </c>
      <c r="F63" s="9">
        <v>34</v>
      </c>
      <c r="G63" s="9">
        <v>2</v>
      </c>
      <c r="H63" s="9">
        <v>4</v>
      </c>
      <c r="J63" s="9">
        <v>4</v>
      </c>
      <c r="K63" s="9">
        <v>29</v>
      </c>
      <c r="L63" s="9">
        <v>6</v>
      </c>
      <c r="M63" s="9">
        <v>34</v>
      </c>
      <c r="N63" s="9">
        <v>2</v>
      </c>
      <c r="O63" s="9">
        <v>5</v>
      </c>
    </row>
    <row r="64" spans="2:29" x14ac:dyDescent="0.3">
      <c r="B64" s="13">
        <v>22</v>
      </c>
      <c r="C64" s="9">
        <v>4</v>
      </c>
      <c r="D64" s="9">
        <v>40</v>
      </c>
      <c r="E64" s="9">
        <v>6</v>
      </c>
      <c r="F64" s="9">
        <v>31</v>
      </c>
      <c r="G64" s="9">
        <v>1</v>
      </c>
      <c r="H64" s="9">
        <v>51</v>
      </c>
      <c r="J64" s="9">
        <v>4</v>
      </c>
      <c r="K64" s="9">
        <v>40</v>
      </c>
      <c r="L64" s="9">
        <v>6</v>
      </c>
      <c r="M64" s="9">
        <v>32</v>
      </c>
      <c r="N64" s="9">
        <v>1</v>
      </c>
      <c r="O64" s="9">
        <v>51</v>
      </c>
    </row>
    <row r="65" spans="2:15" x14ac:dyDescent="0.3">
      <c r="B65" s="13">
        <v>23</v>
      </c>
      <c r="C65" s="9">
        <v>4</v>
      </c>
      <c r="D65" s="9">
        <v>50</v>
      </c>
      <c r="E65" s="9">
        <v>6</v>
      </c>
      <c r="F65" s="9">
        <v>27</v>
      </c>
      <c r="G65" s="9">
        <v>1</v>
      </c>
      <c r="H65" s="9">
        <v>37</v>
      </c>
      <c r="J65" s="9">
        <v>4</v>
      </c>
      <c r="K65" s="9">
        <v>50</v>
      </c>
      <c r="L65" s="9">
        <v>6</v>
      </c>
      <c r="M65" s="9">
        <v>28</v>
      </c>
      <c r="N65" s="9">
        <v>1</v>
      </c>
      <c r="O65" s="9">
        <v>38</v>
      </c>
    </row>
    <row r="66" spans="2:15" x14ac:dyDescent="0.3">
      <c r="B66" s="13">
        <v>24</v>
      </c>
      <c r="C66" s="9">
        <v>5</v>
      </c>
      <c r="D66" s="9"/>
      <c r="E66" s="9">
        <v>6</v>
      </c>
      <c r="F66" s="9">
        <v>23</v>
      </c>
      <c r="G66" s="9">
        <v>1</v>
      </c>
      <c r="H66" s="9">
        <v>24</v>
      </c>
      <c r="J66" s="9">
        <v>4</v>
      </c>
      <c r="K66" s="9">
        <v>59</v>
      </c>
      <c r="L66" s="9">
        <v>6</v>
      </c>
      <c r="M66" s="9">
        <v>24</v>
      </c>
      <c r="N66" s="9">
        <v>1</v>
      </c>
      <c r="O66" s="9">
        <v>24</v>
      </c>
    </row>
    <row r="67" spans="2:15" x14ac:dyDescent="0.3">
      <c r="B67" s="13">
        <v>25</v>
      </c>
      <c r="C67" s="9">
        <v>5</v>
      </c>
      <c r="D67" s="9">
        <v>9</v>
      </c>
      <c r="E67" s="9">
        <v>6</v>
      </c>
      <c r="F67" s="9">
        <v>19</v>
      </c>
      <c r="G67" s="9">
        <v>1</v>
      </c>
      <c r="H67" s="9">
        <v>10</v>
      </c>
      <c r="J67" s="9">
        <v>5</v>
      </c>
      <c r="K67" s="9">
        <v>8</v>
      </c>
      <c r="L67" s="9">
        <v>6</v>
      </c>
      <c r="M67" s="9">
        <v>19</v>
      </c>
      <c r="N67" s="9">
        <v>1</v>
      </c>
      <c r="O67" s="9">
        <v>10</v>
      </c>
    </row>
    <row r="68" spans="2:15" x14ac:dyDescent="0.3">
      <c r="B68" s="13">
        <v>26</v>
      </c>
      <c r="C68" s="9">
        <v>5</v>
      </c>
      <c r="D68" s="9">
        <v>18</v>
      </c>
      <c r="E68" s="9">
        <v>6</v>
      </c>
      <c r="F68" s="9">
        <v>14</v>
      </c>
      <c r="G68" s="9"/>
      <c r="H68" s="9">
        <v>56</v>
      </c>
      <c r="J68" s="9">
        <v>5</v>
      </c>
      <c r="K68" s="9">
        <v>17</v>
      </c>
      <c r="L68" s="9">
        <v>6</v>
      </c>
      <c r="M68" s="9">
        <v>14</v>
      </c>
      <c r="N68" s="9"/>
      <c r="O68" s="9">
        <v>57</v>
      </c>
    </row>
    <row r="69" spans="2:15" x14ac:dyDescent="0.3">
      <c r="B69" s="13">
        <v>27</v>
      </c>
      <c r="C69" s="9">
        <v>5</v>
      </c>
      <c r="D69" s="9">
        <v>26</v>
      </c>
      <c r="E69" s="9">
        <v>6</v>
      </c>
      <c r="F69" s="9">
        <v>8</v>
      </c>
      <c r="G69" s="9"/>
      <c r="H69" s="9">
        <v>42</v>
      </c>
      <c r="J69" s="9">
        <v>5</v>
      </c>
      <c r="K69" s="9">
        <v>26</v>
      </c>
      <c r="L69" s="9">
        <v>6</v>
      </c>
      <c r="M69" s="9">
        <v>8</v>
      </c>
      <c r="N69" s="9"/>
      <c r="O69" s="9">
        <v>42</v>
      </c>
    </row>
    <row r="70" spans="2:15" x14ac:dyDescent="0.3">
      <c r="B70" s="13">
        <v>28</v>
      </c>
      <c r="C70" s="9">
        <v>5</v>
      </c>
      <c r="D70" s="9">
        <v>34</v>
      </c>
      <c r="E70" s="9">
        <v>6</v>
      </c>
      <c r="F70" s="9">
        <v>2</v>
      </c>
      <c r="G70" s="9"/>
      <c r="H70" s="9">
        <v>28</v>
      </c>
      <c r="J70" s="9">
        <v>5</v>
      </c>
      <c r="K70" s="9">
        <v>34</v>
      </c>
      <c r="L70" s="9">
        <v>6</v>
      </c>
      <c r="M70" s="9">
        <v>3</v>
      </c>
      <c r="N70" s="9"/>
      <c r="O70" s="9">
        <v>28</v>
      </c>
    </row>
    <row r="71" spans="2:15" x14ac:dyDescent="0.3">
      <c r="B71" s="13">
        <v>29</v>
      </c>
      <c r="C71" s="9">
        <v>5</v>
      </c>
      <c r="D71" s="9">
        <v>42</v>
      </c>
      <c r="E71" s="9">
        <v>5</v>
      </c>
      <c r="F71" s="9">
        <v>56</v>
      </c>
      <c r="G71" s="9"/>
      <c r="H71" s="9">
        <v>14</v>
      </c>
      <c r="J71" s="9">
        <v>5</v>
      </c>
      <c r="K71" s="9">
        <v>41</v>
      </c>
      <c r="L71" s="9">
        <v>5</v>
      </c>
      <c r="M71" s="9">
        <v>56</v>
      </c>
      <c r="N71" s="9"/>
      <c r="O71" s="9">
        <v>14</v>
      </c>
    </row>
    <row r="72" spans="2:15" x14ac:dyDescent="0.3">
      <c r="B72" s="13">
        <v>30</v>
      </c>
      <c r="C72" s="9">
        <v>5</v>
      </c>
      <c r="D72" s="9">
        <v>49</v>
      </c>
      <c r="E72" s="9">
        <v>5</v>
      </c>
      <c r="F72" s="9">
        <v>49</v>
      </c>
      <c r="G72" s="8"/>
      <c r="H72" s="8"/>
      <c r="J72" s="9">
        <v>5</v>
      </c>
      <c r="K72" s="9">
        <v>49</v>
      </c>
      <c r="L72" s="9">
        <v>5</v>
      </c>
      <c r="M72" s="9">
        <v>49</v>
      </c>
      <c r="N72" s="9"/>
      <c r="O72" s="9"/>
    </row>
    <row r="73" spans="2:15" x14ac:dyDescent="0.3">
      <c r="J73" s="1"/>
      <c r="L73" s="1"/>
    </row>
    <row r="74" spans="2:15" x14ac:dyDescent="0.3">
      <c r="J74" s="1"/>
      <c r="L74" s="1"/>
    </row>
    <row r="75" spans="2:15" x14ac:dyDescent="0.3">
      <c r="J75" s="1"/>
      <c r="L75" s="1"/>
    </row>
    <row r="76" spans="2:15" x14ac:dyDescent="0.3">
      <c r="J76" s="1"/>
      <c r="L76" s="1"/>
    </row>
    <row r="77" spans="2:15" x14ac:dyDescent="0.3">
      <c r="J77" s="1"/>
    </row>
    <row r="78" spans="2:15" x14ac:dyDescent="0.3">
      <c r="J7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Ta'dil C2</vt:lpstr>
      <vt:lpstr>Ta'dil C3</vt:lpstr>
      <vt:lpstr>Ta'dil E0</vt:lpstr>
      <vt:lpstr>Ta'dil 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arthur.zicko16</dc:creator>
  <cp:lastModifiedBy>MP26PHRL@outlook.com</cp:lastModifiedBy>
  <dcterms:created xsi:type="dcterms:W3CDTF">2024-11-13T14:11:44Z</dcterms:created>
  <dcterms:modified xsi:type="dcterms:W3CDTF">2024-11-16T14:42:01Z</dcterms:modified>
</cp:coreProperties>
</file>