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salzburg.sharepoint.com/sites/TEAM-ITS-BAC1-FPGA/Freigegebene Dokumente/General/DATEN_AAP/Tabellen/"/>
    </mc:Choice>
  </mc:AlternateContent>
  <xr:revisionPtr revIDLastSave="342" documentId="8_{2AB2FC11-2F7C-CE41-89C4-B6CBCF853100}" xr6:coauthVersionLast="47" xr6:coauthVersionMax="47" xr10:uidLastSave="{616D84D2-5725-4536-BCF1-38D2C9AFBCFC}"/>
  <bookViews>
    <workbookView xWindow="-120" yWindow="-120" windowWidth="29040" windowHeight="15720" firstSheet="1" activeTab="1" xr2:uid="{E3037EDA-BA07-1A4E-BB67-2C8721C6E6D7}"/>
  </bookViews>
  <sheets>
    <sheet name="Vorlage" sheetId="1" r:id="rId1"/>
    <sheet name="Aufzeichnung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M22" i="2"/>
</calcChain>
</file>

<file path=xl/sharedStrings.xml><?xml version="1.0" encoding="utf-8"?>
<sst xmlns="http://schemas.openxmlformats.org/spreadsheetml/2006/main" count="282" uniqueCount="87">
  <si>
    <t>#</t>
  </si>
  <si>
    <t>Bereich</t>
  </si>
  <si>
    <t>Tätigkeit</t>
  </si>
  <si>
    <t>benötigte Zeit</t>
  </si>
  <si>
    <t>dient Lehrzweck (ja/nein)</t>
  </si>
  <si>
    <t>Bemerkugen</t>
  </si>
  <si>
    <t>durchgeführt von</t>
  </si>
  <si>
    <t>1.1</t>
  </si>
  <si>
    <t>Vorbereitung</t>
  </si>
  <si>
    <t>Download von Quartus Prime</t>
  </si>
  <si>
    <t>1.2</t>
  </si>
  <si>
    <t>Installation von Quartus Prime</t>
  </si>
  <si>
    <t>1.3</t>
  </si>
  <si>
    <t>Download der Ardino IDE</t>
  </si>
  <si>
    <t>1.4</t>
  </si>
  <si>
    <t>Installation der Arduino IDE</t>
  </si>
  <si>
    <t>1.5</t>
  </si>
  <si>
    <t>Installation Board &amp; Verbindungstest</t>
  </si>
  <si>
    <t>1.6</t>
  </si>
  <si>
    <t>Studium der Lehrunterlagen und der Laboranleitung zu der Laborübung</t>
  </si>
  <si>
    <t>Laboreinführung</t>
  </si>
  <si>
    <t>Erklärung der Funktionalität von Quartus Prime andhand der Einführungsaufgabe</t>
  </si>
  <si>
    <t>3.1</t>
  </si>
  <si>
    <t>Grundaufgabe</t>
  </si>
  <si>
    <t>Schaltungssynthese</t>
  </si>
  <si>
    <t>3.2</t>
  </si>
  <si>
    <t>Auswahl der Hardwarekomponenten</t>
  </si>
  <si>
    <t>3.3</t>
  </si>
  <si>
    <t>Aufbau auf dem Steckbrett</t>
  </si>
  <si>
    <t>3.4</t>
  </si>
  <si>
    <t>Schaltung in Quartus Prime erstellen und mittels Arduino IDE auf das FPGA übertragen</t>
  </si>
  <si>
    <t>3.5</t>
  </si>
  <si>
    <t>Ggf. Troubleshooting</t>
  </si>
  <si>
    <t>4.1</t>
  </si>
  <si>
    <t>Erweiterungsaufgabe</t>
  </si>
  <si>
    <t>4.2</t>
  </si>
  <si>
    <t>4.3</t>
  </si>
  <si>
    <t>4.4</t>
  </si>
  <si>
    <t>4.5</t>
  </si>
  <si>
    <t>5</t>
  </si>
  <si>
    <t>Nachbereitung</t>
  </si>
  <si>
    <t>Laborbericht erstellen</t>
  </si>
  <si>
    <t>benötigte Zeit [hh:mm]</t>
  </si>
  <si>
    <t>nein</t>
  </si>
  <si>
    <t>Software kann auf einem USB-Sitck ausgeteilt werden</t>
  </si>
  <si>
    <t>Philipp</t>
  </si>
  <si>
    <t>Andere Aktivitäten können parallel dazu durchgeführt werden</t>
  </si>
  <si>
    <t>Angel</t>
  </si>
  <si>
    <t>Downloadgeschwindigkeit 45,8 Mbps</t>
  </si>
  <si>
    <t>Alex</t>
  </si>
  <si>
    <t>-----</t>
  </si>
  <si>
    <t>Dekomprimierungstool, z.B. 7zip nötig (ggf. ebenso installieren); inkli Installation von Gerätetreibern und Lizenzierung</t>
  </si>
  <si>
    <t>Software Kann auf einem USB-Sitck ausgeteilt werden</t>
  </si>
  <si>
    <t>-</t>
  </si>
  <si>
    <t>ja</t>
  </si>
  <si>
    <t>85 Ohm LED, 20kOhm Pullup Spannung VCC wurde mit einem Multimeter gemessen 3.3V</t>
  </si>
  <si>
    <t>Verbindungsprobleme die Aufgetretten sind mussten erkannt und aufgehoben werden. Konkrett: micro USB Kabel muss Datentransfer unterstützen</t>
  </si>
  <si>
    <t>Sehr Wertvoll</t>
  </si>
  <si>
    <t>Überflogen bei Bedarf während der Übung nochmals durchgelesen</t>
  </si>
  <si>
    <t>TK3 bis Seite 31, TK6 bis 32, Laboranleitung</t>
  </si>
  <si>
    <t>Erklärung Philipp an Angel-loan</t>
  </si>
  <si>
    <t>Erklärung Angel an Alex</t>
  </si>
  <si>
    <t>Erklärung Alex an Philipp</t>
  </si>
  <si>
    <t>KV-Diagramme brauchen viel Zeit</t>
  </si>
  <si>
    <t>Zustandstabelle händisch, KV-Tabellen auf Excel laut DT Skript (Graphische Schaltungsminimierung S.18)</t>
  </si>
  <si>
    <t>Wenn man die Unterlagen gut studiert hat und das ein paar mal gemacht hat</t>
  </si>
  <si>
    <t>Gleich wie bei der Vorbereitung</t>
  </si>
  <si>
    <t>LEDs wurden ohne Vorwiderstand beschalten.</t>
  </si>
  <si>
    <t>Auswahl der Farbe der LEDs und Recherche deren Strom- und Spannungswerten, Berechnung des Vorwiderstands und Recherrche des Pull-Up-Widerstands</t>
  </si>
  <si>
    <t>Zu Punkt 1.5 ändert sich nicht viel</t>
  </si>
  <si>
    <t>Wenn alles zurechtgelegt ist 15 min, ca. 10 min fürs zuammensuchen, Widerstände testen, Kabellängen probieren</t>
  </si>
  <si>
    <t>Umsetzung geht schnell</t>
  </si>
  <si>
    <t>Quartus Prime ist nicht sehr benutzerfreundlich, ohne Vorbesprechung mit Philipp sicherlich länger</t>
  </si>
  <si>
    <t>Wenn man sich auskennt und beim ersten Mal funktioniert</t>
  </si>
  <si>
    <t>Troubleshooting erweist sich als sehr schwer, da der Fehler schon in Punkt 3.1 auftreten kann.</t>
  </si>
  <si>
    <t xml:space="preserve">Wackelkontakte,  </t>
  </si>
  <si>
    <t>Eingang CLRN verwendet</t>
  </si>
  <si>
    <t>Hinweis war sehr hilfreich</t>
  </si>
  <si>
    <t>Befangen</t>
  </si>
  <si>
    <t>Nur Duplikat aus Grundaufgabe</t>
  </si>
  <si>
    <t>Durch den Hinweis in der Anleitung ist die schaltung schnell implementiert</t>
  </si>
  <si>
    <t xml:space="preserve">Fehler beim Compilieren aufgetretten </t>
  </si>
  <si>
    <t>Tatsächlich beim ersten Mal funktioniert</t>
  </si>
  <si>
    <t>Der erste Test war erfolgreich</t>
  </si>
  <si>
    <t>Steckfehler</t>
  </si>
  <si>
    <t>Wiederholung des Stoffes</t>
  </si>
  <si>
    <t>Dokumentation der einzelnen Schritten sollte parallel zur Übung gemacht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</si>
</sst>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3" fillId="0" borderId="1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0" borderId="20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0" fontId="3" fillId="0" borderId="7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0" fontId="3" fillId="0" borderId="8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3" fillId="0" borderId="9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373F-227A-134C-A381-41A2F278EE49}">
  <dimension ref="B3:H21"/>
  <sheetViews>
    <sheetView showGridLines="0" zoomScale="144" workbookViewId="0">
      <selection activeCell="C8" sqref="B3:H21"/>
    </sheetView>
  </sheetViews>
  <sheetFormatPr defaultColWidth="10.875" defaultRowHeight="15.75"/>
  <cols>
    <col min="1" max="1" width="10.875" style="1"/>
    <col min="2" max="2" width="3.875" style="2" bestFit="1" customWidth="1"/>
    <col min="3" max="3" width="20.875" style="1" customWidth="1"/>
    <col min="4" max="4" width="30.875" style="1" customWidth="1"/>
    <col min="5" max="8" width="15.875" style="1" customWidth="1"/>
    <col min="9" max="16384" width="10.875" style="1"/>
  </cols>
  <sheetData>
    <row r="3" spans="2:8" ht="32.25" thickBot="1">
      <c r="B3" s="3" t="s">
        <v>0</v>
      </c>
      <c r="C3" s="4" t="s">
        <v>1</v>
      </c>
      <c r="D3" s="5" t="s">
        <v>2</v>
      </c>
      <c r="E3" s="4" t="s">
        <v>3</v>
      </c>
      <c r="F3" s="6" t="s">
        <v>4</v>
      </c>
      <c r="G3" s="6" t="s">
        <v>5</v>
      </c>
      <c r="H3" s="7" t="s">
        <v>6</v>
      </c>
    </row>
    <row r="4" spans="2:8" ht="16.5" thickTop="1">
      <c r="B4" s="8" t="s">
        <v>7</v>
      </c>
      <c r="C4" s="9" t="s">
        <v>8</v>
      </c>
      <c r="D4" s="10" t="s">
        <v>9</v>
      </c>
      <c r="E4" s="11"/>
      <c r="F4" s="12"/>
      <c r="G4" s="12"/>
      <c r="H4" s="13"/>
    </row>
    <row r="5" spans="2:8">
      <c r="B5" s="14" t="s">
        <v>10</v>
      </c>
      <c r="C5" s="15" t="s">
        <v>8</v>
      </c>
      <c r="D5" s="16" t="s">
        <v>11</v>
      </c>
      <c r="E5" s="17"/>
      <c r="F5" s="18"/>
      <c r="G5" s="18"/>
      <c r="H5" s="19"/>
    </row>
    <row r="6" spans="2:8">
      <c r="B6" s="14" t="s">
        <v>12</v>
      </c>
      <c r="C6" s="15" t="s">
        <v>8</v>
      </c>
      <c r="D6" s="16" t="s">
        <v>13</v>
      </c>
      <c r="E6" s="17"/>
      <c r="F6" s="18"/>
      <c r="G6" s="18"/>
      <c r="H6" s="19"/>
    </row>
    <row r="7" spans="2:8">
      <c r="B7" s="14" t="s">
        <v>14</v>
      </c>
      <c r="C7" s="15" t="s">
        <v>8</v>
      </c>
      <c r="D7" s="16" t="s">
        <v>15</v>
      </c>
      <c r="E7" s="17"/>
      <c r="F7" s="18"/>
      <c r="G7" s="18"/>
      <c r="H7" s="19"/>
    </row>
    <row r="8" spans="2:8">
      <c r="B8" s="14" t="s">
        <v>16</v>
      </c>
      <c r="C8" s="15" t="s">
        <v>8</v>
      </c>
      <c r="D8" s="16" t="s">
        <v>17</v>
      </c>
      <c r="E8" s="17"/>
      <c r="F8" s="18"/>
      <c r="G8" s="18"/>
      <c r="H8" s="19"/>
    </row>
    <row r="9" spans="2:8" ht="36" customHeight="1">
      <c r="B9" s="14" t="s">
        <v>18</v>
      </c>
      <c r="C9" s="15" t="s">
        <v>8</v>
      </c>
      <c r="D9" s="16" t="s">
        <v>19</v>
      </c>
      <c r="E9" s="17"/>
      <c r="F9" s="18"/>
      <c r="G9" s="18"/>
      <c r="H9" s="19"/>
    </row>
    <row r="10" spans="2:8" ht="47.25">
      <c r="B10" s="14">
        <v>2</v>
      </c>
      <c r="C10" s="15" t="s">
        <v>20</v>
      </c>
      <c r="D10" s="16" t="s">
        <v>21</v>
      </c>
      <c r="E10" s="17"/>
      <c r="F10" s="18"/>
      <c r="G10" s="18"/>
      <c r="H10" s="19"/>
    </row>
    <row r="11" spans="2:8">
      <c r="B11" s="14" t="s">
        <v>22</v>
      </c>
      <c r="C11" s="15" t="s">
        <v>23</v>
      </c>
      <c r="D11" s="16" t="s">
        <v>24</v>
      </c>
      <c r="E11" s="17"/>
      <c r="F11" s="18"/>
      <c r="G11" s="18"/>
      <c r="H11" s="19"/>
    </row>
    <row r="12" spans="2:8">
      <c r="B12" s="14" t="s">
        <v>25</v>
      </c>
      <c r="C12" s="15" t="s">
        <v>23</v>
      </c>
      <c r="D12" s="16" t="s">
        <v>26</v>
      </c>
      <c r="E12" s="17"/>
      <c r="F12" s="18"/>
      <c r="G12" s="18"/>
      <c r="H12" s="19"/>
    </row>
    <row r="13" spans="2:8">
      <c r="B13" s="14" t="s">
        <v>27</v>
      </c>
      <c r="C13" s="15" t="s">
        <v>23</v>
      </c>
      <c r="D13" s="16" t="s">
        <v>28</v>
      </c>
      <c r="E13" s="17"/>
      <c r="F13" s="18"/>
      <c r="G13" s="18"/>
      <c r="H13" s="19"/>
    </row>
    <row r="14" spans="2:8" ht="47.25">
      <c r="B14" s="14" t="s">
        <v>29</v>
      </c>
      <c r="C14" s="15" t="s">
        <v>23</v>
      </c>
      <c r="D14" s="16" t="s">
        <v>30</v>
      </c>
      <c r="E14" s="17"/>
      <c r="F14" s="18"/>
      <c r="G14" s="18"/>
      <c r="H14" s="19"/>
    </row>
    <row r="15" spans="2:8">
      <c r="B15" s="14" t="s">
        <v>31</v>
      </c>
      <c r="C15" s="15" t="s">
        <v>23</v>
      </c>
      <c r="D15" s="16" t="s">
        <v>32</v>
      </c>
      <c r="E15" s="17"/>
      <c r="F15" s="18"/>
      <c r="G15" s="18"/>
      <c r="H15" s="19"/>
    </row>
    <row r="16" spans="2:8">
      <c r="B16" s="14" t="s">
        <v>33</v>
      </c>
      <c r="C16" s="15" t="s">
        <v>34</v>
      </c>
      <c r="D16" s="16" t="s">
        <v>24</v>
      </c>
      <c r="E16" s="17"/>
      <c r="F16" s="18"/>
      <c r="G16" s="18"/>
      <c r="H16" s="19"/>
    </row>
    <row r="17" spans="2:8">
      <c r="B17" s="14" t="s">
        <v>35</v>
      </c>
      <c r="C17" s="15" t="s">
        <v>34</v>
      </c>
      <c r="D17" s="16" t="s">
        <v>26</v>
      </c>
      <c r="E17" s="17"/>
      <c r="F17" s="18"/>
      <c r="G17" s="18"/>
      <c r="H17" s="19"/>
    </row>
    <row r="18" spans="2:8">
      <c r="B18" s="14" t="s">
        <v>36</v>
      </c>
      <c r="C18" s="15" t="s">
        <v>34</v>
      </c>
      <c r="D18" s="16" t="s">
        <v>28</v>
      </c>
      <c r="E18" s="17"/>
      <c r="F18" s="18"/>
      <c r="G18" s="18"/>
      <c r="H18" s="19"/>
    </row>
    <row r="19" spans="2:8" ht="47.25">
      <c r="B19" s="14" t="s">
        <v>37</v>
      </c>
      <c r="C19" s="15" t="s">
        <v>34</v>
      </c>
      <c r="D19" s="16" t="s">
        <v>30</v>
      </c>
      <c r="E19" s="17"/>
      <c r="F19" s="18"/>
      <c r="G19" s="18"/>
      <c r="H19" s="19"/>
    </row>
    <row r="20" spans="2:8">
      <c r="B20" s="14" t="s">
        <v>38</v>
      </c>
      <c r="C20" s="15" t="s">
        <v>34</v>
      </c>
      <c r="D20" s="16" t="s">
        <v>32</v>
      </c>
      <c r="E20" s="17"/>
      <c r="F20" s="18"/>
      <c r="G20" s="18"/>
      <c r="H20" s="19"/>
    </row>
    <row r="21" spans="2:8">
      <c r="B21" s="20" t="s">
        <v>39</v>
      </c>
      <c r="C21" s="21" t="s">
        <v>40</v>
      </c>
      <c r="D21" s="22" t="s">
        <v>41</v>
      </c>
      <c r="E21" s="23"/>
      <c r="F21" s="24"/>
      <c r="G21" s="24"/>
      <c r="H21" s="25"/>
    </row>
  </sheetData>
  <phoneticPr fontId="1" type="noConversion"/>
  <pageMargins left="0.7" right="0.7" top="0.78740157499999996" bottom="0.78740157499999996" header="0.3" footer="0.3"/>
  <ignoredErrors>
    <ignoredError sqref="B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3C95-CB2F-284D-A7EB-42618FA85CA8}">
  <dimension ref="B3:P22"/>
  <sheetViews>
    <sheetView showGridLines="0" tabSelected="1" zoomScale="70" zoomScaleNormal="70" workbookViewId="0">
      <pane xSplit="4" ySplit="3" topLeftCell="E14" activePane="bottomRight" state="frozen"/>
      <selection pane="bottomRight" activeCell="I23" sqref="I23"/>
      <selection pane="bottomLeft" activeCell="A4" sqref="A4"/>
      <selection pane="topRight" activeCell="E1" sqref="E1"/>
    </sheetView>
  </sheetViews>
  <sheetFormatPr defaultColWidth="10.875" defaultRowHeight="15.75"/>
  <cols>
    <col min="1" max="1" width="10.875" style="26"/>
    <col min="2" max="2" width="3.875" style="2" bestFit="1" customWidth="1"/>
    <col min="3" max="3" width="20.875" style="26" customWidth="1"/>
    <col min="4" max="4" width="30.875" style="26" customWidth="1"/>
    <col min="5" max="6" width="15.875" style="2" customWidth="1"/>
    <col min="7" max="7" width="40.875" style="2" customWidth="1"/>
    <col min="8" max="10" width="15.875" style="2" customWidth="1"/>
    <col min="11" max="11" width="40.875" style="2" customWidth="1"/>
    <col min="12" max="14" width="15.875" style="2" customWidth="1"/>
    <col min="15" max="15" width="40.875" style="2" customWidth="1"/>
    <col min="16" max="16" width="15.875" style="2" customWidth="1"/>
    <col min="17" max="16384" width="10.875" style="26"/>
  </cols>
  <sheetData>
    <row r="3" spans="2:16" ht="72" customHeight="1" thickBot="1">
      <c r="B3" s="3" t="s">
        <v>0</v>
      </c>
      <c r="C3" s="4" t="s">
        <v>1</v>
      </c>
      <c r="D3" s="5" t="s">
        <v>2</v>
      </c>
      <c r="E3" s="4" t="s">
        <v>42</v>
      </c>
      <c r="F3" s="6" t="s">
        <v>4</v>
      </c>
      <c r="G3" s="6" t="s">
        <v>5</v>
      </c>
      <c r="H3" s="5" t="s">
        <v>6</v>
      </c>
      <c r="I3" s="4" t="s">
        <v>42</v>
      </c>
      <c r="J3" s="4" t="s">
        <v>4</v>
      </c>
      <c r="K3" s="6" t="s">
        <v>5</v>
      </c>
      <c r="L3" s="5" t="s">
        <v>6</v>
      </c>
      <c r="M3" s="4" t="s">
        <v>42</v>
      </c>
      <c r="N3" s="6" t="s">
        <v>4</v>
      </c>
      <c r="O3" s="6" t="s">
        <v>5</v>
      </c>
      <c r="P3" s="7" t="s">
        <v>6</v>
      </c>
    </row>
    <row r="4" spans="2:16" ht="72" customHeight="1" thickTop="1">
      <c r="B4" s="8" t="s">
        <v>7</v>
      </c>
      <c r="C4" s="9" t="s">
        <v>8</v>
      </c>
      <c r="D4" s="27" t="s">
        <v>9</v>
      </c>
      <c r="E4" s="30">
        <v>6.25E-2</v>
      </c>
      <c r="F4" s="28" t="s">
        <v>43</v>
      </c>
      <c r="G4" s="28" t="s">
        <v>44</v>
      </c>
      <c r="H4" s="29" t="s">
        <v>45</v>
      </c>
      <c r="I4" s="30">
        <v>4.1666666666666664E-2</v>
      </c>
      <c r="J4" s="9" t="s">
        <v>43</v>
      </c>
      <c r="K4" s="28" t="s">
        <v>46</v>
      </c>
      <c r="L4" s="29" t="s">
        <v>47</v>
      </c>
      <c r="M4" s="30">
        <v>1.5277777777777777E-2</v>
      </c>
      <c r="N4" s="28" t="s">
        <v>43</v>
      </c>
      <c r="O4" s="28" t="s">
        <v>48</v>
      </c>
      <c r="P4" s="31" t="s">
        <v>49</v>
      </c>
    </row>
    <row r="5" spans="2:16" ht="72" customHeight="1">
      <c r="B5" s="14" t="s">
        <v>10</v>
      </c>
      <c r="C5" s="15" t="s">
        <v>8</v>
      </c>
      <c r="D5" s="32" t="s">
        <v>11</v>
      </c>
      <c r="E5" s="36">
        <v>2.4999999999999998E-2</v>
      </c>
      <c r="F5" s="33" t="s">
        <v>43</v>
      </c>
      <c r="G5" s="43" t="s">
        <v>50</v>
      </c>
      <c r="H5" s="34" t="s">
        <v>45</v>
      </c>
      <c r="I5" s="36">
        <v>2.4305555555555556E-2</v>
      </c>
      <c r="J5" s="15" t="s">
        <v>43</v>
      </c>
      <c r="K5" s="33"/>
      <c r="L5" s="34" t="s">
        <v>47</v>
      </c>
      <c r="M5" s="36">
        <v>2.7083333333333334E-2</v>
      </c>
      <c r="N5" s="33" t="s">
        <v>43</v>
      </c>
      <c r="O5" s="33" t="s">
        <v>51</v>
      </c>
      <c r="P5" s="35" t="s">
        <v>49</v>
      </c>
    </row>
    <row r="6" spans="2:16" ht="72" customHeight="1">
      <c r="B6" s="14" t="s">
        <v>12</v>
      </c>
      <c r="C6" s="15" t="s">
        <v>8</v>
      </c>
      <c r="D6" s="32" t="s">
        <v>13</v>
      </c>
      <c r="E6" s="36">
        <v>6.9444444444444441E-3</v>
      </c>
      <c r="F6" s="33" t="s">
        <v>43</v>
      </c>
      <c r="G6" s="28" t="s">
        <v>52</v>
      </c>
      <c r="H6" s="34" t="s">
        <v>45</v>
      </c>
      <c r="I6" s="36">
        <v>1.8055555555555557E-2</v>
      </c>
      <c r="J6" s="15" t="s">
        <v>43</v>
      </c>
      <c r="K6" s="28"/>
      <c r="L6" s="34" t="s">
        <v>47</v>
      </c>
      <c r="M6" s="36">
        <v>2.0833333333333333E-3</v>
      </c>
      <c r="N6" s="33" t="s">
        <v>43</v>
      </c>
      <c r="O6" s="28" t="s">
        <v>48</v>
      </c>
      <c r="P6" s="35" t="s">
        <v>49</v>
      </c>
    </row>
    <row r="7" spans="2:16" ht="72" customHeight="1">
      <c r="B7" s="14" t="s">
        <v>14</v>
      </c>
      <c r="C7" s="15" t="s">
        <v>8</v>
      </c>
      <c r="D7" s="32" t="s">
        <v>15</v>
      </c>
      <c r="E7" s="36">
        <v>8.3333333333333332E-3</v>
      </c>
      <c r="F7" s="33" t="s">
        <v>43</v>
      </c>
      <c r="G7" s="43" t="s">
        <v>50</v>
      </c>
      <c r="H7" s="34" t="s">
        <v>45</v>
      </c>
      <c r="I7" s="36">
        <v>1.0416666666666666E-2</v>
      </c>
      <c r="J7" s="15" t="s">
        <v>43</v>
      </c>
      <c r="K7" s="33"/>
      <c r="L7" s="34" t="s">
        <v>47</v>
      </c>
      <c r="M7" s="36">
        <v>5.5555555555555558E-3</v>
      </c>
      <c r="N7" s="33" t="s">
        <v>43</v>
      </c>
      <c r="O7" s="33" t="s">
        <v>53</v>
      </c>
      <c r="P7" s="35" t="s">
        <v>49</v>
      </c>
    </row>
    <row r="8" spans="2:16" ht="72" customHeight="1">
      <c r="B8" s="14" t="s">
        <v>16</v>
      </c>
      <c r="C8" s="15" t="s">
        <v>8</v>
      </c>
      <c r="D8" s="32" t="s">
        <v>17</v>
      </c>
      <c r="E8" s="36">
        <v>1.5972222222222224E-2</v>
      </c>
      <c r="F8" s="33" t="s">
        <v>54</v>
      </c>
      <c r="G8" s="33" t="s">
        <v>55</v>
      </c>
      <c r="H8" s="34" t="s">
        <v>45</v>
      </c>
      <c r="I8" s="36">
        <v>5.9027777777777783E-2</v>
      </c>
      <c r="J8" s="15" t="s">
        <v>54</v>
      </c>
      <c r="K8" s="33" t="s">
        <v>56</v>
      </c>
      <c r="L8" s="34" t="s">
        <v>47</v>
      </c>
      <c r="M8" s="36">
        <v>8.3333333333333332E-3</v>
      </c>
      <c r="N8" s="33" t="s">
        <v>54</v>
      </c>
      <c r="O8" s="33" t="s">
        <v>53</v>
      </c>
      <c r="P8" s="35" t="s">
        <v>49</v>
      </c>
    </row>
    <row r="9" spans="2:16" ht="72" customHeight="1">
      <c r="B9" s="14" t="s">
        <v>18</v>
      </c>
      <c r="C9" s="15" t="s">
        <v>8</v>
      </c>
      <c r="D9" s="32" t="s">
        <v>19</v>
      </c>
      <c r="E9" s="36">
        <v>1.9444444444444445E-2</v>
      </c>
      <c r="F9" s="33" t="s">
        <v>54</v>
      </c>
      <c r="G9" s="2" t="s">
        <v>57</v>
      </c>
      <c r="H9" s="34" t="s">
        <v>45</v>
      </c>
      <c r="I9" s="36">
        <v>6.9444444444444441E-3</v>
      </c>
      <c r="J9" s="15" t="s">
        <v>54</v>
      </c>
      <c r="K9" s="2" t="s">
        <v>58</v>
      </c>
      <c r="L9" s="34" t="s">
        <v>47</v>
      </c>
      <c r="M9" s="36">
        <v>2.4305555555555556E-2</v>
      </c>
      <c r="N9" s="33" t="s">
        <v>54</v>
      </c>
      <c r="O9" s="33" t="s">
        <v>59</v>
      </c>
      <c r="P9" s="35" t="s">
        <v>49</v>
      </c>
    </row>
    <row r="10" spans="2:16" ht="72" customHeight="1">
      <c r="B10" s="14">
        <v>2</v>
      </c>
      <c r="C10" s="15" t="s">
        <v>20</v>
      </c>
      <c r="D10" s="32" t="s">
        <v>21</v>
      </c>
      <c r="E10" s="36">
        <v>3.1944444444444449E-2</v>
      </c>
      <c r="F10" s="33" t="s">
        <v>54</v>
      </c>
      <c r="G10" s="33" t="s">
        <v>60</v>
      </c>
      <c r="H10" s="34" t="s">
        <v>45</v>
      </c>
      <c r="I10" s="36">
        <v>3.1944444444444449E-2</v>
      </c>
      <c r="J10" s="15"/>
      <c r="K10" s="33" t="s">
        <v>61</v>
      </c>
      <c r="L10" s="34" t="s">
        <v>47</v>
      </c>
      <c r="M10" s="36">
        <v>2.0833333333333332E-2</v>
      </c>
      <c r="N10" s="33" t="s">
        <v>54</v>
      </c>
      <c r="O10" s="33" t="s">
        <v>62</v>
      </c>
      <c r="P10" s="35" t="s">
        <v>49</v>
      </c>
    </row>
    <row r="11" spans="2:16" ht="72" customHeight="1">
      <c r="B11" s="14" t="s">
        <v>22</v>
      </c>
      <c r="C11" s="15" t="s">
        <v>23</v>
      </c>
      <c r="D11" s="32" t="s">
        <v>24</v>
      </c>
      <c r="E11" s="36">
        <v>2.5694444444444447E-2</v>
      </c>
      <c r="F11" s="33" t="s">
        <v>54</v>
      </c>
      <c r="G11" s="33" t="s">
        <v>63</v>
      </c>
      <c r="H11" s="34" t="s">
        <v>45</v>
      </c>
      <c r="I11" s="36">
        <v>3.0555555555555555E-2</v>
      </c>
      <c r="J11" s="15" t="s">
        <v>54</v>
      </c>
      <c r="K11" s="33" t="s">
        <v>64</v>
      </c>
      <c r="L11" s="34" t="s">
        <v>47</v>
      </c>
      <c r="M11" s="36">
        <v>2.4305555555555556E-2</v>
      </c>
      <c r="N11" s="33" t="s">
        <v>54</v>
      </c>
      <c r="O11" s="33" t="s">
        <v>65</v>
      </c>
      <c r="P11" s="35" t="s">
        <v>49</v>
      </c>
    </row>
    <row r="12" spans="2:16" ht="72" customHeight="1">
      <c r="B12" s="14" t="s">
        <v>25</v>
      </c>
      <c r="C12" s="15" t="s">
        <v>23</v>
      </c>
      <c r="D12" s="32" t="s">
        <v>26</v>
      </c>
      <c r="E12" s="36">
        <v>6.9444444444444447E-4</v>
      </c>
      <c r="F12" s="33" t="s">
        <v>43</v>
      </c>
      <c r="G12" s="2" t="s">
        <v>66</v>
      </c>
      <c r="H12" s="34" t="s">
        <v>45</v>
      </c>
      <c r="I12" s="36">
        <v>2.0833333333333333E-3</v>
      </c>
      <c r="J12" s="15" t="s">
        <v>43</v>
      </c>
      <c r="K12" s="33" t="s">
        <v>67</v>
      </c>
      <c r="L12" s="34" t="s">
        <v>47</v>
      </c>
      <c r="M12" s="36">
        <v>5.5555555555555558E-3</v>
      </c>
      <c r="N12" s="33" t="s">
        <v>54</v>
      </c>
      <c r="O12" s="33" t="s">
        <v>68</v>
      </c>
      <c r="P12" s="35" t="s">
        <v>49</v>
      </c>
    </row>
    <row r="13" spans="2:16" ht="72" customHeight="1">
      <c r="B13" s="14" t="s">
        <v>27</v>
      </c>
      <c r="C13" s="15" t="s">
        <v>23</v>
      </c>
      <c r="D13" s="32" t="s">
        <v>28</v>
      </c>
      <c r="E13" s="36">
        <v>2.0833333333333333E-3</v>
      </c>
      <c r="F13" s="33" t="s">
        <v>54</v>
      </c>
      <c r="G13" s="33" t="s">
        <v>69</v>
      </c>
      <c r="H13" s="34" t="s">
        <v>45</v>
      </c>
      <c r="I13" s="36">
        <v>2.7777777777777779E-3</v>
      </c>
      <c r="J13" s="15" t="s">
        <v>54</v>
      </c>
      <c r="K13" s="33"/>
      <c r="L13" s="34" t="s">
        <v>47</v>
      </c>
      <c r="M13" s="36">
        <v>1.7361111111111112E-2</v>
      </c>
      <c r="N13" s="33" t="s">
        <v>54</v>
      </c>
      <c r="O13" s="33" t="s">
        <v>70</v>
      </c>
      <c r="P13" s="35" t="s">
        <v>49</v>
      </c>
    </row>
    <row r="14" spans="2:16" ht="72" customHeight="1">
      <c r="B14" s="14" t="s">
        <v>29</v>
      </c>
      <c r="C14" s="15" t="s">
        <v>23</v>
      </c>
      <c r="D14" s="32" t="s">
        <v>30</v>
      </c>
      <c r="E14" s="36">
        <v>1.4583333333333332E-2</v>
      </c>
      <c r="F14" s="33" t="s">
        <v>54</v>
      </c>
      <c r="G14" s="33" t="s">
        <v>71</v>
      </c>
      <c r="H14" s="34" t="s">
        <v>45</v>
      </c>
      <c r="I14" s="36">
        <v>2.7777777777777776E-2</v>
      </c>
      <c r="J14" s="15" t="s">
        <v>54</v>
      </c>
      <c r="K14" s="33" t="s">
        <v>72</v>
      </c>
      <c r="L14" s="34" t="s">
        <v>47</v>
      </c>
      <c r="M14" s="36">
        <v>2.0833333333333332E-2</v>
      </c>
      <c r="N14" s="33" t="s">
        <v>54</v>
      </c>
      <c r="O14" s="33" t="s">
        <v>73</v>
      </c>
      <c r="P14" s="35" t="s">
        <v>49</v>
      </c>
    </row>
    <row r="15" spans="2:16" ht="72" customHeight="1">
      <c r="B15" s="14" t="s">
        <v>31</v>
      </c>
      <c r="C15" s="15" t="s">
        <v>23</v>
      </c>
      <c r="D15" s="32" t="s">
        <v>32</v>
      </c>
      <c r="E15" s="36">
        <v>6.5277777777777782E-2</v>
      </c>
      <c r="F15" s="33" t="s">
        <v>54</v>
      </c>
      <c r="G15" s="33" t="s">
        <v>74</v>
      </c>
      <c r="H15" s="34" t="s">
        <v>45</v>
      </c>
      <c r="I15" s="36">
        <v>4.1666666666666666E-3</v>
      </c>
      <c r="J15" s="15" t="s">
        <v>54</v>
      </c>
      <c r="K15" s="33" t="s">
        <v>75</v>
      </c>
      <c r="L15" s="34" t="s">
        <v>47</v>
      </c>
      <c r="M15" s="36">
        <v>0</v>
      </c>
      <c r="N15" s="33" t="s">
        <v>54</v>
      </c>
      <c r="O15" s="33" t="s">
        <v>53</v>
      </c>
      <c r="P15" s="35" t="s">
        <v>49</v>
      </c>
    </row>
    <row r="16" spans="2:16" ht="72" customHeight="1">
      <c r="B16" s="14" t="s">
        <v>33</v>
      </c>
      <c r="C16" s="15" t="s">
        <v>34</v>
      </c>
      <c r="D16" s="32" t="s">
        <v>24</v>
      </c>
      <c r="E16" s="36">
        <v>2.0833333333333333E-3</v>
      </c>
      <c r="F16" s="33" t="s">
        <v>54</v>
      </c>
      <c r="G16" s="33" t="s">
        <v>76</v>
      </c>
      <c r="H16" s="34" t="s">
        <v>45</v>
      </c>
      <c r="I16" s="36">
        <v>2.7777777777777779E-3</v>
      </c>
      <c r="J16" s="15" t="s">
        <v>43</v>
      </c>
      <c r="K16" s="33" t="s">
        <v>77</v>
      </c>
      <c r="L16" s="34" t="s">
        <v>47</v>
      </c>
      <c r="M16" s="36">
        <v>6.9444444444444441E-3</v>
      </c>
      <c r="N16" s="33" t="s">
        <v>54</v>
      </c>
      <c r="O16" s="33" t="s">
        <v>78</v>
      </c>
      <c r="P16" s="35" t="s">
        <v>49</v>
      </c>
    </row>
    <row r="17" spans="2:16" ht="72" customHeight="1">
      <c r="B17" s="14" t="s">
        <v>35</v>
      </c>
      <c r="C17" s="15" t="s">
        <v>34</v>
      </c>
      <c r="D17" s="32" t="s">
        <v>26</v>
      </c>
      <c r="E17" s="36">
        <v>6.9444444444444447E-4</v>
      </c>
      <c r="F17" s="33" t="s">
        <v>54</v>
      </c>
      <c r="G17" s="2" t="s">
        <v>69</v>
      </c>
      <c r="H17" s="34" t="s">
        <v>45</v>
      </c>
      <c r="I17" s="36">
        <v>1.3888888888888889E-3</v>
      </c>
      <c r="J17" s="15" t="s">
        <v>43</v>
      </c>
      <c r="K17" s="33"/>
      <c r="L17" s="34" t="s">
        <v>47</v>
      </c>
      <c r="M17" s="36">
        <v>3.472222222222222E-3</v>
      </c>
      <c r="N17" s="33" t="s">
        <v>54</v>
      </c>
      <c r="O17" s="33" t="s">
        <v>79</v>
      </c>
      <c r="P17" s="35" t="s">
        <v>49</v>
      </c>
    </row>
    <row r="18" spans="2:16" ht="72" customHeight="1">
      <c r="B18" s="14" t="s">
        <v>36</v>
      </c>
      <c r="C18" s="15" t="s">
        <v>34</v>
      </c>
      <c r="D18" s="32" t="s">
        <v>28</v>
      </c>
      <c r="E18" s="36">
        <v>6.9444444444444447E-4</v>
      </c>
      <c r="F18" s="33" t="s">
        <v>54</v>
      </c>
      <c r="G18" s="33" t="s">
        <v>69</v>
      </c>
      <c r="H18" s="34" t="s">
        <v>45</v>
      </c>
      <c r="I18" s="36">
        <v>1.3888888888888889E-3</v>
      </c>
      <c r="J18" s="15" t="s">
        <v>43</v>
      </c>
      <c r="K18" s="33"/>
      <c r="L18" s="34" t="s">
        <v>47</v>
      </c>
      <c r="M18" s="36">
        <v>3.472222222222222E-3</v>
      </c>
      <c r="N18" s="33" t="s">
        <v>54</v>
      </c>
      <c r="O18" s="33" t="s">
        <v>53</v>
      </c>
      <c r="P18" s="35" t="s">
        <v>49</v>
      </c>
    </row>
    <row r="19" spans="2:16" ht="72" customHeight="1">
      <c r="B19" s="14" t="s">
        <v>37</v>
      </c>
      <c r="C19" s="15" t="s">
        <v>34</v>
      </c>
      <c r="D19" s="32" t="s">
        <v>30</v>
      </c>
      <c r="E19" s="36">
        <v>5.5555555555555558E-3</v>
      </c>
      <c r="F19" s="33" t="s">
        <v>54</v>
      </c>
      <c r="G19" s="33" t="s">
        <v>80</v>
      </c>
      <c r="H19" s="34" t="s">
        <v>45</v>
      </c>
      <c r="I19" s="36">
        <v>8.3333333333333332E-3</v>
      </c>
      <c r="J19" s="15" t="s">
        <v>43</v>
      </c>
      <c r="K19" s="33" t="s">
        <v>81</v>
      </c>
      <c r="L19" s="34" t="s">
        <v>47</v>
      </c>
      <c r="M19" s="36">
        <v>6.9444444444444441E-3</v>
      </c>
      <c r="N19" s="33" t="s">
        <v>54</v>
      </c>
      <c r="O19" s="33" t="s">
        <v>82</v>
      </c>
      <c r="P19" s="35" t="s">
        <v>49</v>
      </c>
    </row>
    <row r="20" spans="2:16" ht="72" customHeight="1">
      <c r="B20" s="14" t="s">
        <v>38</v>
      </c>
      <c r="C20" s="15" t="s">
        <v>34</v>
      </c>
      <c r="D20" s="32" t="s">
        <v>32</v>
      </c>
      <c r="E20" s="36">
        <v>6.9444444444444447E-4</v>
      </c>
      <c r="F20" s="33" t="s">
        <v>54</v>
      </c>
      <c r="G20" s="33" t="s">
        <v>83</v>
      </c>
      <c r="H20" s="34" t="s">
        <v>45</v>
      </c>
      <c r="I20" s="36">
        <v>6.9444444444444447E-4</v>
      </c>
      <c r="J20" s="15" t="s">
        <v>43</v>
      </c>
      <c r="K20" s="33" t="s">
        <v>84</v>
      </c>
      <c r="L20" s="34" t="s">
        <v>47</v>
      </c>
      <c r="M20" s="36">
        <v>0</v>
      </c>
      <c r="N20" s="33" t="s">
        <v>54</v>
      </c>
      <c r="O20" s="33" t="s">
        <v>53</v>
      </c>
      <c r="P20" s="35" t="s">
        <v>49</v>
      </c>
    </row>
    <row r="21" spans="2:16" ht="72" customHeight="1">
      <c r="B21" s="20" t="s">
        <v>39</v>
      </c>
      <c r="C21" s="21" t="s">
        <v>40</v>
      </c>
      <c r="D21" s="37" t="s">
        <v>41</v>
      </c>
      <c r="E21" s="42">
        <v>6.2499999999999995E-3</v>
      </c>
      <c r="F21" s="38" t="s">
        <v>54</v>
      </c>
      <c r="G21" s="38" t="s">
        <v>85</v>
      </c>
      <c r="H21" s="39" t="s">
        <v>45</v>
      </c>
      <c r="I21" s="42">
        <v>2.7777777777777776E-2</v>
      </c>
      <c r="J21" s="21" t="s">
        <v>43</v>
      </c>
      <c r="K21" s="38" t="s">
        <v>86</v>
      </c>
      <c r="L21" s="39" t="s">
        <v>47</v>
      </c>
      <c r="M21" s="42">
        <v>2.0833333333333332E-2</v>
      </c>
      <c r="N21" s="38" t="s">
        <v>54</v>
      </c>
      <c r="O21" s="38"/>
      <c r="P21" s="40" t="s">
        <v>49</v>
      </c>
    </row>
    <row r="22" spans="2:16">
      <c r="I22" s="41">
        <f>SUM(I10:I21)</f>
        <v>0.14166666666666666</v>
      </c>
      <c r="M22" s="41">
        <f>SUM(M4:M21)</f>
        <v>0.21319444444444444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1b66327-cc67-45ed-8e6c-aaa8adb2adba" xsi:nil="true"/>
    <Kommentar xmlns="e08db4c0-e938-4186-8808-1dd20e028f6c" xsi:nil="true"/>
    <lcf76f155ced4ddcb4097134ff3c332f xmlns="e08db4c0-e938-4186-8808-1dd20e028f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DB59C38B4D97A439033C137A232144D" ma:contentTypeVersion="11" ma:contentTypeDescription="Ein neues Dokument erstellen." ma:contentTypeScope="" ma:versionID="74740313ea8251472b40728de40add12">
  <xsd:schema xmlns:xsd="http://www.w3.org/2001/XMLSchema" xmlns:xs="http://www.w3.org/2001/XMLSchema" xmlns:p="http://schemas.microsoft.com/office/2006/metadata/properties" xmlns:ns2="e08db4c0-e938-4186-8808-1dd20e028f6c" xmlns:ns3="21b66327-cc67-45ed-8e6c-aaa8adb2adba" targetNamespace="http://schemas.microsoft.com/office/2006/metadata/properties" ma:root="true" ma:fieldsID="edfe19638178f6c147843e3bf27e1a4f" ns2:_="" ns3:_="">
    <xsd:import namespace="e08db4c0-e938-4186-8808-1dd20e028f6c"/>
    <xsd:import namespace="21b66327-cc67-45ed-8e6c-aaa8adb2ad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Komment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db4c0-e938-4186-8808-1dd20e028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a36f9411-a41a-4e3b-8f6d-a9370dd2aa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Kommentar" ma:index="18" nillable="true" ma:displayName="Kommentar" ma:description="Kommentar zur Datei" ma:format="Dropdown" ma:internalName="Kommentar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b66327-cc67-45ed-8e6c-aaa8adb2adb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1a9ff4a2-3577-4035-93ac-7dd81c706db8}" ma:internalName="TaxCatchAll" ma:showField="CatchAllData" ma:web="21b66327-cc67-45ed-8e6c-aaa8adb2ad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773B0D-3CAF-47FE-9EE7-9B3CA715AF4C}"/>
</file>

<file path=customXml/itemProps2.xml><?xml version="1.0" encoding="utf-8"?>
<ds:datastoreItem xmlns:ds="http://schemas.openxmlformats.org/officeDocument/2006/customXml" ds:itemID="{361832DC-439D-427E-880D-7E631B122380}"/>
</file>

<file path=customXml/itemProps3.xml><?xml version="1.0" encoding="utf-8"?>
<ds:datastoreItem xmlns:ds="http://schemas.openxmlformats.org/officeDocument/2006/customXml" ds:itemID="{5C0077E2-2F4E-4CA3-AAA4-FAC1936A43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Pachler</dc:creator>
  <cp:keywords/>
  <dc:description/>
  <cp:lastModifiedBy>Angel-Ioan Pop</cp:lastModifiedBy>
  <cp:revision/>
  <dcterms:created xsi:type="dcterms:W3CDTF">2022-11-23T08:28:14Z</dcterms:created>
  <dcterms:modified xsi:type="dcterms:W3CDTF">2022-12-21T19:19:39Z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0x0101006DB59C38B4D97A439033C137A232144D</vt:lpwstr>
  </property>
  <property fmtid="{D5CDD505-2E9C-101B-9397-08002B2CF9AE}" pid="3" name="MediaServiceImageTags">
    <vt:lpwstr/>
  </property>
</Properties>
</file>