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drawings/drawing3.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drawings/drawing6.xml" ContentType="application/vnd.openxmlformats-officedocument.drawing+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drawings/drawing7.xml" ContentType="application/vnd.openxmlformats-officedocument.drawing+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drawings/drawing8.xml" ContentType="application/vnd.openxmlformats-officedocument.drawing+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drawings/drawing9.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drawings/drawing10.xml" ContentType="application/vnd.openxmlformats-officedocument.drawing+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drawings/drawing11.xml" ContentType="application/vnd.openxmlformats-officedocument.drawing+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drawings/drawing12.xml" ContentType="application/vnd.openxmlformats-officedocument.drawing+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drawings/drawing13.xml" ContentType="application/vnd.openxmlformats-officedocument.drawing+xml"/>
  <Override PartName="/xl/ctrlProps/ctrlProp77.xml" ContentType="application/vnd.ms-excel.controlproperties+xml"/>
  <Override PartName="/xl/ctrlProps/ctrlProp78.xml" ContentType="application/vnd.ms-excel.controlproperties+xml"/>
  <Override PartName="/xl/drawings/drawing14.xml" ContentType="application/vnd.openxmlformats-officedocument.drawing+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omments3.xml" ContentType="application/vnd.openxmlformats-officedocument.spreadsheetml.comments+xml"/>
  <Override PartName="/xl/drawings/drawing15.xml" ContentType="application/vnd.openxmlformats-officedocument.drawing+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drawings/drawing16.xml" ContentType="application/vnd.openxmlformats-officedocument.drawing+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drawings/drawing17.xml" ContentType="application/vnd.openxmlformats-officedocument.drawing+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drawings/drawing18.xml" ContentType="application/vnd.openxmlformats-officedocument.drawing+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drawings/drawing19.xml" ContentType="application/vnd.openxmlformats-officedocument.drawing+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drawings/drawing20.xml" ContentType="application/vnd.openxmlformats-officedocument.drawing+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drawings/drawing21.xml" ContentType="application/vnd.openxmlformats-officedocument.drawing+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drawings/drawing22.xml" ContentType="application/vnd.openxmlformats-officedocument.drawing+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drawings/drawing23.xml" ContentType="application/vnd.openxmlformats-officedocument.drawing+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drawings/drawing24.xml" ContentType="application/vnd.openxmlformats-officedocument.drawing+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omments4.xml" ContentType="application/vnd.openxmlformats-officedocument.spreadsheetml.comments+xml"/>
  <Override PartName="/xl/drawings/drawing25.xml" ContentType="application/vnd.openxmlformats-officedocument.drawing+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drawings/drawing26.xml" ContentType="application/vnd.openxmlformats-officedocument.drawing+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27.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drawings/drawing28.xml" ContentType="application/vnd.openxmlformats-officedocument.drawing+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drawings/drawing29.xml" ContentType="application/vnd.openxmlformats-officedocument.drawing+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drawings/drawing30.xml" ContentType="application/vnd.openxmlformats-officedocument.drawing+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DieseArbeitsmappe" defaultThemeVersion="124226"/>
  <mc:AlternateContent xmlns:mc="http://schemas.openxmlformats.org/markup-compatibility/2006">
    <mc:Choice Requires="x15">
      <x15ac:absPath xmlns:x15ac="http://schemas.microsoft.com/office/spreadsheetml/2010/11/ac" url="Y:\Unit_RMA\MAP\_Modellen\E-MAP\input\emissions\historic\reporting_2021\totals\"/>
    </mc:Choice>
  </mc:AlternateContent>
  <xr:revisionPtr revIDLastSave="0" documentId="13_ncr:1_{AEE59A89-4CAD-4ABF-A5BA-C241A1157C83}" xr6:coauthVersionLast="36" xr6:coauthVersionMax="45" xr10:uidLastSave="{00000000-0000-0000-0000-000000000000}"/>
  <bookViews>
    <workbookView xWindow="-120" yWindow="-120" windowWidth="20736" windowHeight="11160" tabRatio="857" xr2:uid="{00000000-000D-0000-FFFF-FFFF00000000}"/>
  </bookViews>
  <sheets>
    <sheet name="1990" sheetId="2" r:id="rId1"/>
    <sheet name="1991" sheetId="15" r:id="rId2"/>
    <sheet name="1992" sheetId="16" r:id="rId3"/>
    <sheet name="1993" sheetId="17" r:id="rId4"/>
    <sheet name="1994" sheetId="18" r:id="rId5"/>
    <sheet name="1995" sheetId="4" r:id="rId6"/>
    <sheet name="1996" sheetId="19" r:id="rId7"/>
    <sheet name="1997" sheetId="20" r:id="rId8"/>
    <sheet name="1998" sheetId="21" r:id="rId9"/>
    <sheet name="1999" sheetId="22" r:id="rId10"/>
    <sheet name="2000" sheetId="5" r:id="rId11"/>
    <sheet name="2001" sheetId="24" r:id="rId12"/>
    <sheet name="2002" sheetId="25" r:id="rId13"/>
    <sheet name="2003" sheetId="26" r:id="rId14"/>
    <sheet name="2004" sheetId="27" r:id="rId15"/>
    <sheet name="2005" sheetId="6" r:id="rId16"/>
    <sheet name="2006" sheetId="31" r:id="rId17"/>
    <sheet name="2007" sheetId="32" r:id="rId18"/>
    <sheet name="2008" sheetId="29" r:id="rId19"/>
    <sheet name="2009" sheetId="30" r:id="rId20"/>
    <sheet name="2010" sheetId="7" r:id="rId21"/>
    <sheet name="2011" sheetId="8" r:id="rId22"/>
    <sheet name="2012" sheetId="9" r:id="rId23"/>
    <sheet name="2013" sheetId="10" r:id="rId24"/>
    <sheet name="2014" sheetId="33" r:id="rId25"/>
    <sheet name="2015" sheetId="59" r:id="rId26"/>
    <sheet name="2016" sheetId="60" r:id="rId27"/>
    <sheet name="2017" sheetId="72" r:id="rId28"/>
    <sheet name="2018" sheetId="78" r:id="rId29"/>
    <sheet name="2019" sheetId="79" r:id="rId30"/>
  </sheets>
  <externalReferences>
    <externalReference r:id="rId31"/>
    <externalReference r:id="rId32"/>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8" i="79" l="1"/>
  <c r="I8" i="79"/>
  <c r="J8" i="79"/>
  <c r="K8" i="79"/>
  <c r="F8" i="79"/>
  <c r="G8" i="79"/>
  <c r="E8" i="79"/>
  <c r="AD141" i="15" l="1"/>
  <c r="AC141" i="15"/>
  <c r="AB141" i="15"/>
  <c r="AA141" i="15"/>
  <c r="Z141" i="15"/>
  <c r="Y141" i="15"/>
  <c r="X141" i="15"/>
  <c r="W141" i="15"/>
  <c r="V141" i="15"/>
  <c r="U141" i="15"/>
  <c r="T141" i="15"/>
  <c r="S141" i="15"/>
  <c r="R141" i="15"/>
  <c r="Q141" i="15"/>
  <c r="P141" i="15"/>
  <c r="O141" i="15"/>
  <c r="N141" i="15"/>
  <c r="M141" i="15"/>
  <c r="L141" i="15"/>
  <c r="K141" i="15"/>
  <c r="J141" i="15"/>
  <c r="I141" i="15"/>
  <c r="H141" i="15"/>
  <c r="G141" i="15"/>
  <c r="F141" i="15"/>
  <c r="E141" i="15"/>
  <c r="AD141" i="16"/>
  <c r="AC141" i="16"/>
  <c r="AB141" i="16"/>
  <c r="AA141" i="16"/>
  <c r="Z141" i="16"/>
  <c r="Y141" i="16"/>
  <c r="X141" i="16"/>
  <c r="W141" i="16"/>
  <c r="V141" i="16"/>
  <c r="U141" i="16"/>
  <c r="T141" i="16"/>
  <c r="S141" i="16"/>
  <c r="R141" i="16"/>
  <c r="Q141" i="16"/>
  <c r="P141" i="16"/>
  <c r="O141" i="16"/>
  <c r="N141" i="16"/>
  <c r="M141" i="16"/>
  <c r="L141" i="16"/>
  <c r="K141" i="16"/>
  <c r="J141" i="16"/>
  <c r="I141" i="16"/>
  <c r="H141" i="16"/>
  <c r="G141" i="16"/>
  <c r="F141" i="16"/>
  <c r="E141" i="16"/>
  <c r="AD141" i="17"/>
  <c r="AC141" i="17"/>
  <c r="AB141" i="17"/>
  <c r="AA141" i="17"/>
  <c r="Z141" i="17"/>
  <c r="Y141" i="17"/>
  <c r="X141" i="17"/>
  <c r="W141" i="17"/>
  <c r="V141" i="17"/>
  <c r="U141" i="17"/>
  <c r="T141" i="17"/>
  <c r="S141" i="17"/>
  <c r="R141" i="17"/>
  <c r="Q141" i="17"/>
  <c r="P141" i="17"/>
  <c r="O141" i="17"/>
  <c r="N141" i="17"/>
  <c r="M141" i="17"/>
  <c r="L141" i="17"/>
  <c r="K141" i="17"/>
  <c r="J141" i="17"/>
  <c r="I141" i="17"/>
  <c r="H141" i="17"/>
  <c r="G141" i="17"/>
  <c r="F141" i="17"/>
  <c r="E141" i="17"/>
  <c r="AD141" i="18"/>
  <c r="AC141" i="18"/>
  <c r="AB141" i="18"/>
  <c r="AA141" i="18"/>
  <c r="Z141" i="18"/>
  <c r="Y141" i="18"/>
  <c r="X141" i="18"/>
  <c r="W141" i="18"/>
  <c r="V141" i="18"/>
  <c r="U141" i="18"/>
  <c r="T141" i="18"/>
  <c r="S141" i="18"/>
  <c r="R141" i="18"/>
  <c r="Q141" i="18"/>
  <c r="P141" i="18"/>
  <c r="O141" i="18"/>
  <c r="N141" i="18"/>
  <c r="M141" i="18"/>
  <c r="L141" i="18"/>
  <c r="K141" i="18"/>
  <c r="J141" i="18"/>
  <c r="I141" i="18"/>
  <c r="H141" i="18"/>
  <c r="G141" i="18"/>
  <c r="F141" i="18"/>
  <c r="E141" i="18"/>
  <c r="AD141" i="4"/>
  <c r="AC141" i="4"/>
  <c r="AB141" i="4"/>
  <c r="AA141" i="4"/>
  <c r="Z141" i="4"/>
  <c r="Y141" i="4"/>
  <c r="X141" i="4"/>
  <c r="W141" i="4"/>
  <c r="V141" i="4"/>
  <c r="U141" i="4"/>
  <c r="T141" i="4"/>
  <c r="S141" i="4"/>
  <c r="R141" i="4"/>
  <c r="Q141" i="4"/>
  <c r="P141" i="4"/>
  <c r="O141" i="4"/>
  <c r="N141" i="4"/>
  <c r="M141" i="4"/>
  <c r="L141" i="4"/>
  <c r="K141" i="4"/>
  <c r="J141" i="4"/>
  <c r="I141" i="4"/>
  <c r="H141" i="4"/>
  <c r="G141" i="4"/>
  <c r="F141" i="4"/>
  <c r="E141" i="4"/>
  <c r="AD141" i="19"/>
  <c r="AC141" i="19"/>
  <c r="AB141" i="19"/>
  <c r="AA141" i="19"/>
  <c r="Z141" i="19"/>
  <c r="Y141" i="19"/>
  <c r="X141" i="19"/>
  <c r="W141" i="19"/>
  <c r="V141" i="19"/>
  <c r="U141" i="19"/>
  <c r="T141" i="19"/>
  <c r="S141" i="19"/>
  <c r="R141" i="19"/>
  <c r="Q141" i="19"/>
  <c r="P141" i="19"/>
  <c r="O141" i="19"/>
  <c r="N141" i="19"/>
  <c r="M141" i="19"/>
  <c r="L141" i="19"/>
  <c r="K141" i="19"/>
  <c r="J141" i="19"/>
  <c r="I141" i="19"/>
  <c r="H141" i="19"/>
  <c r="G141" i="19"/>
  <c r="F141" i="19"/>
  <c r="E141" i="19"/>
  <c r="AD141" i="20"/>
  <c r="AC141" i="20"/>
  <c r="AB141" i="20"/>
  <c r="AA141" i="20"/>
  <c r="Z141" i="20"/>
  <c r="Y141" i="20"/>
  <c r="X141" i="20"/>
  <c r="W141" i="20"/>
  <c r="V141" i="20"/>
  <c r="U141" i="20"/>
  <c r="T141" i="20"/>
  <c r="S141" i="20"/>
  <c r="R141" i="20"/>
  <c r="Q141" i="20"/>
  <c r="P141" i="20"/>
  <c r="O141" i="20"/>
  <c r="N141" i="20"/>
  <c r="M141" i="20"/>
  <c r="L141" i="20"/>
  <c r="K141" i="20"/>
  <c r="J141" i="20"/>
  <c r="I141" i="20"/>
  <c r="H141" i="20"/>
  <c r="G141" i="20"/>
  <c r="F141" i="20"/>
  <c r="E141" i="20"/>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AD141" i="5"/>
  <c r="AC141" i="5"/>
  <c r="AB141" i="5"/>
  <c r="AA141" i="5"/>
  <c r="Z141" i="5"/>
  <c r="Y141" i="5"/>
  <c r="X141" i="5"/>
  <c r="W141" i="5"/>
  <c r="V141" i="5"/>
  <c r="U141" i="5"/>
  <c r="T141" i="5"/>
  <c r="S141" i="5"/>
  <c r="R141" i="5"/>
  <c r="Q141" i="5"/>
  <c r="P141" i="5"/>
  <c r="O141" i="5"/>
  <c r="N141" i="5"/>
  <c r="M141" i="5"/>
  <c r="L141" i="5"/>
  <c r="K141" i="5"/>
  <c r="J141" i="5"/>
  <c r="I141" i="5"/>
  <c r="H141" i="5"/>
  <c r="G141" i="5"/>
  <c r="F141" i="5"/>
  <c r="E141" i="5"/>
  <c r="AD141" i="24"/>
  <c r="AC141" i="24"/>
  <c r="AB141" i="24"/>
  <c r="AA141" i="24"/>
  <c r="Z141" i="24"/>
  <c r="Y141" i="24"/>
  <c r="X141" i="24"/>
  <c r="W141" i="24"/>
  <c r="V141" i="24"/>
  <c r="U141" i="24"/>
  <c r="T141" i="24"/>
  <c r="S141" i="24"/>
  <c r="R141" i="24"/>
  <c r="Q141" i="24"/>
  <c r="P141" i="24"/>
  <c r="O141" i="24"/>
  <c r="N141" i="24"/>
  <c r="M141" i="24"/>
  <c r="L141" i="24"/>
  <c r="K141" i="24"/>
  <c r="J141" i="24"/>
  <c r="I141" i="24"/>
  <c r="H141" i="24"/>
  <c r="G141" i="24"/>
  <c r="F141" i="24"/>
  <c r="E141" i="24"/>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AD141" i="26"/>
  <c r="AC141" i="26"/>
  <c r="AB141" i="26"/>
  <c r="AA141" i="26"/>
  <c r="Z141" i="26"/>
  <c r="Y141" i="26"/>
  <c r="X141" i="26"/>
  <c r="W141" i="26"/>
  <c r="V141" i="26"/>
  <c r="U141" i="26"/>
  <c r="T141" i="26"/>
  <c r="S141" i="26"/>
  <c r="R141" i="26"/>
  <c r="Q141" i="26"/>
  <c r="P141" i="26"/>
  <c r="O141" i="26"/>
  <c r="N141" i="26"/>
  <c r="M141" i="26"/>
  <c r="L141" i="26"/>
  <c r="K141" i="26"/>
  <c r="J141" i="26"/>
  <c r="I141" i="26"/>
  <c r="H141" i="26"/>
  <c r="G141" i="26"/>
  <c r="F141" i="26"/>
  <c r="E141" i="26"/>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AD141" i="6"/>
  <c r="AC141" i="6"/>
  <c r="AB141" i="6"/>
  <c r="AA141" i="6"/>
  <c r="Z141" i="6"/>
  <c r="Y141" i="6"/>
  <c r="X141" i="6"/>
  <c r="W141" i="6"/>
  <c r="V141" i="6"/>
  <c r="U141" i="6"/>
  <c r="T141" i="6"/>
  <c r="S141" i="6"/>
  <c r="R141" i="6"/>
  <c r="Q141" i="6"/>
  <c r="P141" i="6"/>
  <c r="O141" i="6"/>
  <c r="N141" i="6"/>
  <c r="M141" i="6"/>
  <c r="L141" i="6"/>
  <c r="K141" i="6"/>
  <c r="J141" i="6"/>
  <c r="I141" i="6"/>
  <c r="H141" i="6"/>
  <c r="G141" i="6"/>
  <c r="F141" i="6"/>
  <c r="E141" i="6"/>
  <c r="AD141" i="31"/>
  <c r="AC141" i="31"/>
  <c r="AB141" i="31"/>
  <c r="AA141" i="31"/>
  <c r="Z141" i="31"/>
  <c r="Y141" i="31"/>
  <c r="X141" i="31"/>
  <c r="W141" i="31"/>
  <c r="V141" i="31"/>
  <c r="U141" i="31"/>
  <c r="T141" i="31"/>
  <c r="S141" i="31"/>
  <c r="R141" i="31"/>
  <c r="Q141" i="31"/>
  <c r="P141" i="31"/>
  <c r="O141" i="31"/>
  <c r="N141" i="31"/>
  <c r="M141" i="31"/>
  <c r="L141" i="31"/>
  <c r="K141" i="31"/>
  <c r="J141" i="31"/>
  <c r="I141" i="31"/>
  <c r="H141" i="31"/>
  <c r="G141" i="31"/>
  <c r="F141" i="31"/>
  <c r="E141" i="31"/>
  <c r="AD141" i="32"/>
  <c r="AC141" i="32"/>
  <c r="AB141" i="32"/>
  <c r="AA141" i="32"/>
  <c r="Z141" i="32"/>
  <c r="Y141" i="32"/>
  <c r="X141" i="32"/>
  <c r="W141" i="32"/>
  <c r="V141" i="32"/>
  <c r="U141" i="32"/>
  <c r="T141" i="32"/>
  <c r="S141" i="32"/>
  <c r="R141" i="32"/>
  <c r="Q141" i="32"/>
  <c r="P141" i="32"/>
  <c r="O141" i="32"/>
  <c r="N141" i="32"/>
  <c r="M141" i="32"/>
  <c r="L141" i="32"/>
  <c r="K141" i="32"/>
  <c r="J141" i="32"/>
  <c r="I141" i="32"/>
  <c r="H141" i="32"/>
  <c r="G141" i="32"/>
  <c r="F141" i="32"/>
  <c r="E141" i="32"/>
  <c r="AD141" i="29"/>
  <c r="AC141" i="29"/>
  <c r="AB141" i="29"/>
  <c r="AA141" i="29"/>
  <c r="Z141" i="29"/>
  <c r="Y141" i="29"/>
  <c r="X141" i="29"/>
  <c r="W141" i="29"/>
  <c r="V141" i="29"/>
  <c r="U141" i="29"/>
  <c r="T141" i="29"/>
  <c r="S141" i="29"/>
  <c r="R141" i="29"/>
  <c r="Q141" i="29"/>
  <c r="P141" i="29"/>
  <c r="O141" i="29"/>
  <c r="N141" i="29"/>
  <c r="M141" i="29"/>
  <c r="L141" i="29"/>
  <c r="K141" i="29"/>
  <c r="J141" i="29"/>
  <c r="I141" i="29"/>
  <c r="H141" i="29"/>
  <c r="G141" i="29"/>
  <c r="F141" i="29"/>
  <c r="E141" i="29"/>
  <c r="AD141" i="30"/>
  <c r="AC141" i="30"/>
  <c r="AB141" i="30"/>
  <c r="AA141" i="30"/>
  <c r="Z141" i="30"/>
  <c r="Y141" i="30"/>
  <c r="X141" i="30"/>
  <c r="W141" i="30"/>
  <c r="V141" i="30"/>
  <c r="U141" i="30"/>
  <c r="T141" i="30"/>
  <c r="S141" i="30"/>
  <c r="R141" i="30"/>
  <c r="Q141" i="30"/>
  <c r="P141" i="30"/>
  <c r="O141" i="30"/>
  <c r="N141" i="30"/>
  <c r="M141" i="30"/>
  <c r="L141" i="30"/>
  <c r="K141" i="30"/>
  <c r="J141" i="30"/>
  <c r="I141" i="30"/>
  <c r="H141" i="30"/>
  <c r="G141" i="30"/>
  <c r="F141" i="30"/>
  <c r="E141" i="30"/>
  <c r="AD141" i="7"/>
  <c r="AC141" i="7"/>
  <c r="AB141" i="7"/>
  <c r="AA141" i="7"/>
  <c r="Z141" i="7"/>
  <c r="Y141" i="7"/>
  <c r="X141" i="7"/>
  <c r="W141" i="7"/>
  <c r="V141" i="7"/>
  <c r="U141" i="7"/>
  <c r="T141" i="7"/>
  <c r="S141" i="7"/>
  <c r="R141" i="7"/>
  <c r="Q141" i="7"/>
  <c r="P141" i="7"/>
  <c r="O141" i="7"/>
  <c r="N141" i="7"/>
  <c r="M141" i="7"/>
  <c r="L141" i="7"/>
  <c r="K141" i="7"/>
  <c r="J141" i="7"/>
  <c r="I141" i="7"/>
  <c r="H141" i="7"/>
  <c r="G141" i="7"/>
  <c r="F141" i="7"/>
  <c r="E141" i="7"/>
  <c r="AD141" i="8"/>
  <c r="AC141" i="8"/>
  <c r="AB141" i="8"/>
  <c r="AA141" i="8"/>
  <c r="Z141" i="8"/>
  <c r="Y141" i="8"/>
  <c r="X141" i="8"/>
  <c r="W141" i="8"/>
  <c r="V141" i="8"/>
  <c r="U141" i="8"/>
  <c r="T141" i="8"/>
  <c r="S141" i="8"/>
  <c r="R141" i="8"/>
  <c r="Q141" i="8"/>
  <c r="P141" i="8"/>
  <c r="O141" i="8"/>
  <c r="N141" i="8"/>
  <c r="M141" i="8"/>
  <c r="L141" i="8"/>
  <c r="K141" i="8"/>
  <c r="J141" i="8"/>
  <c r="I141" i="8"/>
  <c r="H141" i="8"/>
  <c r="G141" i="8"/>
  <c r="F141" i="8"/>
  <c r="E141" i="8"/>
  <c r="AD141" i="9"/>
  <c r="AC141" i="9"/>
  <c r="AB141" i="9"/>
  <c r="AA141" i="9"/>
  <c r="Z141" i="9"/>
  <c r="Y141" i="9"/>
  <c r="X141" i="9"/>
  <c r="W141" i="9"/>
  <c r="V141" i="9"/>
  <c r="U141" i="9"/>
  <c r="T141" i="9"/>
  <c r="S141" i="9"/>
  <c r="R141" i="9"/>
  <c r="Q141" i="9"/>
  <c r="P141" i="9"/>
  <c r="O141" i="9"/>
  <c r="N141" i="9"/>
  <c r="M141" i="9"/>
  <c r="L141" i="9"/>
  <c r="K141" i="9"/>
  <c r="J141" i="9"/>
  <c r="I141" i="9"/>
  <c r="H141" i="9"/>
  <c r="G141" i="9"/>
  <c r="F141" i="9"/>
  <c r="E141" i="9"/>
  <c r="AD141" i="10"/>
  <c r="AC141" i="10"/>
  <c r="AB141" i="10"/>
  <c r="AA141" i="10"/>
  <c r="Z141" i="10"/>
  <c r="Y141" i="10"/>
  <c r="X141" i="10"/>
  <c r="W141" i="10"/>
  <c r="V141" i="10"/>
  <c r="U141" i="10"/>
  <c r="T141" i="10"/>
  <c r="S141" i="10"/>
  <c r="R141" i="10"/>
  <c r="Q141" i="10"/>
  <c r="P141" i="10"/>
  <c r="O141" i="10"/>
  <c r="N141" i="10"/>
  <c r="M141" i="10"/>
  <c r="L141" i="10"/>
  <c r="K141" i="10"/>
  <c r="J141" i="10"/>
  <c r="I141" i="10"/>
  <c r="H141" i="10"/>
  <c r="G141" i="10"/>
  <c r="F141" i="10"/>
  <c r="E141" i="10"/>
  <c r="AD141" i="33"/>
  <c r="AC141" i="33"/>
  <c r="AB141" i="33"/>
  <c r="AA141" i="33"/>
  <c r="Z141" i="33"/>
  <c r="Y141" i="33"/>
  <c r="X141" i="33"/>
  <c r="W141" i="33"/>
  <c r="V141" i="33"/>
  <c r="U141" i="33"/>
  <c r="T141" i="33"/>
  <c r="S141" i="33"/>
  <c r="R141" i="33"/>
  <c r="Q141" i="33"/>
  <c r="P141" i="33"/>
  <c r="O141" i="33"/>
  <c r="N141" i="33"/>
  <c r="M141" i="33"/>
  <c r="L141" i="33"/>
  <c r="K141" i="33"/>
  <c r="J141" i="33"/>
  <c r="I141" i="33"/>
  <c r="H141" i="33"/>
  <c r="G141" i="33"/>
  <c r="F141" i="33"/>
  <c r="E141" i="33"/>
  <c r="AD141" i="59"/>
  <c r="AC141" i="59"/>
  <c r="AB141" i="59"/>
  <c r="AA141" i="59"/>
  <c r="Z141" i="59"/>
  <c r="Y141" i="59"/>
  <c r="X141" i="59"/>
  <c r="W141" i="59"/>
  <c r="V141" i="59"/>
  <c r="U141" i="59"/>
  <c r="T141" i="59"/>
  <c r="S141" i="59"/>
  <c r="R141" i="59"/>
  <c r="Q141" i="59"/>
  <c r="P141" i="59"/>
  <c r="O141" i="59"/>
  <c r="N141" i="59"/>
  <c r="M141" i="59"/>
  <c r="L141" i="59"/>
  <c r="K141" i="59"/>
  <c r="J141" i="59"/>
  <c r="I141" i="59"/>
  <c r="H141" i="59"/>
  <c r="G141" i="59"/>
  <c r="F141" i="59"/>
  <c r="E141" i="59"/>
  <c r="AD141" i="60"/>
  <c r="AC141" i="60"/>
  <c r="AB141" i="60"/>
  <c r="AA141" i="60"/>
  <c r="Z141" i="60"/>
  <c r="Y141" i="60"/>
  <c r="X141" i="60"/>
  <c r="W141" i="60"/>
  <c r="V141" i="60"/>
  <c r="U141" i="60"/>
  <c r="T141" i="60"/>
  <c r="S141" i="60"/>
  <c r="R141" i="60"/>
  <c r="Q141" i="60"/>
  <c r="P141" i="60"/>
  <c r="O141" i="60"/>
  <c r="N141" i="60"/>
  <c r="M141" i="60"/>
  <c r="L141" i="60"/>
  <c r="K141" i="60"/>
  <c r="J141" i="60"/>
  <c r="I141" i="60"/>
  <c r="H141" i="60"/>
  <c r="G141" i="60"/>
  <c r="F141" i="60"/>
  <c r="E141" i="60"/>
  <c r="AD141" i="72"/>
  <c r="AC141" i="72"/>
  <c r="AB141" i="72"/>
  <c r="AA141" i="72"/>
  <c r="Z141" i="72"/>
  <c r="Y141" i="72"/>
  <c r="X141" i="72"/>
  <c r="W141" i="72"/>
  <c r="V141" i="72"/>
  <c r="U141" i="72"/>
  <c r="T141" i="72"/>
  <c r="S141" i="72"/>
  <c r="R141" i="72"/>
  <c r="Q141" i="72"/>
  <c r="P141" i="72"/>
  <c r="O141" i="72"/>
  <c r="N141" i="72"/>
  <c r="M141" i="72"/>
  <c r="L141" i="72"/>
  <c r="K141" i="72"/>
  <c r="J141" i="72"/>
  <c r="I141" i="72"/>
  <c r="H141" i="72"/>
  <c r="G141" i="72"/>
  <c r="F141" i="72"/>
  <c r="E141" i="72"/>
  <c r="AD141" i="78"/>
  <c r="AC141" i="78"/>
  <c r="AB141" i="78"/>
  <c r="AA141" i="78"/>
  <c r="Z141" i="78"/>
  <c r="Y141" i="78"/>
  <c r="X141" i="78"/>
  <c r="W141" i="78"/>
  <c r="V141" i="78"/>
  <c r="U141" i="78"/>
  <c r="T141" i="78"/>
  <c r="S141" i="78"/>
  <c r="R141" i="78"/>
  <c r="Q141" i="78"/>
  <c r="P141" i="78"/>
  <c r="O141" i="78"/>
  <c r="N141" i="78"/>
  <c r="M141" i="78"/>
  <c r="L141" i="78"/>
  <c r="K141" i="78"/>
  <c r="J141" i="78"/>
  <c r="I141" i="78"/>
  <c r="H141" i="78"/>
  <c r="G141" i="78"/>
  <c r="F141" i="78"/>
  <c r="E141" i="78"/>
  <c r="AD141" i="79"/>
  <c r="AC141" i="79"/>
  <c r="AB141" i="79"/>
  <c r="AA141" i="79"/>
  <c r="Z141" i="79"/>
  <c r="Y141" i="79"/>
  <c r="X141" i="79"/>
  <c r="W141" i="79"/>
  <c r="V141" i="79"/>
  <c r="U141" i="79"/>
  <c r="T141" i="79"/>
  <c r="S141" i="79"/>
  <c r="R141" i="79"/>
  <c r="Q141" i="79"/>
  <c r="P141" i="79"/>
  <c r="O141" i="79"/>
  <c r="N141" i="79"/>
  <c r="M141" i="79"/>
  <c r="L141" i="79"/>
  <c r="K141" i="79"/>
  <c r="J141" i="79"/>
  <c r="I141" i="79"/>
  <c r="H141" i="79"/>
  <c r="G141" i="79"/>
  <c r="F141" i="79"/>
  <c r="E141" i="79"/>
  <c r="AD141" i="2"/>
  <c r="AC141" i="2"/>
  <c r="AB141" i="2"/>
  <c r="AA141" i="2"/>
  <c r="Z141" i="2"/>
  <c r="Y141" i="2"/>
  <c r="X141" i="2"/>
  <c r="W141" i="2"/>
  <c r="V141" i="2"/>
  <c r="U141" i="2"/>
  <c r="T141" i="2"/>
  <c r="S141" i="2"/>
  <c r="R141" i="2"/>
  <c r="Q141" i="2"/>
  <c r="P141" i="2"/>
  <c r="O141" i="2"/>
  <c r="N141" i="2"/>
  <c r="M141" i="2"/>
  <c r="L141" i="2"/>
  <c r="K141" i="2"/>
  <c r="J141" i="2"/>
  <c r="I141" i="2"/>
  <c r="H141" i="2"/>
  <c r="G141" i="2"/>
  <c r="F141" i="2"/>
  <c r="E141" i="2"/>
  <c r="AG17" i="10"/>
  <c r="AG17" i="9"/>
  <c r="AG17" i="8"/>
  <c r="AG17" i="7"/>
  <c r="AG17" i="30"/>
  <c r="AG17" i="29"/>
  <c r="AG17" i="32"/>
  <c r="AG17" i="31"/>
  <c r="AG17" i="6"/>
  <c r="AG17" i="27"/>
  <c r="AG17" i="26"/>
  <c r="AG17" i="25"/>
  <c r="AG17" i="24"/>
  <c r="AG17" i="5"/>
  <c r="AG17" i="22"/>
  <c r="AG17" i="21"/>
  <c r="AG17" i="20"/>
  <c r="AG17" i="19"/>
  <c r="AG17" i="4"/>
  <c r="AG17" i="18"/>
  <c r="AG17" i="17"/>
  <c r="AG17" i="16"/>
  <c r="AG17" i="15"/>
  <c r="AG17" i="2"/>
  <c r="A10" i="79" l="1"/>
  <c r="A10" i="19" l="1"/>
  <c r="A10" i="78" l="1"/>
  <c r="A10" i="72" l="1"/>
  <c r="A10" i="60"/>
  <c r="A10" i="59"/>
  <c r="A10" i="33"/>
  <c r="A10" i="10"/>
  <c r="A10" i="9"/>
  <c r="A10" i="8"/>
  <c r="A10" i="7"/>
  <c r="A10" i="30"/>
  <c r="A10" i="32"/>
  <c r="A10" i="29"/>
  <c r="A10" i="31"/>
  <c r="A10" i="6"/>
  <c r="A10" i="27"/>
  <c r="A10" i="26"/>
  <c r="A10" i="25"/>
  <c r="A10" i="24"/>
  <c r="A10" i="5"/>
  <c r="A10" i="22"/>
  <c r="A10" i="21"/>
  <c r="A10" i="20"/>
  <c r="A10" i="4"/>
  <c r="A10" i="18"/>
  <c r="A10" i="17"/>
  <c r="A10" i="16"/>
  <c r="A10" i="15"/>
  <c r="A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CADENA BARROS Martha</author>
  </authors>
  <commentList>
    <comment ref="AF49" authorId="0" shapeId="0" xr:uid="{00000000-0006-0000-0000-000001000000}">
      <text>
        <r>
          <rPr>
            <b/>
            <sz val="9"/>
            <color indexed="81"/>
            <rFont val="Tahoma"/>
            <family val="2"/>
          </rPr>
          <t>CADENA BARROS Martha:</t>
        </r>
        <r>
          <rPr>
            <sz val="9"/>
            <color indexed="81"/>
            <rFont val="Tahoma"/>
            <family val="2"/>
          </rPr>
          <t xml:space="preserve">
IE in 1B1b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CADENA BARROS Martha</author>
  </authors>
  <commentList>
    <comment ref="E40" authorId="0" shapeId="0" xr:uid="{00000000-0006-0000-0200-000001000000}">
      <text>
        <r>
          <rPr>
            <b/>
            <sz val="9"/>
            <color indexed="81"/>
            <rFont val="Tahoma"/>
            <family val="2"/>
          </rPr>
          <t>CADENA BARROS Martha:</t>
        </r>
        <r>
          <rPr>
            <sz val="9"/>
            <color indexed="81"/>
            <rFont val="Tahoma"/>
            <family val="2"/>
          </rPr>
          <t xml:space="preserve">
IE  in 1A3eii</t>
        </r>
      </text>
    </comment>
    <comment ref="E48" authorId="0" shapeId="0" xr:uid="{00000000-0006-0000-0200-000002000000}">
      <text>
        <r>
          <rPr>
            <b/>
            <sz val="9"/>
            <color indexed="81"/>
            <rFont val="Tahoma"/>
            <family val="2"/>
          </rPr>
          <t>CADENA BARROS Martha:</t>
        </r>
        <r>
          <rPr>
            <sz val="9"/>
            <color indexed="81"/>
            <rFont val="Tahoma"/>
            <family val="2"/>
          </rPr>
          <t xml:space="preserve">
IE in 1B1b</t>
        </r>
      </text>
    </comment>
    <comment ref="F48" authorId="0" shapeId="0" xr:uid="{00000000-0006-0000-0200-000003000000}">
      <text>
        <r>
          <rPr>
            <b/>
            <sz val="9"/>
            <color indexed="81"/>
            <rFont val="Tahoma"/>
            <family val="2"/>
          </rPr>
          <t>CADENA BARROS Martha:</t>
        </r>
        <r>
          <rPr>
            <sz val="9"/>
            <color indexed="81"/>
            <rFont val="Tahoma"/>
            <family val="2"/>
          </rPr>
          <t xml:space="preserve">
IE in 1B1b</t>
        </r>
      </text>
    </comment>
    <comment ref="G48" authorId="0" shapeId="0" xr:uid="{00000000-0006-0000-0200-000004000000}">
      <text>
        <r>
          <rPr>
            <b/>
            <sz val="9"/>
            <color indexed="81"/>
            <rFont val="Tahoma"/>
            <family val="2"/>
          </rPr>
          <t>CADENA BARROS Martha:</t>
        </r>
        <r>
          <rPr>
            <sz val="9"/>
            <color indexed="81"/>
            <rFont val="Tahoma"/>
            <family val="2"/>
          </rPr>
          <t xml:space="preserve">
IE in 1B1b</t>
        </r>
      </text>
    </comment>
    <comment ref="H48" authorId="0" shapeId="0" xr:uid="{00000000-0006-0000-0200-000005000000}">
      <text>
        <r>
          <rPr>
            <b/>
            <sz val="9"/>
            <color indexed="81"/>
            <rFont val="Tahoma"/>
            <family val="2"/>
          </rPr>
          <t>CADENA BARROS Martha:</t>
        </r>
        <r>
          <rPr>
            <sz val="9"/>
            <color indexed="81"/>
            <rFont val="Tahoma"/>
            <family val="2"/>
          </rPr>
          <t xml:space="preserve">
IE in 1B1b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CADENA BARROS Martha</author>
  </authors>
  <commentList>
    <comment ref="E40" authorId="0" shapeId="0" xr:uid="{00000000-0006-0000-0D00-000001000000}">
      <text>
        <r>
          <rPr>
            <b/>
            <sz val="9"/>
            <color indexed="81"/>
            <rFont val="Tahoma"/>
            <family val="2"/>
          </rPr>
          <t>CADENA BARROS Martha:</t>
        </r>
        <r>
          <rPr>
            <sz val="9"/>
            <color indexed="81"/>
            <rFont val="Tahoma"/>
            <family val="2"/>
          </rPr>
          <t xml:space="preserve">
IE  in 1A3eii</t>
        </r>
      </text>
    </comment>
    <comment ref="E48" authorId="0" shapeId="0" xr:uid="{00000000-0006-0000-0D00-000002000000}">
      <text>
        <r>
          <rPr>
            <b/>
            <sz val="9"/>
            <color indexed="81"/>
            <rFont val="Tahoma"/>
            <family val="2"/>
          </rPr>
          <t>CADENA BARROS Martha:</t>
        </r>
        <r>
          <rPr>
            <sz val="9"/>
            <color indexed="81"/>
            <rFont val="Tahoma"/>
            <family val="2"/>
          </rPr>
          <t xml:space="preserve">
IE in 1B1b</t>
        </r>
      </text>
    </comment>
    <comment ref="F48" authorId="0" shapeId="0" xr:uid="{00000000-0006-0000-0D00-000003000000}">
      <text>
        <r>
          <rPr>
            <b/>
            <sz val="9"/>
            <color indexed="81"/>
            <rFont val="Tahoma"/>
            <family val="2"/>
          </rPr>
          <t>CADENA BARROS Martha:</t>
        </r>
        <r>
          <rPr>
            <sz val="9"/>
            <color indexed="81"/>
            <rFont val="Tahoma"/>
            <family val="2"/>
          </rPr>
          <t xml:space="preserve">
IE in 1B1b</t>
        </r>
      </text>
    </comment>
    <comment ref="G48" authorId="0" shapeId="0" xr:uid="{00000000-0006-0000-0D00-000004000000}">
      <text>
        <r>
          <rPr>
            <b/>
            <sz val="9"/>
            <color indexed="81"/>
            <rFont val="Tahoma"/>
            <family val="2"/>
          </rPr>
          <t>CADENA BARROS Martha:</t>
        </r>
        <r>
          <rPr>
            <sz val="9"/>
            <color indexed="81"/>
            <rFont val="Tahoma"/>
            <family val="2"/>
          </rPr>
          <t xml:space="preserve">
IE in 1B1b</t>
        </r>
      </text>
    </comment>
    <comment ref="H48" authorId="0" shapeId="0" xr:uid="{00000000-0006-0000-0D00-000005000000}">
      <text>
        <r>
          <rPr>
            <b/>
            <sz val="9"/>
            <color indexed="81"/>
            <rFont val="Tahoma"/>
            <family val="2"/>
          </rPr>
          <t>CADENA BARROS Martha:</t>
        </r>
        <r>
          <rPr>
            <sz val="9"/>
            <color indexed="81"/>
            <rFont val="Tahoma"/>
            <family val="2"/>
          </rPr>
          <t xml:space="preserve">
IE in 1B1b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Julien HOYAUX</author>
  </authors>
  <commentList>
    <comment ref="AK113" authorId="0" shapeId="0" xr:uid="{00000000-0006-0000-1700-000001000000}">
      <text>
        <r>
          <rPr>
            <b/>
            <sz val="9"/>
            <color indexed="81"/>
            <rFont val="Tahoma"/>
            <family val="2"/>
          </rPr>
          <t>Julien HOYAUX:</t>
        </r>
        <r>
          <rPr>
            <sz val="9"/>
            <color indexed="81"/>
            <rFont val="Tahoma"/>
            <family val="2"/>
          </rPr>
          <t xml:space="preserve">
10/02/2021 : correction suite à quality check de Charlotte</t>
        </r>
      </text>
    </comment>
  </commentList>
</comments>
</file>

<file path=xl/sharedStrings.xml><?xml version="1.0" encoding="utf-8"?>
<sst xmlns="http://schemas.openxmlformats.org/spreadsheetml/2006/main" count="115130" uniqueCount="476">
  <si>
    <t>(as ISO2 code)</t>
  </si>
  <si>
    <t>(as DD.MM.YYYY)</t>
  </si>
  <si>
    <t>(as YYYY, year of emissions and activity data)</t>
  </si>
  <si>
    <t>(as v1.0 for the initial submission)</t>
  </si>
  <si>
    <t>NFR sectors to be reported</t>
  </si>
  <si>
    <r>
      <t xml:space="preserve">Main Pollutants 
</t>
    </r>
    <r>
      <rPr>
        <sz val="10"/>
        <rFont val="Arial"/>
        <family val="2"/>
      </rPr>
      <t>(from 1990)</t>
    </r>
  </si>
  <si>
    <r>
      <t xml:space="preserve">Particulate Matter
</t>
    </r>
    <r>
      <rPr>
        <sz val="10"/>
        <rFont val="Arial"/>
        <family val="2"/>
      </rPr>
      <t xml:space="preserve"> (from 2000)</t>
    </r>
  </si>
  <si>
    <r>
      <t xml:space="preserve">Other 
</t>
    </r>
    <r>
      <rPr>
        <sz val="10"/>
        <rFont val="Arial"/>
        <family val="2"/>
      </rPr>
      <t>(from 1990)</t>
    </r>
  </si>
  <si>
    <r>
      <t xml:space="preserve">Priority Heavy Metals 
</t>
    </r>
    <r>
      <rPr>
        <sz val="10"/>
        <rFont val="Arial"/>
        <family val="2"/>
      </rPr>
      <t>(from 1990)</t>
    </r>
  </si>
  <si>
    <r>
      <t xml:space="preserve">Additional Heavy Metals 
</t>
    </r>
    <r>
      <rPr>
        <sz val="10"/>
        <rFont val="Arial"/>
        <family val="2"/>
      </rPr>
      <t>(from 1990, voluntary reporting)</t>
    </r>
  </si>
  <si>
    <t>NMVOC</t>
  </si>
  <si>
    <r>
      <t>SOx 
(as SO</t>
    </r>
    <r>
      <rPr>
        <vertAlign val="subscript"/>
        <sz val="10"/>
        <rFont val="Arial"/>
        <family val="2"/>
      </rPr>
      <t>2</t>
    </r>
    <r>
      <rPr>
        <sz val="10"/>
        <rFont val="Arial"/>
        <family val="2"/>
      </rPr>
      <t>)</t>
    </r>
  </si>
  <si>
    <r>
      <t>NH</t>
    </r>
    <r>
      <rPr>
        <vertAlign val="subscript"/>
        <sz val="10"/>
        <rFont val="Arial"/>
        <family val="2"/>
      </rPr>
      <t>3</t>
    </r>
  </si>
  <si>
    <r>
      <t>PM</t>
    </r>
    <r>
      <rPr>
        <vertAlign val="subscript"/>
        <sz val="10"/>
        <rFont val="Arial"/>
        <family val="2"/>
      </rPr>
      <t>2.5</t>
    </r>
  </si>
  <si>
    <r>
      <t>PM</t>
    </r>
    <r>
      <rPr>
        <vertAlign val="subscript"/>
        <sz val="10"/>
        <rFont val="Arial"/>
        <family val="2"/>
      </rPr>
      <t>10</t>
    </r>
  </si>
  <si>
    <t>TSP</t>
  </si>
  <si>
    <t>CO</t>
  </si>
  <si>
    <t>Pb</t>
  </si>
  <si>
    <t>Cd</t>
  </si>
  <si>
    <t>Hg</t>
  </si>
  <si>
    <t>As</t>
  </si>
  <si>
    <t>Cr</t>
  </si>
  <si>
    <t>Cu</t>
  </si>
  <si>
    <t>Ni</t>
  </si>
  <si>
    <t>Se</t>
  </si>
  <si>
    <t>Zn</t>
  </si>
  <si>
    <t>PCDD/ PCDF
(dioxins/ furans)</t>
  </si>
  <si>
    <t>PAHs</t>
  </si>
  <si>
    <t>HCB</t>
  </si>
  <si>
    <t>PCBs</t>
  </si>
  <si>
    <t>Liquid Fuels</t>
  </si>
  <si>
    <t>Solid Fuels</t>
  </si>
  <si>
    <t>Gaseous Fuels</t>
  </si>
  <si>
    <t>Biomass</t>
  </si>
  <si>
    <t>Other Fuels</t>
  </si>
  <si>
    <t>Other activity (specified)</t>
  </si>
  <si>
    <t>Other Activity Units</t>
  </si>
  <si>
    <t>Total 1-4</t>
  </si>
  <si>
    <t>NFR Aggregation for Gridding and LPS (GNFR)</t>
  </si>
  <si>
    <t>NFR Code</t>
  </si>
  <si>
    <t>Notes</t>
  </si>
  <si>
    <t>kt</t>
  </si>
  <si>
    <t>t</t>
  </si>
  <si>
    <t>g I-TEQ</t>
  </si>
  <si>
    <t>kg</t>
  </si>
  <si>
    <t>TJ NCV</t>
  </si>
  <si>
    <t>A_PublicPower</t>
  </si>
  <si>
    <t>1A1a</t>
  </si>
  <si>
    <t>Public electricity and heat production</t>
  </si>
  <si>
    <t>B_Industry</t>
  </si>
  <si>
    <t>1A1b</t>
  </si>
  <si>
    <t>Petroleum refining</t>
  </si>
  <si>
    <t>1A1c</t>
  </si>
  <si>
    <t>Manufacture of solid fuels and other energy industries</t>
  </si>
  <si>
    <t>1A2a</t>
  </si>
  <si>
    <t>Stationary combustion in manufacturing industries and construction: Iron and steel</t>
  </si>
  <si>
    <t>1A2b</t>
  </si>
  <si>
    <t>Stationary combustion in manufacturing industries and construction: Non-ferrous metals</t>
  </si>
  <si>
    <t>1A2c</t>
  </si>
  <si>
    <t>Stationary combustion in manufacturing industries and construction: Chemicals</t>
  </si>
  <si>
    <t>1A2d</t>
  </si>
  <si>
    <t>Stationary combustion in manufacturing industries and construction: Pulp, Paper and Print</t>
  </si>
  <si>
    <t>1A2e</t>
  </si>
  <si>
    <t>Stationary combustion in manufacturing industries and construction: Food processing, beverages and tobacco</t>
  </si>
  <si>
    <t>1A2f</t>
  </si>
  <si>
    <t>Stationary combustion in manufacturing industries and construction: Non-metallic minerals</t>
  </si>
  <si>
    <t>I_Offroad</t>
  </si>
  <si>
    <t>1A2gviii</t>
  </si>
  <si>
    <t>Stationary combustion in manufacturing industries and construction: Other (please specify in the IIR)</t>
  </si>
  <si>
    <t>H_Aviation</t>
  </si>
  <si>
    <t>1A3ai(i)</t>
  </si>
  <si>
    <t>International aviation LTO (civil)</t>
  </si>
  <si>
    <t>1A3aii(i)</t>
  </si>
  <si>
    <t>Domestic aviation LTO (civil)</t>
  </si>
  <si>
    <t>F_RoadTransport</t>
  </si>
  <si>
    <t>1A3bi</t>
  </si>
  <si>
    <t>Road transport: Passenger cars</t>
  </si>
  <si>
    <t>1A3bii</t>
  </si>
  <si>
    <t>Road transport: Light duty vehicles</t>
  </si>
  <si>
    <t>1A3biii</t>
  </si>
  <si>
    <t>Road transport: Heavy duty vehicles and buses</t>
  </si>
  <si>
    <t>1A3biv</t>
  </si>
  <si>
    <t>Road transport: Mopeds &amp; motorcycles</t>
  </si>
  <si>
    <t>1A3bv</t>
  </si>
  <si>
    <t>Road transport: Gasoline evaporation</t>
  </si>
  <si>
    <t>1A3bvi</t>
  </si>
  <si>
    <t>Road transport: Automobile tyre and brake wear</t>
  </si>
  <si>
    <t>1A3bvii</t>
  </si>
  <si>
    <t>Road transport: Automobile road abrasion</t>
  </si>
  <si>
    <t>1A3c</t>
  </si>
  <si>
    <t>Railways</t>
  </si>
  <si>
    <t>G_Shipping</t>
  </si>
  <si>
    <t>1A3di(ii)</t>
  </si>
  <si>
    <t>International inland waterways</t>
  </si>
  <si>
    <t>1A3dii</t>
  </si>
  <si>
    <t>National navigation (shipping)</t>
  </si>
  <si>
    <t>1A3ei</t>
  </si>
  <si>
    <t>1A3eii</t>
  </si>
  <si>
    <t>Other (please specify in the IIR)</t>
  </si>
  <si>
    <t>C_OtherStationaryComb</t>
  </si>
  <si>
    <t>1A4ai</t>
  </si>
  <si>
    <t>1A4aii</t>
  </si>
  <si>
    <t>1A4bi</t>
  </si>
  <si>
    <t>1A4bii</t>
  </si>
  <si>
    <t>Residential: Household and gardening (mobile)</t>
  </si>
  <si>
    <t>1A4ci</t>
  </si>
  <si>
    <t>Agriculture/Forestry/Fishing: Stationary</t>
  </si>
  <si>
    <t>1A4cii</t>
  </si>
  <si>
    <t>Agriculture/Forestry/Fishing: Off-road vehicles and other machinery</t>
  </si>
  <si>
    <t>1A4ciii</t>
  </si>
  <si>
    <t>Agriculture/Forestry/Fishing: National fishing</t>
  </si>
  <si>
    <t>1A5a</t>
  </si>
  <si>
    <t>Other stationary (including military)</t>
  </si>
  <si>
    <t>1A5b</t>
  </si>
  <si>
    <t>Other, Mobile (including military, land based and recreational boats)</t>
  </si>
  <si>
    <t>D_Fugitive</t>
  </si>
  <si>
    <t>1B1a</t>
  </si>
  <si>
    <t>Fugitive emission from solid fuels: Coal mining and handling</t>
  </si>
  <si>
    <t>Coal produced [Mt]</t>
  </si>
  <si>
    <t>1B1b</t>
  </si>
  <si>
    <t>Fugitive emission from solid fuels: Solid fuel transformation</t>
  </si>
  <si>
    <t>Coal used for transformation [Mt]</t>
  </si>
  <si>
    <t>1B1c</t>
  </si>
  <si>
    <t>Other fugitive emissions from solid fuels</t>
  </si>
  <si>
    <t>1B2ai</t>
  </si>
  <si>
    <t>Fugitive emissions oil: Exploration, production, transport</t>
  </si>
  <si>
    <t>Crude oil produced [Mt]</t>
  </si>
  <si>
    <t>1B2aiv</t>
  </si>
  <si>
    <t>Crude oil refined [Mt]</t>
  </si>
  <si>
    <t>1B2av</t>
  </si>
  <si>
    <t>Distribution of oil products</t>
  </si>
  <si>
    <t>Oil consumed [Mt]</t>
  </si>
  <si>
    <t>1B2b</t>
  </si>
  <si>
    <t>Fugitive emissions from natural gas (exploration, production, processing, transmission, storage, distribution and other)</t>
  </si>
  <si>
    <t>1B2c</t>
  </si>
  <si>
    <t>Venting and flaring (oil, gas, combined oil and gas)</t>
  </si>
  <si>
    <t>Gas vented flared [TJ]</t>
  </si>
  <si>
    <t>1B2d</t>
  </si>
  <si>
    <t>(a)</t>
  </si>
  <si>
    <t>2A1</t>
  </si>
  <si>
    <t>Cement production</t>
  </si>
  <si>
    <t>Clinker produced [kt]</t>
  </si>
  <si>
    <t>2A2</t>
  </si>
  <si>
    <t>Lime production</t>
  </si>
  <si>
    <t>Lime produced [kt]</t>
  </si>
  <si>
    <t>2A3</t>
  </si>
  <si>
    <t>2A5a</t>
  </si>
  <si>
    <t>Quarrying and mining of minerals other than coal</t>
  </si>
  <si>
    <t>2A5b</t>
  </si>
  <si>
    <t>Construction and demolition</t>
  </si>
  <si>
    <t>2A5c</t>
  </si>
  <si>
    <t>Storage, handling and transport of mineral products</t>
  </si>
  <si>
    <t>2A6</t>
  </si>
  <si>
    <t>Other mineral products (please specify in the IIR)</t>
  </si>
  <si>
    <t>2B1</t>
  </si>
  <si>
    <t>Ammonia production</t>
  </si>
  <si>
    <t>Ammonia produced [kt]</t>
  </si>
  <si>
    <t>2B2</t>
  </si>
  <si>
    <t>Nitric acid production</t>
  </si>
  <si>
    <t>Nitric acid produced [kt]</t>
  </si>
  <si>
    <t>2B3</t>
  </si>
  <si>
    <t>Adipic acid production</t>
  </si>
  <si>
    <t>Adipic acid produced [kt]</t>
  </si>
  <si>
    <t>2B5</t>
  </si>
  <si>
    <t>Carbide production</t>
  </si>
  <si>
    <t>Carbide produced [kt]</t>
  </si>
  <si>
    <t>2B6</t>
  </si>
  <si>
    <t>Titanium dioxide production</t>
  </si>
  <si>
    <t>Titanium dioxide produced [kt]</t>
  </si>
  <si>
    <t>2B7</t>
  </si>
  <si>
    <t>Soda ash production</t>
  </si>
  <si>
    <t>Soda ash produced [kt]</t>
  </si>
  <si>
    <t>2B10a</t>
  </si>
  <si>
    <t>2B10b</t>
  </si>
  <si>
    <t>Storage, handling and transport of chemical products (please specify in the IIR)</t>
  </si>
  <si>
    <t>2C1</t>
  </si>
  <si>
    <t>Iron and steel production</t>
  </si>
  <si>
    <t>Steel produced [kt]</t>
  </si>
  <si>
    <t>2C2</t>
  </si>
  <si>
    <t>Ferroalloys production</t>
  </si>
  <si>
    <t>Ferroalloys produced [kt]</t>
  </si>
  <si>
    <t>2C3</t>
  </si>
  <si>
    <t>Aluminium production</t>
  </si>
  <si>
    <t>Aluminium produced [kt]</t>
  </si>
  <si>
    <t>2C4</t>
  </si>
  <si>
    <t>Magnesium production</t>
  </si>
  <si>
    <t>Magnesium produced [kt]</t>
  </si>
  <si>
    <t>2C5</t>
  </si>
  <si>
    <t>Lead production</t>
  </si>
  <si>
    <t>Lead produced [kt]</t>
  </si>
  <si>
    <t>2C6</t>
  </si>
  <si>
    <t>Zinc production</t>
  </si>
  <si>
    <t>Zinc produced [kt]</t>
  </si>
  <si>
    <t>2C7a</t>
  </si>
  <si>
    <t>Copper production</t>
  </si>
  <si>
    <t>Copper produced [kt]</t>
  </si>
  <si>
    <t>2C7b</t>
  </si>
  <si>
    <t>Nickel production</t>
  </si>
  <si>
    <t>Nickel produced [kt]</t>
  </si>
  <si>
    <t>2C7c</t>
  </si>
  <si>
    <t>Other metal production (please specify in the IIR)</t>
  </si>
  <si>
    <t>2C7d</t>
  </si>
  <si>
    <t>Storage, handling and transport of metal products 
(please specify in the IIR)</t>
  </si>
  <si>
    <t>Amount (kt)</t>
  </si>
  <si>
    <t>E_Solvents</t>
  </si>
  <si>
    <t>2D3a</t>
  </si>
  <si>
    <t>Domestic solvent use including fungicides</t>
  </si>
  <si>
    <t>2D3b</t>
  </si>
  <si>
    <t>Road paving with asphalt</t>
  </si>
  <si>
    <t>2D3c</t>
  </si>
  <si>
    <t>Asphalt roofing</t>
  </si>
  <si>
    <t>2D3d</t>
  </si>
  <si>
    <t>Paint applied [kt]</t>
  </si>
  <si>
    <t>2D3e</t>
  </si>
  <si>
    <t>Degreasing</t>
  </si>
  <si>
    <t>Solvents used [kt]</t>
  </si>
  <si>
    <t>2D3f</t>
  </si>
  <si>
    <t>Dry cleaning</t>
  </si>
  <si>
    <t>2D3g</t>
  </si>
  <si>
    <t>Chemical products</t>
  </si>
  <si>
    <t>NA</t>
  </si>
  <si>
    <t>2D3h</t>
  </si>
  <si>
    <t>Printing</t>
  </si>
  <si>
    <t>2D3i</t>
  </si>
  <si>
    <t>Other solvent use (please specify in the IIR)</t>
  </si>
  <si>
    <t>Other product use (please specify in the IIR)</t>
  </si>
  <si>
    <t>2H1</t>
  </si>
  <si>
    <t>Pulp and paper industry</t>
  </si>
  <si>
    <t>Pulp production [kt]</t>
  </si>
  <si>
    <t>2H2</t>
  </si>
  <si>
    <t>Bread, Wine, Beer, Spirits production [kt]</t>
  </si>
  <si>
    <t>Other industrial processes (please specify in the IIR)</t>
  </si>
  <si>
    <t>2I</t>
  </si>
  <si>
    <t>Wood processing</t>
  </si>
  <si>
    <t>2J</t>
  </si>
  <si>
    <t>Production of POPs</t>
  </si>
  <si>
    <t>2K</t>
  </si>
  <si>
    <t>Consumption of POPs and heavy metals 
(e.g. electrical and scientific equipment)</t>
  </si>
  <si>
    <t>2L</t>
  </si>
  <si>
    <t>Other production, consumption, storage, transportation or handling of bulk products (please specify in the IIR)</t>
  </si>
  <si>
    <t>K_AgriLivestock</t>
  </si>
  <si>
    <t>3B1a</t>
  </si>
  <si>
    <t>Population size (1000 head)</t>
  </si>
  <si>
    <t>3B1b</t>
  </si>
  <si>
    <t>3B2</t>
  </si>
  <si>
    <t>Manure management - Sheep</t>
  </si>
  <si>
    <t>3B3</t>
  </si>
  <si>
    <t>3B4a</t>
  </si>
  <si>
    <t>Manure management - Buffalo</t>
  </si>
  <si>
    <t>3B4d</t>
  </si>
  <si>
    <t>Manure management - Goats</t>
  </si>
  <si>
    <t>3B4e</t>
  </si>
  <si>
    <t>Manure management - Horses</t>
  </si>
  <si>
    <t>3B4f</t>
  </si>
  <si>
    <t>Manure management - Mules and asses</t>
  </si>
  <si>
    <t>3B4gi</t>
  </si>
  <si>
    <t>3B4gii</t>
  </si>
  <si>
    <t>3B4giii</t>
  </si>
  <si>
    <t>3B4giv</t>
  </si>
  <si>
    <t>3B4h</t>
  </si>
  <si>
    <t>L_AgriOther</t>
  </si>
  <si>
    <t>3Da1</t>
  </si>
  <si>
    <t>Inorganic N-fertilizers (includes also urea application)</t>
  </si>
  <si>
    <t>3Da2a</t>
  </si>
  <si>
    <t>Animal manure applied to soils</t>
  </si>
  <si>
    <t>3Da2b</t>
  </si>
  <si>
    <t>3Da2c</t>
  </si>
  <si>
    <t>Other organic fertilisers applied to soils 
(including compost)</t>
  </si>
  <si>
    <t>3Da3</t>
  </si>
  <si>
    <t>3Da4</t>
  </si>
  <si>
    <t>Crop residues applied to soils</t>
  </si>
  <si>
    <t>3Db</t>
  </si>
  <si>
    <t>3Dc</t>
  </si>
  <si>
    <t>Farm-level agricultural operations including storage, handling and transport of agricultural products</t>
  </si>
  <si>
    <t>3Dd</t>
  </si>
  <si>
    <t>Off-farm storage, handling and transport of bulk agricultural products</t>
  </si>
  <si>
    <t>3De</t>
  </si>
  <si>
    <t>Cultivated crops</t>
  </si>
  <si>
    <t>(b)</t>
  </si>
  <si>
    <t>3Df</t>
  </si>
  <si>
    <t>Use of pesticides</t>
  </si>
  <si>
    <t>3F</t>
  </si>
  <si>
    <t>Field burning of agricultural residues</t>
  </si>
  <si>
    <t>3I</t>
  </si>
  <si>
    <t>Agriculture other (please specify in the IIR)</t>
  </si>
  <si>
    <t>J_Waste</t>
  </si>
  <si>
    <t>5A</t>
  </si>
  <si>
    <t>Biological treatment of waste - Solid waste disposal on land</t>
  </si>
  <si>
    <t>5B1</t>
  </si>
  <si>
    <t>Biological treatment of waste - Composting</t>
  </si>
  <si>
    <t>5B2</t>
  </si>
  <si>
    <t>Biological treatment of waste - Anaerobic digestion at biogas facilities</t>
  </si>
  <si>
    <t>5C1a</t>
  </si>
  <si>
    <t>Municipal waste incineration</t>
  </si>
  <si>
    <t>(c)</t>
  </si>
  <si>
    <t>5C1bi</t>
  </si>
  <si>
    <t>Industrial waste incineration</t>
  </si>
  <si>
    <t>Waste incinerated [kt]</t>
  </si>
  <si>
    <t>5C1bii</t>
  </si>
  <si>
    <t>Hazardous waste incineration</t>
  </si>
  <si>
    <t>5C1biii</t>
  </si>
  <si>
    <t>Clinical waste incineration</t>
  </si>
  <si>
    <t>5C1biv</t>
  </si>
  <si>
    <t>Sewage sludge incineration</t>
  </si>
  <si>
    <t>5C1bv</t>
  </si>
  <si>
    <t>Cremation</t>
  </si>
  <si>
    <t>5C1bvi</t>
  </si>
  <si>
    <t>Other waste incineration (please specify in the IIR)</t>
  </si>
  <si>
    <t>5C2</t>
  </si>
  <si>
    <t>Open burning of waste</t>
  </si>
  <si>
    <t>5D1</t>
  </si>
  <si>
    <t>Domestic wastewater handling</t>
  </si>
  <si>
    <t>5D2</t>
  </si>
  <si>
    <t>Industrial wastewater handling</t>
  </si>
  <si>
    <t>5D3</t>
  </si>
  <si>
    <t>Other wastewater handling</t>
  </si>
  <si>
    <t>5E</t>
  </si>
  <si>
    <t>(d)</t>
  </si>
  <si>
    <t>M_Other</t>
  </si>
  <si>
    <t>6A</t>
  </si>
  <si>
    <t>NATIONAL TOTAL</t>
  </si>
  <si>
    <t>(e)</t>
  </si>
  <si>
    <t>O_AviCruise</t>
  </si>
  <si>
    <t>1A3ai(ii)</t>
  </si>
  <si>
    <t>International aviation cruise (civil)</t>
  </si>
  <si>
    <t>1A3aii(ii)</t>
  </si>
  <si>
    <t>Domestic aviation cruise (civil)</t>
  </si>
  <si>
    <t>P_IntShipping</t>
  </si>
  <si>
    <t>1A3di(i)</t>
  </si>
  <si>
    <t>z_Memo</t>
  </si>
  <si>
    <t>1A5c</t>
  </si>
  <si>
    <t>Multilateral operations</t>
  </si>
  <si>
    <t>6B</t>
  </si>
  <si>
    <t>Other not included in national total of the entire territory (please specify in the IIR)</t>
  </si>
  <si>
    <t>N_Natural</t>
  </si>
  <si>
    <t>11A</t>
  </si>
  <si>
    <t>Volcanoes</t>
  </si>
  <si>
    <t>11B</t>
  </si>
  <si>
    <t>Forest fires</t>
  </si>
  <si>
    <t>Area of forest burned [ha]</t>
  </si>
  <si>
    <t>11C</t>
  </si>
  <si>
    <t>Other natural emissions (please specify in the IIR)</t>
  </si>
  <si>
    <t>NE</t>
  </si>
  <si>
    <t>IE</t>
  </si>
  <si>
    <t>NO</t>
  </si>
  <si>
    <t>NR</t>
  </si>
  <si>
    <t/>
  </si>
  <si>
    <t>ANNEX 1: National sector emissions: Main pollutants, particulate matter, heavy metals and persistent organic pollutants</t>
  </si>
  <si>
    <t>NFR 2019-1</t>
  </si>
  <si>
    <r>
      <t xml:space="preserve">POPs
</t>
    </r>
    <r>
      <rPr>
        <sz val="10"/>
        <rFont val="Arial"/>
        <family val="2"/>
      </rPr>
      <t>(from 1990)</t>
    </r>
  </si>
  <si>
    <r>
      <t xml:space="preserve">Activity Data
</t>
    </r>
    <r>
      <rPr>
        <sz val="10"/>
        <rFont val="Arial"/>
        <family val="2"/>
      </rPr>
      <t>(from 1990)</t>
    </r>
  </si>
  <si>
    <r>
      <t>NOx
(as NO</t>
    </r>
    <r>
      <rPr>
        <vertAlign val="subscript"/>
        <sz val="10"/>
        <rFont val="Arial"/>
        <family val="2"/>
      </rPr>
      <t>2</t>
    </r>
    <r>
      <rPr>
        <sz val="8"/>
        <rFont val="Arial"/>
        <family val="2"/>
      </rPr>
      <t>)</t>
    </r>
  </si>
  <si>
    <t>BC</t>
  </si>
  <si>
    <t>benzo(a) pyrene</t>
  </si>
  <si>
    <t>benzo(b) fluoranthene</t>
  </si>
  <si>
    <t>benzo(k) fluoranthene</t>
  </si>
  <si>
    <t>Indeno (1,2,3-cd) pyrene</t>
  </si>
  <si>
    <t>Long name</t>
  </si>
  <si>
    <t>1A2gvii</t>
  </si>
  <si>
    <t>Mobile combustion in manufacturing industries and construction (please specify in the IIR)</t>
  </si>
  <si>
    <t>Mileage [10^6 km]</t>
  </si>
  <si>
    <t>Pipeline transport</t>
  </si>
  <si>
    <t>Commercial/Institutional: Stationary</t>
  </si>
  <si>
    <t>Commercial/Institutional: Mobile</t>
  </si>
  <si>
    <t>Residential: Stationary</t>
  </si>
  <si>
    <t>Please specify and/or provide details in the IIR</t>
  </si>
  <si>
    <t>Fugitive emissions oil: Refining and storage</t>
  </si>
  <si>
    <t>Gas throughput [TJ]</t>
  </si>
  <si>
    <t>Other fugitive emissions from energy production</t>
  </si>
  <si>
    <t>Glass production</t>
  </si>
  <si>
    <t>Glass produced [kt]</t>
  </si>
  <si>
    <t>Material quarried [kt]</t>
  </si>
  <si>
    <t>Floor space constructed/demolished [m2]</t>
  </si>
  <si>
    <t>Amount [kt]</t>
  </si>
  <si>
    <t>Chemical industry: Other (please specify in the IIR)</t>
  </si>
  <si>
    <t>Coating applications</t>
  </si>
  <si>
    <t>2G</t>
  </si>
  <si>
    <t>Food and beverages industry</t>
  </si>
  <si>
    <t>2H3</t>
  </si>
  <si>
    <t>Manure management - Dairy cattle</t>
  </si>
  <si>
    <t>Manure management - Non-dairy cattle</t>
  </si>
  <si>
    <t>Manure management - Swine</t>
  </si>
  <si>
    <t>Manure management - Laying hens</t>
  </si>
  <si>
    <t>Manure management - Broilers</t>
  </si>
  <si>
    <t>Manure management - Turkeys</t>
  </si>
  <si>
    <t>Manure management - Other poultry</t>
  </si>
  <si>
    <t>Manure management - Other animals (please specify in the IIR)</t>
  </si>
  <si>
    <t>Use of inorganic fertilizers (kg N)</t>
  </si>
  <si>
    <t>Sewage sludge applied to soils</t>
  </si>
  <si>
    <t>Urine and dung deposited by grazing animals</t>
  </si>
  <si>
    <t>Indirect emissions from managed soils</t>
  </si>
  <si>
    <t>Area burned [ha]</t>
  </si>
  <si>
    <t>Deposition [kt]</t>
  </si>
  <si>
    <t>Organic domestic waste [kt]</t>
  </si>
  <si>
    <t>N in feedstock [kt]</t>
  </si>
  <si>
    <t>Sludge incinerated [kt]</t>
  </si>
  <si>
    <t>Corpses [Number]</t>
  </si>
  <si>
    <t>Total organic product [kt DC]</t>
  </si>
  <si>
    <t>Other waste (please specify in the IIR)</t>
  </si>
  <si>
    <t>Other (included in national total for entire territory) (please specify in the IIR)</t>
  </si>
  <si>
    <r>
      <t xml:space="preserve">National total </t>
    </r>
    <r>
      <rPr>
        <sz val="9"/>
        <color indexed="8"/>
        <rFont val="Arial"/>
        <family val="2"/>
      </rPr>
      <t>(based on fuel sold)</t>
    </r>
  </si>
  <si>
    <t>1A3bi(fu)</t>
  </si>
  <si>
    <t>Road transport: Passenger cars (fuel used)</t>
  </si>
  <si>
    <t>1A3bii(fu)</t>
  </si>
  <si>
    <t>Road transport: Light duty vehicles (fuel used)</t>
  </si>
  <si>
    <t>1A3biii(fu)</t>
  </si>
  <si>
    <t>Road transport: Heavy duty vehicles and buses (fuel used)</t>
  </si>
  <si>
    <t>1A3biv(fu)</t>
  </si>
  <si>
    <t>Road transport: Mopeds &amp; motorcycles (fuel used)</t>
  </si>
  <si>
    <t>1A3bv(fu)</t>
  </si>
  <si>
    <t>Road transport: Gasoline evaporation (fuel used)</t>
  </si>
  <si>
    <t>1A3bvi(fu)</t>
  </si>
  <si>
    <t>Road transport: Automobile tyre and brake wear (fuel used)</t>
  </si>
  <si>
    <t>1A3bvii(fu)</t>
  </si>
  <si>
    <t>Road transport: Automobile road abrasion (fuel used)</t>
  </si>
  <si>
    <t>ADJUSTMENTS</t>
  </si>
  <si>
    <t>Sum of approved adjustments (negative value) from Annex VII (CLRTAP)</t>
  </si>
  <si>
    <t>COMPLIANCE TOTAL (CLRTAP)</t>
  </si>
  <si>
    <t>National total for compliance calculations and checks (CLRTAP)</t>
  </si>
  <si>
    <t>ADJUSTMENTS AND FLEXIBILITIES</t>
  </si>
  <si>
    <t>Sum of approved adjustments from Annex VII and other flexibilities (negative value) (NECD)</t>
  </si>
  <si>
    <t>COMPLIANCE TOTAL (NECD)</t>
  </si>
  <si>
    <t>National total for compliance calculations and checks (NECD)</t>
  </si>
  <si>
    <t>MEMO ITEMS - NOT TO BE INCLUDED IN NATIONAL TOTALS</t>
  </si>
  <si>
    <t>International maritime navigation</t>
  </si>
  <si>
    <r>
      <rPr>
        <b/>
        <sz val="9"/>
        <color theme="1"/>
        <rFont val="Arial"/>
        <family val="2"/>
      </rPr>
      <t>Note (a):</t>
    </r>
    <r>
      <rPr>
        <sz val="9"/>
        <color theme="1"/>
        <rFont val="Arial"/>
        <family val="2"/>
      </rPr>
      <t xml:space="preserve"> Sum of NFR categories (rows 14-140). The geographic area of the National Total corresponds to the geographical scope of EMEP, which is identical with the NECD territory, except for Portugal (EMEP domain includes emissions of Madeira and the Azores, but the NECD territory does not cover emissions of Madeira and the Azores). The geographical scope of EMEP means the area within which, co-ordinated by the centres of the EMEP, monitoring is carried out (see EMEP Protocol, Article 1/4).</t>
    </r>
  </si>
  <si>
    <r>
      <rPr>
        <b/>
        <sz val="9"/>
        <color theme="1"/>
        <rFont val="Arial"/>
        <family val="2"/>
      </rPr>
      <t>Note (b):</t>
    </r>
    <r>
      <rPr>
        <sz val="9"/>
        <color theme="1"/>
        <rFont val="Arial"/>
        <family val="2"/>
      </rPr>
      <t xml:space="preserve"> UNECE reporting guidelines 2014, paragraph 23: The Parties Austria, Belgium, Ireland, Lithuania, Luxembourg, the Netherlands, Switzerland and the United Kingdom of Great Britain and Northern Ireland may choose to use the national emission total calculated on the basis of fuels used in the geographic area of the Party as a basis for compliance with their respective emission ceilings.
If one Party has chosen to report emission on the basis of fuel used for compliance, it shall report those information for all the related NFR categories available in the reporting template (row 143-149).</t>
    </r>
  </si>
  <si>
    <r>
      <rPr>
        <b/>
        <sz val="9"/>
        <color theme="1"/>
        <rFont val="Arial"/>
        <family val="2"/>
      </rPr>
      <t>Note (c):</t>
    </r>
    <r>
      <rPr>
        <sz val="9"/>
        <color theme="1"/>
        <rFont val="Arial"/>
        <family val="2"/>
      </rPr>
      <t xml:space="preserve"> The 'National Total for Compliance (CLRTAP)' includes the ‘National Total (based on fuel sold)’ (row 141) corrected for i) approved adjustments to national totals (row 151) and, if applicable, ii) national totals based on transport fuel used (rows 143-149).</t>
    </r>
  </si>
  <si>
    <r>
      <rPr>
        <b/>
        <sz val="9"/>
        <color theme="1"/>
        <rFont val="Arial"/>
        <family val="2"/>
      </rPr>
      <t>Note (d):</t>
    </r>
    <r>
      <rPr>
        <sz val="9"/>
        <color theme="1"/>
        <rFont val="Arial"/>
        <family val="2"/>
      </rPr>
      <t xml:space="preserve"> Reporting of adjustments and additional flexibilities according to the NEC Directive, Article 5/2-4. Should only include approved items from Annex VII and should be reported as a negative value.</t>
    </r>
  </si>
  <si>
    <r>
      <rPr>
        <b/>
        <sz val="9"/>
        <color theme="1"/>
        <rFont val="Arial"/>
        <family val="2"/>
      </rPr>
      <t>Note (e):</t>
    </r>
    <r>
      <rPr>
        <sz val="9"/>
        <color theme="1"/>
        <rFont val="Arial"/>
        <family val="2"/>
      </rPr>
      <t xml:space="preserve"> The 'National Total for Compliance (NECD)' includes the ‘National Total (based on fuel sold)’ (row 141) corrected for i) approved adjustments and flexibilities to national totals (row 153) and, if applicable, ii) national totals based on transport fuel used (rows 143-149) as well as iii) the subtraction of sectors 3B + 3D for NOx and NMVOC (only from 2020 onwards and for the year 2005 as a basis for emission reduction commitment calculations), according to the NEC Directive, Article 4/3(d).</t>
    </r>
  </si>
  <si>
    <t>3257506</t>
  </si>
  <si>
    <t>3271352</t>
  </si>
  <si>
    <t>3285197</t>
  </si>
  <si>
    <t>3299043</t>
  </si>
  <si>
    <t>3312888</t>
  </si>
  <si>
    <t>3318214</t>
  </si>
  <si>
    <t>3323539</t>
  </si>
  <si>
    <t>3328865</t>
  </si>
  <si>
    <t>3334190</t>
  </si>
  <si>
    <t>3346457</t>
  </si>
  <si>
    <t>3358560</t>
  </si>
  <si>
    <t>3368250</t>
  </si>
  <si>
    <t>3380498</t>
  </si>
  <si>
    <t>3395942</t>
  </si>
  <si>
    <t>3413978</t>
  </si>
  <si>
    <t>3435879</t>
  </si>
  <si>
    <t>3456775</t>
  </si>
  <si>
    <t>3475671</t>
  </si>
  <si>
    <t>3498384</t>
  </si>
  <si>
    <t>3525540</t>
  </si>
  <si>
    <t>3546329</t>
  </si>
  <si>
    <t>3563060</t>
  </si>
  <si>
    <t>3576325</t>
  </si>
  <si>
    <t>3589744</t>
  </si>
  <si>
    <t>345.392</t>
  </si>
  <si>
    <t>584.979</t>
  </si>
  <si>
    <t>1583.383</t>
  </si>
  <si>
    <t>3602216</t>
  </si>
  <si>
    <t>360.407</t>
  </si>
  <si>
    <t>3614473</t>
  </si>
  <si>
    <t>3243661</t>
  </si>
  <si>
    <t>inhabitants</t>
  </si>
  <si>
    <t>0.993</t>
  </si>
  <si>
    <t>1</t>
  </si>
  <si>
    <t>kg N</t>
  </si>
  <si>
    <t>ha</t>
  </si>
  <si>
    <t>Number of m³ treated (m³)</t>
  </si>
  <si>
    <t>118454.36</t>
  </si>
  <si>
    <t>125419.97</t>
  </si>
  <si>
    <t>767307</t>
  </si>
  <si>
    <t>3339516</t>
  </si>
  <si>
    <t>BEW</t>
  </si>
  <si>
    <t>country:</t>
  </si>
  <si>
    <t>reporting:</t>
  </si>
  <si>
    <t>year:</t>
  </si>
  <si>
    <t>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</si>
</sst>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0"/>
  </numFmts>
  <fonts count="45" x14ac:knownFonts="1">
    <font>
      <sz val="11"/>
      <color theme="1"/>
      <name val="Calibri"/>
      <family val="2"/>
      <scheme val="minor"/>
    </font>
    <font>
      <b/>
      <sz val="14"/>
      <name val="Arial"/>
      <family val="2"/>
    </font>
    <font>
      <sz val="10"/>
      <name val="Arial"/>
      <family val="2"/>
    </font>
    <font>
      <b/>
      <sz val="16"/>
      <name val="Arial"/>
      <family val="2"/>
    </font>
    <font>
      <sz val="9"/>
      <color theme="1"/>
      <name val="Arial"/>
      <family val="2"/>
    </font>
    <font>
      <sz val="9"/>
      <name val="Arial"/>
      <family val="2"/>
    </font>
    <font>
      <b/>
      <sz val="10"/>
      <name val="Arial"/>
      <family val="2"/>
    </font>
    <font>
      <i/>
      <sz val="9"/>
      <name val="Arial"/>
      <family val="2"/>
    </font>
    <font>
      <vertAlign val="subscript"/>
      <sz val="10"/>
      <name val="Arial"/>
      <family val="2"/>
    </font>
    <font>
      <sz val="8"/>
      <name val="Arial"/>
      <family val="2"/>
    </font>
    <font>
      <sz val="10"/>
      <color theme="1"/>
      <name val="Arial"/>
      <family val="2"/>
    </font>
    <font>
      <b/>
      <sz val="9"/>
      <name val="Arial"/>
      <family val="2"/>
    </font>
    <font>
      <b/>
      <sz val="9"/>
      <color theme="1"/>
      <name val="Arial"/>
      <family val="2"/>
    </font>
    <font>
      <sz val="9"/>
      <name val="Times New Roman"/>
      <family val="1"/>
    </font>
    <font>
      <b/>
      <sz val="10"/>
      <color rgb="FF008000"/>
      <name val="Arial"/>
      <family val="2"/>
    </font>
    <font>
      <b/>
      <sz val="9"/>
      <color indexed="81"/>
      <name val="Tahoma"/>
      <family val="2"/>
    </font>
    <font>
      <sz val="9"/>
      <color indexed="81"/>
      <name val="Tahoma"/>
      <family val="2"/>
    </font>
    <font>
      <b/>
      <sz val="11"/>
      <color theme="0"/>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1"/>
      <name val="Calibri"/>
      <family val="2"/>
      <scheme val="minor"/>
    </font>
    <font>
      <sz val="11"/>
      <color rgb="FFFF00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2"/>
      <color theme="3"/>
      <name val="Georgia"/>
      <family val="1"/>
    </font>
    <font>
      <sz val="10"/>
      <name val="MS Sans Serif"/>
      <family val="2"/>
    </font>
    <font>
      <sz val="9"/>
      <color indexed="8"/>
      <name val="Arial"/>
      <family val="2"/>
    </font>
    <font>
      <sz val="9"/>
      <name val="Arial Nova Light"/>
      <family val="2"/>
    </font>
    <font>
      <sz val="11"/>
      <color rgb="FFFF0000"/>
      <name val="Arial"/>
      <family val="2"/>
    </font>
    <font>
      <sz val="9"/>
      <color theme="1"/>
      <name val="Calibri"/>
      <family val="2"/>
      <scheme val="minor"/>
    </font>
    <font>
      <sz val="9"/>
      <color rgb="FFFF0000"/>
      <name val="Arial"/>
      <family val="2"/>
    </font>
    <font>
      <strike/>
      <sz val="9"/>
      <name val="Arial"/>
      <family val="2"/>
    </font>
    <font>
      <sz val="9"/>
      <color rgb="FFFF0000"/>
      <name val="Calibri"/>
      <family val="2"/>
      <scheme val="minor"/>
    </font>
    <font>
      <sz val="9"/>
      <name val="Calibri"/>
      <family val="2"/>
      <scheme val="minor"/>
    </font>
  </fonts>
  <fills count="36">
    <fill>
      <patternFill patternType="none"/>
    </fill>
    <fill>
      <patternFill patternType="gray125"/>
    </fill>
    <fill>
      <patternFill patternType="solid">
        <fgColor indexed="9"/>
        <bgColor indexed="64"/>
      </patternFill>
    </fill>
    <fill>
      <patternFill patternType="solid">
        <fgColor theme="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6" tint="0.7999816888943144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indexed="64"/>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medium">
        <color indexed="64"/>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s>
  <cellStyleXfs count="49">
    <xf numFmtId="0" fontId="0" fillId="0" borderId="0"/>
    <xf numFmtId="0" fontId="2" fillId="0" borderId="0"/>
    <xf numFmtId="0" fontId="13" fillId="0" borderId="0"/>
    <xf numFmtId="0" fontId="19" fillId="3" borderId="0" applyNumberFormat="0" applyBorder="0" applyAlignment="0" applyProtection="0"/>
    <xf numFmtId="0" fontId="23" fillId="0" borderId="0" applyNumberFormat="0" applyFill="0" applyBorder="0" applyAlignment="0" applyProtection="0"/>
    <xf numFmtId="0" fontId="24" fillId="0" borderId="22" applyNumberFormat="0" applyFill="0" applyAlignment="0" applyProtection="0"/>
    <xf numFmtId="0" fontId="25" fillId="0" borderId="23" applyNumberFormat="0" applyFill="0" applyAlignment="0" applyProtection="0"/>
    <xf numFmtId="0" fontId="26" fillId="0" borderId="24" applyNumberFormat="0" applyFill="0" applyAlignment="0" applyProtection="0"/>
    <xf numFmtId="0" fontId="26" fillId="0" borderId="0" applyNumberFormat="0" applyFill="0" applyBorder="0" applyAlignment="0" applyProtection="0"/>
    <xf numFmtId="0" fontId="27" fillId="4" borderId="0" applyNumberFormat="0" applyBorder="0" applyAlignment="0" applyProtection="0"/>
    <xf numFmtId="0" fontId="28" fillId="5" borderId="0" applyNumberFormat="0" applyBorder="0" applyAlignment="0" applyProtection="0"/>
    <xf numFmtId="0" fontId="29" fillId="6" borderId="0" applyNumberFormat="0" applyBorder="0" applyAlignment="0" applyProtection="0"/>
    <xf numFmtId="0" fontId="30" fillId="7" borderId="25" applyNumberFormat="0" applyAlignment="0" applyProtection="0"/>
    <xf numFmtId="0" fontId="31" fillId="8" borderId="26" applyNumberFormat="0" applyAlignment="0" applyProtection="0"/>
    <xf numFmtId="0" fontId="32" fillId="8" borderId="25" applyNumberFormat="0" applyAlignment="0" applyProtection="0"/>
    <xf numFmtId="0" fontId="33" fillId="0" borderId="27" applyNumberFormat="0" applyFill="0" applyAlignment="0" applyProtection="0"/>
    <xf numFmtId="0" fontId="17" fillId="9" borderId="28" applyNumberFormat="0" applyAlignment="0" applyProtection="0"/>
    <xf numFmtId="0" fontId="22" fillId="0" borderId="0" applyNumberFormat="0" applyFill="0" applyBorder="0" applyAlignment="0" applyProtection="0"/>
    <xf numFmtId="0" fontId="21" fillId="10" borderId="29" applyNumberFormat="0" applyFont="0" applyAlignment="0" applyProtection="0"/>
    <xf numFmtId="0" fontId="34" fillId="0" borderId="0" applyNumberFormat="0" applyFill="0" applyBorder="0" applyAlignment="0" applyProtection="0"/>
    <xf numFmtId="0" fontId="18" fillId="0" borderId="30" applyNumberFormat="0" applyFill="0" applyAlignment="0" applyProtection="0"/>
    <xf numFmtId="0" fontId="21" fillId="11" borderId="0" applyNumberFormat="0" applyBorder="0" applyAlignment="0" applyProtection="0"/>
    <xf numFmtId="0" fontId="21"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19" fillId="33" borderId="0" applyNumberFormat="0" applyBorder="0" applyAlignment="0" applyProtection="0"/>
    <xf numFmtId="0" fontId="35" fillId="0" borderId="1" applyFill="0" applyBorder="0">
      <alignment vertical="center"/>
    </xf>
    <xf numFmtId="0" fontId="2" fillId="0" borderId="0"/>
    <xf numFmtId="0" fontId="2" fillId="0" borderId="0"/>
    <xf numFmtId="0" fontId="36" fillId="0" borderId="0"/>
    <xf numFmtId="0" fontId="21" fillId="0" borderId="0"/>
  </cellStyleXfs>
  <cellXfs count="282">
    <xf numFmtId="0" fontId="0" fillId="0" borderId="0" xfId="0"/>
    <xf numFmtId="49" fontId="5" fillId="0" borderId="14" xfId="1" applyNumberFormat="1" applyFont="1" applyFill="1" applyBorder="1" applyAlignment="1" applyProtection="1">
      <alignment horizontal="center" vertical="center" wrapText="1"/>
      <protection locked="0"/>
    </xf>
    <xf numFmtId="0" fontId="2" fillId="0" borderId="0" xfId="1" applyFont="1" applyProtection="1"/>
    <xf numFmtId="0" fontId="2" fillId="0" borderId="0" xfId="1" applyFont="1" applyFill="1" applyProtection="1"/>
    <xf numFmtId="0" fontId="2" fillId="0" borderId="0" xfId="1" applyFont="1" applyFill="1" applyBorder="1" applyProtection="1"/>
    <xf numFmtId="0" fontId="6" fillId="0" borderId="0" xfId="1" applyFont="1" applyAlignment="1" applyProtection="1">
      <alignment wrapText="1"/>
    </xf>
    <xf numFmtId="0" fontId="2" fillId="0" borderId="0" xfId="1" applyFont="1"/>
    <xf numFmtId="0" fontId="2" fillId="2" borderId="0" xfId="1" applyFont="1" applyFill="1" applyProtection="1"/>
    <xf numFmtId="0" fontId="5" fillId="0" borderId="0" xfId="1" applyFont="1" applyFill="1" applyProtection="1"/>
    <xf numFmtId="0" fontId="6" fillId="0" borderId="0" xfId="1" applyFont="1" applyFill="1" applyProtection="1"/>
    <xf numFmtId="0" fontId="2" fillId="0" borderId="6" xfId="1" applyFont="1" applyFill="1" applyBorder="1" applyAlignment="1">
      <alignment horizontal="center" vertical="center"/>
    </xf>
    <xf numFmtId="0" fontId="2" fillId="0" borderId="6" xfId="1" applyFont="1" applyFill="1" applyBorder="1" applyAlignment="1">
      <alignment horizontal="center" vertical="center" wrapText="1"/>
    </xf>
    <xf numFmtId="0" fontId="5" fillId="0" borderId="0" xfId="1" applyFont="1" applyFill="1" applyBorder="1" applyAlignment="1" applyProtection="1">
      <alignment horizontal="center" vertical="center" wrapText="1"/>
    </xf>
    <xf numFmtId="0" fontId="5" fillId="0" borderId="0" xfId="1" applyFont="1" applyFill="1" applyBorder="1" applyAlignment="1" applyProtection="1">
      <alignment horizontal="left" vertical="center"/>
    </xf>
    <xf numFmtId="0" fontId="2" fillId="0" borderId="0" xfId="1" applyFont="1" applyFill="1" applyBorder="1" applyAlignment="1" applyProtection="1">
      <alignment horizontal="center" vertical="center" wrapText="1"/>
    </xf>
    <xf numFmtId="0" fontId="2" fillId="0" borderId="0" xfId="1" applyFont="1" applyFill="1"/>
    <xf numFmtId="0" fontId="5" fillId="0" borderId="0" xfId="1" applyFont="1" applyFill="1" applyBorder="1" applyAlignment="1" applyProtection="1">
      <alignment horizontal="left" vertical="center" wrapText="1"/>
    </xf>
    <xf numFmtId="0" fontId="2" fillId="0" borderId="0" xfId="1" applyNumberFormat="1" applyFont="1" applyFill="1" applyAlignment="1" applyProtection="1">
      <alignment horizontal="left"/>
    </xf>
    <xf numFmtId="0" fontId="2" fillId="0" borderId="0" xfId="1" applyNumberFormat="1" applyFont="1" applyFill="1" applyProtection="1"/>
    <xf numFmtId="0" fontId="6" fillId="0" borderId="0" xfId="1" applyNumberFormat="1" applyFont="1" applyFill="1" applyAlignment="1" applyProtection="1">
      <alignment wrapText="1"/>
    </xf>
    <xf numFmtId="0" fontId="2" fillId="0" borderId="0" xfId="1" applyNumberFormat="1" applyFont="1" applyFill="1" applyAlignment="1" applyProtection="1">
      <alignment wrapText="1"/>
    </xf>
    <xf numFmtId="0" fontId="4" fillId="0" borderId="0" xfId="1" applyNumberFormat="1" applyFont="1" applyFill="1" applyAlignment="1" applyProtection="1">
      <alignment vertical="center" wrapText="1"/>
    </xf>
    <xf numFmtId="0" fontId="6" fillId="0" borderId="2" xfId="1" applyNumberFormat="1" applyFont="1" applyFill="1" applyBorder="1" applyProtection="1"/>
    <xf numFmtId="0" fontId="5" fillId="0" borderId="16" xfId="1" applyNumberFormat="1" applyFont="1" applyFill="1" applyBorder="1" applyAlignment="1" applyProtection="1">
      <alignment horizontal="left" vertical="center" wrapText="1"/>
      <protection locked="0"/>
    </xf>
    <xf numFmtId="0" fontId="5" fillId="0" borderId="6" xfId="1" applyNumberFormat="1" applyFont="1" applyFill="1" applyBorder="1" applyAlignment="1">
      <alignment horizontal="left" vertical="center" wrapText="1"/>
    </xf>
    <xf numFmtId="0" fontId="5" fillId="0" borderId="7" xfId="1" applyNumberFormat="1" applyFont="1" applyFill="1" applyBorder="1" applyAlignment="1" applyProtection="1">
      <alignment horizontal="left" vertical="center" wrapText="1"/>
      <protection locked="0"/>
    </xf>
    <xf numFmtId="0" fontId="2" fillId="0" borderId="3" xfId="1" applyNumberFormat="1" applyFont="1" applyFill="1" applyBorder="1" applyAlignment="1">
      <alignment horizontal="center" vertical="center"/>
    </xf>
    <xf numFmtId="0" fontId="5" fillId="0" borderId="6" xfId="1" applyNumberFormat="1" applyFont="1" applyFill="1" applyBorder="1" applyAlignment="1" applyProtection="1">
      <alignment horizontal="center" vertical="center" wrapText="1"/>
    </xf>
    <xf numFmtId="0" fontId="5" fillId="0" borderId="0" xfId="1" applyNumberFormat="1" applyFont="1" applyFill="1" applyBorder="1" applyAlignment="1" applyProtection="1">
      <alignment horizontal="left" vertical="center"/>
    </xf>
    <xf numFmtId="0" fontId="5" fillId="0" borderId="14" xfId="1" applyNumberFormat="1" applyFont="1" applyFill="1" applyBorder="1" applyAlignment="1" applyProtection="1">
      <alignment horizontal="left" vertical="center" wrapText="1"/>
    </xf>
    <xf numFmtId="0" fontId="4" fillId="0" borderId="14" xfId="1" applyNumberFormat="1" applyFont="1" applyFill="1" applyBorder="1" applyAlignment="1" applyProtection="1">
      <alignment horizontal="left" vertical="center" wrapText="1"/>
    </xf>
    <xf numFmtId="0" fontId="5" fillId="0" borderId="17" xfId="1" applyNumberFormat="1" applyFont="1" applyFill="1" applyBorder="1" applyAlignment="1" applyProtection="1">
      <alignment horizontal="left" vertical="center" wrapText="1"/>
    </xf>
    <xf numFmtId="0" fontId="5" fillId="0" borderId="14" xfId="1" applyNumberFormat="1" applyFont="1" applyFill="1" applyBorder="1" applyAlignment="1" applyProtection="1">
      <alignment horizontal="center" vertical="center"/>
      <protection locked="0"/>
    </xf>
    <xf numFmtId="0" fontId="5" fillId="0" borderId="18" xfId="1" applyNumberFormat="1" applyFont="1" applyFill="1" applyBorder="1" applyAlignment="1" applyProtection="1">
      <alignment horizontal="left" vertical="center"/>
      <protection locked="0"/>
    </xf>
    <xf numFmtId="0" fontId="4" fillId="0" borderId="17" xfId="1" applyNumberFormat="1" applyFont="1" applyFill="1" applyBorder="1" applyAlignment="1" applyProtection="1">
      <alignment horizontal="left" vertical="center" wrapText="1"/>
    </xf>
    <xf numFmtId="0" fontId="5" fillId="0" borderId="14" xfId="1" applyNumberFormat="1" applyFont="1" applyFill="1" applyBorder="1" applyAlignment="1">
      <alignment vertical="center" wrapText="1"/>
    </xf>
    <xf numFmtId="0" fontId="4" fillId="0" borderId="14" xfId="1" applyNumberFormat="1" applyFont="1" applyFill="1" applyBorder="1" applyAlignment="1">
      <alignment vertical="center" wrapText="1"/>
    </xf>
    <xf numFmtId="0" fontId="5" fillId="0" borderId="14" xfId="1" applyNumberFormat="1" applyFont="1" applyFill="1" applyBorder="1" applyAlignment="1">
      <alignment vertical="center"/>
    </xf>
    <xf numFmtId="0" fontId="5" fillId="0" borderId="6" xfId="1" applyNumberFormat="1" applyFont="1" applyFill="1" applyBorder="1" applyAlignment="1">
      <alignment vertical="center"/>
    </xf>
    <xf numFmtId="0" fontId="4" fillId="0" borderId="6" xfId="1" applyNumberFormat="1" applyFont="1" applyFill="1" applyBorder="1" applyAlignment="1" applyProtection="1">
      <alignment horizontal="left" vertical="center" wrapText="1"/>
      <protection locked="0"/>
    </xf>
    <xf numFmtId="0" fontId="5" fillId="0" borderId="6" xfId="1" applyNumberFormat="1" applyFont="1" applyFill="1" applyBorder="1" applyAlignment="1" applyProtection="1">
      <alignment horizontal="center" vertical="center" wrapText="1"/>
      <protection locked="0"/>
    </xf>
    <xf numFmtId="0" fontId="5" fillId="0" borderId="4" xfId="1" applyNumberFormat="1" applyFont="1" applyFill="1" applyBorder="1" applyAlignment="1" applyProtection="1">
      <alignment horizontal="center" vertical="center" wrapText="1"/>
      <protection locked="0"/>
    </xf>
    <xf numFmtId="0" fontId="5" fillId="0" borderId="6" xfId="1" applyNumberFormat="1" applyFont="1" applyFill="1" applyBorder="1" applyAlignment="1" applyProtection="1">
      <alignment horizontal="left" vertical="center" wrapText="1"/>
      <protection locked="0"/>
    </xf>
    <xf numFmtId="0" fontId="2" fillId="0" borderId="0" xfId="1" applyNumberFormat="1" applyFont="1" applyFill="1" applyBorder="1" applyProtection="1"/>
    <xf numFmtId="0" fontId="10" fillId="0" borderId="0" xfId="1" applyNumberFormat="1" applyFont="1" applyFill="1" applyBorder="1" applyProtection="1"/>
    <xf numFmtId="0" fontId="5" fillId="0" borderId="0" xfId="1" applyNumberFormat="1" applyFont="1" applyFill="1" applyBorder="1" applyAlignment="1" applyProtection="1">
      <alignment horizontal="center" vertical="center" wrapText="1"/>
    </xf>
    <xf numFmtId="0" fontId="5" fillId="0" borderId="0" xfId="1" applyNumberFormat="1" applyFont="1" applyFill="1" applyProtection="1">
      <protection locked="0"/>
    </xf>
    <xf numFmtId="0" fontId="2" fillId="0" borderId="8" xfId="1" applyNumberFormat="1" applyFont="1" applyFill="1" applyBorder="1" applyAlignment="1" applyProtection="1">
      <alignment horizontal="center" vertical="center" wrapText="1"/>
    </xf>
    <xf numFmtId="0" fontId="10" fillId="0" borderId="8" xfId="1" applyNumberFormat="1" applyFont="1" applyFill="1" applyBorder="1" applyAlignment="1" applyProtection="1">
      <alignment horizontal="center" vertical="center" wrapText="1"/>
    </xf>
    <xf numFmtId="0" fontId="6" fillId="0" borderId="0" xfId="1" applyNumberFormat="1" applyFont="1" applyFill="1" applyBorder="1" applyProtection="1"/>
    <xf numFmtId="0" fontId="2" fillId="0" borderId="0" xfId="1" applyNumberFormat="1" applyFont="1" applyFill="1" applyAlignment="1" applyProtection="1">
      <alignment vertical="center"/>
    </xf>
    <xf numFmtId="0" fontId="5" fillId="0" borderId="0" xfId="1" applyFont="1" applyAlignment="1">
      <alignment vertical="top"/>
    </xf>
    <xf numFmtId="0" fontId="11" fillId="0" borderId="0" xfId="1" applyFont="1" applyFill="1" applyAlignment="1" applyProtection="1">
      <alignment horizontal="right" vertical="top"/>
    </xf>
    <xf numFmtId="0" fontId="5" fillId="0" borderId="0" xfId="1" applyFont="1" applyAlignment="1" applyProtection="1">
      <alignment vertical="top"/>
    </xf>
    <xf numFmtId="0" fontId="2" fillId="0" borderId="0" xfId="1" applyFont="1" applyAlignment="1">
      <alignment vertical="top"/>
    </xf>
    <xf numFmtId="2" fontId="0" fillId="0" borderId="0" xfId="0" applyNumberFormat="1" applyFill="1" applyBorder="1"/>
    <xf numFmtId="2" fontId="22" fillId="0" borderId="0" xfId="0" applyNumberFormat="1" applyFont="1" applyFill="1" applyBorder="1"/>
    <xf numFmtId="2" fontId="20" fillId="0" borderId="0" xfId="0" applyNumberFormat="1" applyFont="1" applyFill="1" applyBorder="1"/>
    <xf numFmtId="164" fontId="0" fillId="0" borderId="0" xfId="0" applyNumberFormat="1" applyFill="1" applyBorder="1"/>
    <xf numFmtId="2" fontId="39" fillId="0" borderId="0" xfId="0" applyNumberFormat="1" applyFont="1" applyFill="1" applyBorder="1"/>
    <xf numFmtId="0" fontId="22" fillId="0" borderId="0" xfId="0" applyFont="1" applyFill="1" applyBorder="1"/>
    <xf numFmtId="0" fontId="39" fillId="0" borderId="0" xfId="0" applyFont="1" applyFill="1" applyBorder="1"/>
    <xf numFmtId="164" fontId="22" fillId="0" borderId="0" xfId="0" applyNumberFormat="1" applyFont="1" applyFill="1" applyBorder="1"/>
    <xf numFmtId="0" fontId="5" fillId="0" borderId="14" xfId="1" applyNumberFormat="1" applyFont="1" applyFill="1" applyBorder="1" applyAlignment="1" applyProtection="1">
      <alignment horizontal="center" vertical="center" wrapText="1"/>
      <protection locked="0"/>
    </xf>
    <xf numFmtId="0" fontId="0" fillId="0" borderId="0" xfId="0"/>
    <xf numFmtId="49" fontId="7" fillId="0" borderId="16" xfId="1" applyNumberFormat="1" applyFont="1" applyFill="1" applyBorder="1" applyAlignment="1" applyProtection="1">
      <alignment horizontal="left" vertical="center" wrapText="1"/>
      <protection locked="0"/>
    </xf>
    <xf numFmtId="1" fontId="5" fillId="0" borderId="14" xfId="1" applyNumberFormat="1" applyFont="1" applyFill="1" applyBorder="1" applyAlignment="1" applyProtection="1">
      <alignment horizontal="center" vertical="center" wrapText="1"/>
      <protection locked="0"/>
    </xf>
    <xf numFmtId="0" fontId="5" fillId="0" borderId="31" xfId="0" applyFont="1" applyFill="1" applyBorder="1"/>
    <xf numFmtId="0" fontId="2" fillId="0" borderId="0" xfId="1"/>
    <xf numFmtId="0" fontId="6" fillId="0" borderId="0" xfId="1" applyFont="1" applyAlignment="1">
      <alignment wrapText="1"/>
    </xf>
    <xf numFmtId="0" fontId="2" fillId="0" borderId="0" xfId="1" applyAlignment="1">
      <alignment vertical="top"/>
    </xf>
    <xf numFmtId="0" fontId="6" fillId="0" borderId="0" xfId="1" applyFont="1"/>
    <xf numFmtId="0" fontId="2" fillId="2" borderId="0" xfId="1" applyFill="1"/>
    <xf numFmtId="0" fontId="5" fillId="0" borderId="0" xfId="1" applyFont="1"/>
    <xf numFmtId="2" fontId="5" fillId="0" borderId="14" xfId="1" applyNumberFormat="1" applyFont="1" applyFill="1" applyBorder="1" applyAlignment="1" applyProtection="1">
      <alignment horizontal="center" vertical="center" wrapText="1"/>
      <protection locked="0"/>
    </xf>
    <xf numFmtId="0" fontId="3" fillId="0" borderId="0" xfId="1" applyNumberFormat="1" applyFont="1" applyFill="1" applyAlignment="1" applyProtection="1">
      <alignment vertical="center"/>
    </xf>
    <xf numFmtId="0" fontId="4" fillId="0" borderId="0" xfId="1" applyNumberFormat="1" applyFont="1" applyFill="1" applyAlignment="1" applyProtection="1">
      <alignment wrapText="1"/>
    </xf>
    <xf numFmtId="0" fontId="2" fillId="0" borderId="0" xfId="1" applyFill="1"/>
    <xf numFmtId="0" fontId="2" fillId="0" borderId="0" xfId="1" applyFill="1" applyAlignment="1">
      <alignment horizontal="left"/>
    </xf>
    <xf numFmtId="0" fontId="6" fillId="0" borderId="0" xfId="1" applyFont="1" applyFill="1" applyAlignment="1">
      <alignment wrapText="1"/>
    </xf>
    <xf numFmtId="0" fontId="2" fillId="0" borderId="0" xfId="1" applyNumberFormat="1" applyFont="1" applyFill="1" applyAlignment="1" applyProtection="1">
      <alignment horizontal="left" vertical="center"/>
      <protection locked="0"/>
    </xf>
    <xf numFmtId="0" fontId="2" fillId="0" borderId="0" xfId="1" applyFill="1" applyAlignment="1">
      <alignment wrapText="1"/>
    </xf>
    <xf numFmtId="0" fontId="2" fillId="0" borderId="0" xfId="1" applyNumberFormat="1" applyFont="1" applyFill="1" applyBorder="1" applyAlignment="1" applyProtection="1">
      <alignment horizontal="left"/>
    </xf>
    <xf numFmtId="0" fontId="4" fillId="0" borderId="0" xfId="1" applyNumberFormat="1" applyFont="1" applyFill="1" applyBorder="1" applyAlignment="1" applyProtection="1">
      <alignment wrapText="1"/>
    </xf>
    <xf numFmtId="0" fontId="2" fillId="0" borderId="3" xfId="1" applyNumberFormat="1" applyFont="1" applyFill="1" applyBorder="1" applyAlignment="1" applyProtection="1">
      <alignment horizontal="left"/>
    </xf>
    <xf numFmtId="0" fontId="4" fillId="0" borderId="3" xfId="1" applyNumberFormat="1" applyFont="1" applyFill="1" applyBorder="1" applyAlignment="1" applyProtection="1">
      <alignment wrapText="1"/>
    </xf>
    <xf numFmtId="0" fontId="2" fillId="0" borderId="3" xfId="1" applyNumberFormat="1" applyFont="1" applyFill="1" applyBorder="1" applyProtection="1"/>
    <xf numFmtId="0" fontId="2" fillId="0" borderId="3" xfId="1" applyFill="1" applyBorder="1"/>
    <xf numFmtId="0" fontId="6" fillId="0" borderId="8" xfId="1" applyFont="1" applyFill="1" applyBorder="1" applyAlignment="1">
      <alignment wrapText="1"/>
    </xf>
    <xf numFmtId="0" fontId="6" fillId="0" borderId="0" xfId="1" applyFont="1" applyFill="1" applyAlignment="1" applyProtection="1">
      <alignment wrapText="1"/>
    </xf>
    <xf numFmtId="0" fontId="2" fillId="0" borderId="11" xfId="1" applyFill="1" applyBorder="1" applyAlignment="1">
      <alignment vertical="center" wrapText="1"/>
    </xf>
    <xf numFmtId="0" fontId="2" fillId="0" borderId="12" xfId="1" applyFill="1" applyBorder="1" applyAlignment="1">
      <alignment vertical="center"/>
    </xf>
    <xf numFmtId="0" fontId="2" fillId="0" borderId="18" xfId="1" applyFill="1" applyBorder="1" applyAlignment="1">
      <alignment vertical="center"/>
    </xf>
    <xf numFmtId="0" fontId="2" fillId="0" borderId="11" xfId="1" applyFill="1" applyBorder="1" applyAlignment="1">
      <alignment horizontal="center" textRotation="90"/>
    </xf>
    <xf numFmtId="0" fontId="2" fillId="0" borderId="8" xfId="1" applyFill="1" applyBorder="1" applyAlignment="1">
      <alignment horizontal="center" vertical="center" wrapText="1"/>
    </xf>
    <xf numFmtId="0" fontId="2" fillId="0" borderId="8" xfId="1" applyFill="1" applyBorder="1" applyAlignment="1">
      <alignment horizontal="center" vertical="center"/>
    </xf>
    <xf numFmtId="0" fontId="10" fillId="0" borderId="8" xfId="1" applyFont="1" applyFill="1" applyBorder="1" applyAlignment="1">
      <alignment horizontal="center" vertical="center" wrapText="1"/>
    </xf>
    <xf numFmtId="0" fontId="2" fillId="0" borderId="11" xfId="1" applyFill="1" applyBorder="1"/>
    <xf numFmtId="0" fontId="2" fillId="0" borderId="8" xfId="1" applyFill="1" applyBorder="1" applyAlignment="1">
      <alignment vertical="center" wrapText="1"/>
    </xf>
    <xf numFmtId="0" fontId="11" fillId="0" borderId="14" xfId="1" applyNumberFormat="1" applyFont="1" applyFill="1" applyBorder="1" applyAlignment="1" applyProtection="1">
      <alignment horizontal="center" vertical="center" wrapText="1"/>
    </xf>
    <xf numFmtId="0" fontId="12" fillId="0" borderId="14" xfId="1" applyNumberFormat="1" applyFont="1" applyFill="1" applyBorder="1" applyAlignment="1" applyProtection="1">
      <alignment horizontal="center" vertical="center" wrapText="1"/>
    </xf>
    <xf numFmtId="0" fontId="11" fillId="0" borderId="14" xfId="1" applyFont="1" applyFill="1" applyBorder="1" applyAlignment="1">
      <alignment horizontal="center" vertical="center" wrapText="1"/>
    </xf>
    <xf numFmtId="0" fontId="11" fillId="0" borderId="15" xfId="1" applyFont="1" applyFill="1" applyBorder="1" applyAlignment="1">
      <alignment horizontal="center" vertical="center" wrapText="1"/>
    </xf>
    <xf numFmtId="0" fontId="11" fillId="0" borderId="16" xfId="1" applyFont="1" applyFill="1" applyBorder="1" applyAlignment="1">
      <alignment horizontal="center" vertical="center" wrapText="1"/>
    </xf>
    <xf numFmtId="0" fontId="5" fillId="0" borderId="15" xfId="1" applyFont="1" applyFill="1" applyBorder="1" applyAlignment="1">
      <alignment horizontal="center" vertical="center" wrapText="1"/>
    </xf>
    <xf numFmtId="0" fontId="5" fillId="0" borderId="16" xfId="1" applyFont="1" applyFill="1" applyBorder="1" applyAlignment="1" applyProtection="1">
      <alignment horizontal="left" vertical="center" wrapText="1"/>
      <protection locked="0"/>
    </xf>
    <xf numFmtId="0" fontId="5" fillId="0" borderId="14" xfId="1" applyFont="1" applyFill="1" applyBorder="1" applyAlignment="1">
      <alignment horizontal="left" vertical="center" wrapText="1"/>
    </xf>
    <xf numFmtId="0" fontId="4" fillId="0" borderId="14" xfId="1" applyFont="1" applyFill="1" applyBorder="1" applyAlignment="1">
      <alignment horizontal="left" vertical="center" wrapText="1"/>
    </xf>
    <xf numFmtId="0" fontId="5" fillId="0" borderId="14" xfId="1" applyFont="1" applyFill="1" applyBorder="1" applyAlignment="1" applyProtection="1">
      <alignment horizontal="center" vertical="center" wrapText="1"/>
      <protection locked="0"/>
    </xf>
    <xf numFmtId="0" fontId="5" fillId="0" borderId="14" xfId="1" applyNumberFormat="1" applyFont="1" applyFill="1" applyBorder="1" applyAlignment="1" applyProtection="1">
      <alignment vertical="center" wrapText="1"/>
    </xf>
    <xf numFmtId="0" fontId="4" fillId="0" borderId="14" xfId="1" applyNumberFormat="1" applyFont="1" applyFill="1" applyBorder="1" applyAlignment="1" applyProtection="1">
      <alignment vertical="center" wrapText="1"/>
    </xf>
    <xf numFmtId="0" fontId="5" fillId="0" borderId="14" xfId="1" applyNumberFormat="1" applyFont="1" applyFill="1" applyBorder="1" applyAlignment="1" applyProtection="1">
      <alignment horizontal="left" vertical="center"/>
    </xf>
    <xf numFmtId="0" fontId="0" fillId="0" borderId="0" xfId="0" applyFill="1"/>
    <xf numFmtId="2" fontId="22" fillId="0" borderId="0" xfId="0" applyNumberFormat="1" applyFont="1" applyFill="1"/>
    <xf numFmtId="2" fontId="20" fillId="0" borderId="0" xfId="0" applyNumberFormat="1" applyFont="1" applyFill="1"/>
    <xf numFmtId="164" fontId="5" fillId="0" borderId="14" xfId="1" applyNumberFormat="1" applyFont="1" applyFill="1" applyBorder="1" applyAlignment="1" applyProtection="1">
      <alignment horizontal="center" vertical="center" wrapText="1"/>
      <protection locked="0"/>
    </xf>
    <xf numFmtId="0" fontId="4" fillId="0" borderId="1" xfId="1" applyNumberFormat="1" applyFont="1" applyFill="1" applyBorder="1" applyAlignment="1" applyProtection="1">
      <alignment horizontal="left" vertical="center" wrapText="1"/>
    </xf>
    <xf numFmtId="0" fontId="5" fillId="0" borderId="19" xfId="1" applyNumberFormat="1" applyFont="1" applyFill="1" applyBorder="1" applyAlignment="1" applyProtection="1">
      <alignment horizontal="center" vertical="center" wrapText="1"/>
      <protection locked="0"/>
    </xf>
    <xf numFmtId="0" fontId="11" fillId="0" borderId="19" xfId="1" applyNumberFormat="1" applyFont="1" applyFill="1" applyBorder="1" applyAlignment="1" applyProtection="1">
      <alignment horizontal="left" vertical="center" wrapText="1"/>
      <protection locked="0"/>
    </xf>
    <xf numFmtId="0" fontId="4" fillId="0" borderId="19" xfId="1" applyNumberFormat="1" applyFont="1" applyFill="1" applyBorder="1" applyAlignment="1" applyProtection="1">
      <alignment horizontal="left" vertical="center" wrapText="1"/>
      <protection locked="0"/>
    </xf>
    <xf numFmtId="2" fontId="5" fillId="0" borderId="19" xfId="1" applyNumberFormat="1" applyFont="1" applyFill="1" applyBorder="1" applyAlignment="1" applyProtection="1">
      <alignment horizontal="center" vertical="center" wrapText="1"/>
      <protection locked="0"/>
    </xf>
    <xf numFmtId="164" fontId="5" fillId="0" borderId="19" xfId="1" applyNumberFormat="1" applyFont="1" applyFill="1" applyBorder="1" applyAlignment="1" applyProtection="1">
      <alignment horizontal="center" vertical="center" wrapText="1"/>
      <protection locked="0"/>
    </xf>
    <xf numFmtId="0" fontId="5" fillId="0" borderId="20" xfId="1" applyFont="1" applyFill="1" applyBorder="1" applyAlignment="1">
      <alignment horizontal="center" vertical="center" wrapText="1"/>
    </xf>
    <xf numFmtId="0" fontId="5" fillId="0" borderId="19" xfId="1" applyFont="1" applyFill="1" applyBorder="1" applyAlignment="1" applyProtection="1">
      <alignment horizontal="left" vertical="center" wrapText="1"/>
      <protection locked="0"/>
    </xf>
    <xf numFmtId="2" fontId="0" fillId="0" borderId="0" xfId="0" applyNumberFormat="1" applyFill="1"/>
    <xf numFmtId="0" fontId="2" fillId="0" borderId="6" xfId="1" applyFill="1" applyBorder="1" applyAlignment="1">
      <alignment horizontal="center" vertical="center"/>
    </xf>
    <xf numFmtId="0" fontId="2" fillId="0" borderId="3" xfId="1" applyFill="1" applyBorder="1" applyAlignment="1">
      <alignment horizontal="center" vertical="center"/>
    </xf>
    <xf numFmtId="0" fontId="2" fillId="0" borderId="6" xfId="1" applyFill="1" applyBorder="1" applyAlignment="1">
      <alignment horizontal="center" vertical="center" wrapText="1"/>
    </xf>
    <xf numFmtId="0" fontId="5" fillId="0" borderId="6" xfId="1" applyFont="1" applyFill="1" applyBorder="1" applyAlignment="1">
      <alignment horizontal="left" vertical="center" wrapText="1"/>
    </xf>
    <xf numFmtId="0" fontId="5" fillId="0" borderId="8" xfId="1" applyNumberFormat="1" applyFont="1" applyFill="1" applyBorder="1" applyAlignment="1" applyProtection="1">
      <alignment vertical="center" wrapText="1"/>
      <protection locked="0"/>
    </xf>
    <xf numFmtId="0" fontId="5" fillId="0" borderId="19" xfId="1" applyNumberFormat="1" applyFont="1" applyFill="1" applyBorder="1" applyAlignment="1" applyProtection="1">
      <alignment horizontal="left" vertical="center" wrapText="1"/>
      <protection locked="0"/>
    </xf>
    <xf numFmtId="0" fontId="5" fillId="0" borderId="15" xfId="1" applyNumberFormat="1" applyFont="1" applyFill="1" applyBorder="1" applyAlignment="1" applyProtection="1">
      <alignment horizontal="center" vertical="center" wrapText="1"/>
    </xf>
    <xf numFmtId="0" fontId="5" fillId="0" borderId="6" xfId="1" applyFont="1" applyFill="1" applyBorder="1" applyAlignment="1" applyProtection="1">
      <alignment horizontal="center" vertical="center" wrapText="1"/>
      <protection locked="0"/>
    </xf>
    <xf numFmtId="0" fontId="5" fillId="0" borderId="6" xfId="1" applyFont="1" applyFill="1" applyBorder="1" applyAlignment="1">
      <alignment horizontal="center" vertical="center" wrapText="1"/>
    </xf>
    <xf numFmtId="0" fontId="5" fillId="0" borderId="7" xfId="1" applyFont="1" applyFill="1" applyBorder="1" applyAlignment="1" applyProtection="1">
      <alignment horizontal="left" vertical="center" wrapText="1"/>
      <protection locked="0"/>
    </xf>
    <xf numFmtId="0" fontId="5" fillId="0" borderId="11" xfId="1" applyFont="1" applyFill="1" applyBorder="1" applyAlignment="1">
      <alignment horizontal="center" vertical="center" wrapText="1"/>
    </xf>
    <xf numFmtId="0" fontId="5" fillId="0" borderId="21" xfId="1" applyFont="1" applyFill="1" applyBorder="1" applyAlignment="1">
      <alignment horizontal="center" vertical="center" wrapText="1"/>
    </xf>
    <xf numFmtId="0" fontId="5" fillId="0" borderId="4" xfId="1" quotePrefix="1" applyNumberFormat="1" applyFont="1" applyFill="1" applyBorder="1" applyAlignment="1" applyProtection="1">
      <alignment horizontal="left" vertical="center"/>
    </xf>
    <xf numFmtId="0" fontId="5" fillId="0" borderId="6" xfId="1" applyNumberFormat="1" applyFont="1" applyFill="1" applyBorder="1" applyAlignment="1" applyProtection="1">
      <alignment horizontal="left" vertical="center"/>
    </xf>
    <xf numFmtId="0" fontId="5" fillId="0" borderId="6" xfId="1" applyFont="1" applyFill="1" applyBorder="1" applyAlignment="1">
      <alignment horizontal="left" vertical="center"/>
    </xf>
    <xf numFmtId="0" fontId="5" fillId="0" borderId="8" xfId="1" applyFont="1" applyFill="1" applyBorder="1" applyAlignment="1">
      <alignment horizontal="center" vertical="center" wrapText="1"/>
    </xf>
    <xf numFmtId="0" fontId="5" fillId="0" borderId="7" xfId="1" applyFont="1" applyFill="1" applyBorder="1" applyAlignment="1">
      <alignment horizontal="left" vertical="center"/>
    </xf>
    <xf numFmtId="0" fontId="5" fillId="0" borderId="0" xfId="1" applyFont="1" applyFill="1" applyAlignment="1">
      <alignment horizontal="center" vertical="center" wrapText="1"/>
    </xf>
    <xf numFmtId="0" fontId="5" fillId="0" borderId="0" xfId="1" applyFont="1" applyFill="1" applyAlignment="1">
      <alignment horizontal="left" vertical="center"/>
    </xf>
    <xf numFmtId="0" fontId="2" fillId="0" borderId="0" xfId="1" applyFill="1" applyAlignment="1">
      <alignment horizontal="center" vertical="center" wrapText="1"/>
    </xf>
    <xf numFmtId="0" fontId="5" fillId="0" borderId="0" xfId="1" applyFont="1" applyFill="1" applyAlignment="1">
      <alignment horizontal="left" vertical="center" wrapText="1"/>
    </xf>
    <xf numFmtId="0" fontId="4" fillId="0" borderId="0" xfId="0" applyFont="1" applyFill="1" applyAlignment="1">
      <alignment vertical="top" wrapText="1"/>
    </xf>
    <xf numFmtId="0" fontId="0" fillId="0" borderId="0" xfId="0" applyFill="1" applyAlignment="1">
      <alignment vertical="top"/>
    </xf>
    <xf numFmtId="0" fontId="5" fillId="0" borderId="0" xfId="1" applyFont="1" applyFill="1" applyAlignment="1">
      <alignment vertical="top"/>
    </xf>
    <xf numFmtId="0" fontId="11" fillId="0" borderId="0" xfId="1" applyFont="1" applyFill="1" applyAlignment="1">
      <alignment horizontal="right" vertical="top"/>
    </xf>
    <xf numFmtId="0" fontId="11" fillId="0" borderId="0" xfId="1" applyFont="1" applyFill="1" applyAlignment="1">
      <alignment vertical="top"/>
    </xf>
    <xf numFmtId="0" fontId="5" fillId="0" borderId="0" xfId="1" applyFont="1" applyFill="1" applyAlignment="1" applyProtection="1">
      <alignment vertical="top"/>
    </xf>
    <xf numFmtId="0" fontId="2" fillId="0" borderId="0" xfId="1" applyFill="1" applyAlignment="1">
      <alignment vertical="top"/>
    </xf>
    <xf numFmtId="0" fontId="2" fillId="0" borderId="0" xfId="1" applyFont="1" applyFill="1" applyAlignment="1">
      <alignment vertical="top"/>
    </xf>
    <xf numFmtId="0" fontId="10" fillId="0" borderId="0" xfId="1" applyFont="1" applyFill="1"/>
    <xf numFmtId="0" fontId="3" fillId="0" borderId="0" xfId="1" applyFont="1" applyFill="1" applyAlignment="1">
      <alignment vertical="center"/>
    </xf>
    <xf numFmtId="0" fontId="4" fillId="0" borderId="0" xfId="1" applyFont="1" applyFill="1" applyAlignment="1">
      <alignment wrapText="1"/>
    </xf>
    <xf numFmtId="0" fontId="2" fillId="0" borderId="0" xfId="1" applyFill="1" applyAlignment="1">
      <alignment vertical="center"/>
    </xf>
    <xf numFmtId="0" fontId="2" fillId="0" borderId="0" xfId="1" applyFill="1" applyAlignment="1" applyProtection="1">
      <alignment horizontal="left" vertical="center"/>
      <protection locked="0"/>
    </xf>
    <xf numFmtId="0" fontId="4" fillId="0" borderId="0" xfId="1" applyFont="1" applyFill="1" applyAlignment="1">
      <alignment vertical="center" wrapText="1"/>
    </xf>
    <xf numFmtId="0" fontId="6" fillId="0" borderId="0" xfId="1" applyFont="1" applyFill="1"/>
    <xf numFmtId="0" fontId="6" fillId="0" borderId="2" xfId="1" applyFont="1" applyFill="1" applyBorder="1"/>
    <xf numFmtId="0" fontId="2" fillId="0" borderId="3" xfId="1" applyFill="1" applyBorder="1" applyAlignment="1">
      <alignment horizontal="left"/>
    </xf>
    <xf numFmtId="0" fontId="4" fillId="0" borderId="3" xfId="1" applyFont="1" applyFill="1" applyBorder="1" applyAlignment="1">
      <alignment wrapText="1"/>
    </xf>
    <xf numFmtId="0" fontId="12" fillId="0" borderId="14" xfId="1" applyFont="1" applyFill="1" applyBorder="1" applyAlignment="1">
      <alignment horizontal="center" vertical="center" wrapText="1"/>
    </xf>
    <xf numFmtId="0" fontId="5" fillId="0" borderId="0" xfId="1" applyFont="1" applyFill="1" applyProtection="1">
      <protection locked="0"/>
    </xf>
    <xf numFmtId="0" fontId="5" fillId="0" borderId="17" xfId="1" applyFont="1" applyFill="1" applyBorder="1" applyAlignment="1">
      <alignment horizontal="left" vertical="center" wrapText="1"/>
    </xf>
    <xf numFmtId="0" fontId="5" fillId="0" borderId="14" xfId="1" applyFont="1" applyFill="1" applyBorder="1" applyAlignment="1" applyProtection="1">
      <alignment horizontal="center" vertical="center"/>
      <protection locked="0"/>
    </xf>
    <xf numFmtId="0" fontId="5" fillId="0" borderId="14" xfId="1" applyFont="1" applyFill="1" applyBorder="1" applyAlignment="1">
      <alignment vertical="center" wrapText="1"/>
    </xf>
    <xf numFmtId="0" fontId="5" fillId="0" borderId="18" xfId="1" applyFont="1" applyFill="1" applyBorder="1" applyAlignment="1" applyProtection="1">
      <alignment horizontal="left" vertical="center"/>
      <protection locked="0"/>
    </xf>
    <xf numFmtId="2" fontId="42" fillId="0" borderId="14" xfId="1" applyNumberFormat="1" applyFont="1" applyFill="1" applyBorder="1" applyAlignment="1" applyProtection="1">
      <alignment horizontal="center" vertical="center" wrapText="1"/>
      <protection locked="0"/>
    </xf>
    <xf numFmtId="0" fontId="4" fillId="0" borderId="17" xfId="1" applyFont="1" applyFill="1" applyBorder="1" applyAlignment="1">
      <alignment horizontal="left" vertical="center" wrapText="1"/>
    </xf>
    <xf numFmtId="0" fontId="4" fillId="0" borderId="14" xfId="1" applyFont="1" applyFill="1" applyBorder="1" applyAlignment="1">
      <alignment vertical="center" wrapText="1"/>
    </xf>
    <xf numFmtId="0" fontId="5" fillId="0" borderId="14" xfId="1" applyFont="1" applyFill="1" applyBorder="1" applyAlignment="1">
      <alignment horizontal="left" vertical="center"/>
    </xf>
    <xf numFmtId="0" fontId="22" fillId="0" borderId="0" xfId="0" applyFont="1" applyFill="1"/>
    <xf numFmtId="0" fontId="5" fillId="0" borderId="14" xfId="1" applyFont="1" applyFill="1" applyBorder="1" applyAlignment="1">
      <alignment vertical="center"/>
    </xf>
    <xf numFmtId="0" fontId="4" fillId="0" borderId="1" xfId="1" applyFont="1" applyFill="1" applyBorder="1" applyAlignment="1">
      <alignment horizontal="left" vertical="center" wrapText="1"/>
    </xf>
    <xf numFmtId="0" fontId="5" fillId="0" borderId="19" xfId="1" applyFont="1" applyFill="1" applyBorder="1" applyAlignment="1" applyProtection="1">
      <alignment horizontal="center" vertical="center" wrapText="1"/>
      <protection locked="0"/>
    </xf>
    <xf numFmtId="0" fontId="11" fillId="0" borderId="19" xfId="1" applyFont="1" applyFill="1" applyBorder="1" applyAlignment="1" applyProtection="1">
      <alignment horizontal="left" vertical="center" wrapText="1"/>
      <protection locked="0"/>
    </xf>
    <xf numFmtId="0" fontId="4" fillId="0" borderId="19" xfId="1" applyFont="1" applyFill="1" applyBorder="1" applyAlignment="1" applyProtection="1">
      <alignment horizontal="left" vertical="center" wrapText="1"/>
      <protection locked="0"/>
    </xf>
    <xf numFmtId="0" fontId="5" fillId="0" borderId="6" xfId="1" applyFont="1" applyFill="1" applyBorder="1" applyAlignment="1">
      <alignment vertical="center"/>
    </xf>
    <xf numFmtId="0" fontId="4" fillId="0" borderId="6" xfId="1" applyFont="1" applyFill="1" applyBorder="1" applyAlignment="1" applyProtection="1">
      <alignment horizontal="left" vertical="center" wrapText="1"/>
      <protection locked="0"/>
    </xf>
    <xf numFmtId="0" fontId="5" fillId="0" borderId="8" xfId="1" applyFont="1" applyFill="1" applyBorder="1" applyAlignment="1" applyProtection="1">
      <alignment vertical="center" wrapText="1"/>
      <protection locked="0"/>
    </xf>
    <xf numFmtId="0" fontId="5" fillId="0" borderId="4" xfId="1" applyFont="1" applyFill="1" applyBorder="1" applyAlignment="1" applyProtection="1">
      <alignment horizontal="center" vertical="center" wrapText="1"/>
      <protection locked="0"/>
    </xf>
    <xf numFmtId="0" fontId="5" fillId="0" borderId="6" xfId="1" applyFont="1" applyFill="1" applyBorder="1" applyAlignment="1" applyProtection="1">
      <alignment horizontal="left" vertical="center" wrapText="1"/>
      <protection locked="0"/>
    </xf>
    <xf numFmtId="0" fontId="5" fillId="0" borderId="4" xfId="1" quotePrefix="1" applyFont="1" applyFill="1" applyBorder="1" applyAlignment="1">
      <alignment horizontal="left" vertical="center"/>
    </xf>
    <xf numFmtId="0" fontId="6" fillId="0" borderId="8" xfId="1" applyNumberFormat="1" applyFont="1" applyFill="1" applyBorder="1" applyAlignment="1" applyProtection="1">
      <alignment wrapText="1"/>
    </xf>
    <xf numFmtId="0" fontId="2" fillId="0" borderId="11" xfId="1" applyNumberFormat="1" applyFont="1" applyFill="1" applyBorder="1" applyAlignment="1" applyProtection="1">
      <alignment vertical="center" wrapText="1"/>
    </xf>
    <xf numFmtId="0" fontId="2" fillId="0" borderId="12" xfId="1" applyNumberFormat="1" applyFont="1" applyFill="1" applyBorder="1" applyAlignment="1" applyProtection="1">
      <alignment vertical="center"/>
    </xf>
    <xf numFmtId="0" fontId="2" fillId="0" borderId="18" xfId="1" applyNumberFormat="1" applyFont="1" applyFill="1" applyBorder="1" applyAlignment="1" applyProtection="1">
      <alignment vertical="center"/>
    </xf>
    <xf numFmtId="0" fontId="2" fillId="0" borderId="11" xfId="1" applyNumberFormat="1" applyFont="1" applyFill="1" applyBorder="1" applyAlignment="1" applyProtection="1">
      <alignment horizontal="center" textRotation="90"/>
    </xf>
    <xf numFmtId="0" fontId="2" fillId="0" borderId="8" xfId="1" applyNumberFormat="1" applyFont="1" applyFill="1" applyBorder="1" applyAlignment="1" applyProtection="1">
      <alignment horizontal="center" vertical="center"/>
    </xf>
    <xf numFmtId="0" fontId="2" fillId="0" borderId="11" xfId="1" applyNumberFormat="1" applyFont="1" applyFill="1" applyBorder="1" applyProtection="1"/>
    <xf numFmtId="0" fontId="2" fillId="0" borderId="8" xfId="1" applyNumberFormat="1" applyFont="1" applyFill="1" applyBorder="1" applyAlignment="1" applyProtection="1">
      <alignment vertical="center" wrapText="1"/>
    </xf>
    <xf numFmtId="0" fontId="11" fillId="0" borderId="15" xfId="1" applyNumberFormat="1" applyFont="1" applyFill="1" applyBorder="1" applyAlignment="1" applyProtection="1">
      <alignment horizontal="center" vertical="center" wrapText="1"/>
    </xf>
    <xf numFmtId="0" fontId="11" fillId="0" borderId="16" xfId="1" applyNumberFormat="1" applyFont="1" applyFill="1" applyBorder="1" applyAlignment="1" applyProtection="1">
      <alignment horizontal="center" vertical="center" wrapText="1"/>
    </xf>
    <xf numFmtId="2" fontId="0" fillId="0" borderId="0" xfId="0" applyNumberFormat="1" applyFill="1" applyAlignment="1">
      <alignment horizontal="right"/>
    </xf>
    <xf numFmtId="0" fontId="5" fillId="0" borderId="20" xfId="1" applyNumberFormat="1" applyFont="1" applyFill="1" applyBorder="1" applyAlignment="1" applyProtection="1">
      <alignment horizontal="center" vertical="center" wrapText="1"/>
    </xf>
    <xf numFmtId="0" fontId="0" fillId="0" borderId="0" xfId="0" applyFont="1" applyFill="1"/>
    <xf numFmtId="0" fontId="0" fillId="0" borderId="0" xfId="0" applyNumberFormat="1" applyFont="1" applyFill="1"/>
    <xf numFmtId="0" fontId="0" fillId="0" borderId="0" xfId="0" applyNumberFormat="1" applyFill="1"/>
    <xf numFmtId="0" fontId="5" fillId="0" borderId="11" xfId="1" applyNumberFormat="1" applyFont="1" applyFill="1" applyBorder="1" applyAlignment="1" applyProtection="1">
      <alignment horizontal="center" vertical="center" wrapText="1"/>
    </xf>
    <xf numFmtId="0" fontId="5" fillId="0" borderId="21" xfId="1" applyNumberFormat="1" applyFont="1" applyFill="1" applyBorder="1" applyAlignment="1" applyProtection="1">
      <alignment horizontal="center" vertical="center" wrapText="1"/>
    </xf>
    <xf numFmtId="0" fontId="5" fillId="0" borderId="8" xfId="1" applyNumberFormat="1" applyFont="1" applyFill="1" applyBorder="1" applyAlignment="1" applyProtection="1">
      <alignment horizontal="center" vertical="center" wrapText="1"/>
    </xf>
    <xf numFmtId="0" fontId="5" fillId="0" borderId="7" xfId="1" applyNumberFormat="1" applyFont="1" applyFill="1" applyBorder="1" applyAlignment="1" applyProtection="1">
      <alignment horizontal="left" vertical="center"/>
    </xf>
    <xf numFmtId="0" fontId="5" fillId="0" borderId="0" xfId="1" applyNumberFormat="1" applyFont="1" applyFill="1" applyAlignment="1" applyProtection="1">
      <alignment vertical="top"/>
    </xf>
    <xf numFmtId="0" fontId="11" fillId="0" borderId="0" xfId="1" applyFont="1" applyFill="1" applyAlignment="1" applyProtection="1">
      <alignment vertical="top"/>
    </xf>
    <xf numFmtId="0" fontId="2" fillId="0" borderId="0" xfId="1" applyNumberFormat="1" applyFont="1" applyFill="1" applyAlignment="1">
      <alignment vertical="top"/>
    </xf>
    <xf numFmtId="165" fontId="5" fillId="0" borderId="14" xfId="1" applyNumberFormat="1" applyFont="1" applyFill="1" applyBorder="1" applyAlignment="1" applyProtection="1">
      <alignment horizontal="center" vertical="center" wrapText="1"/>
      <protection locked="0"/>
    </xf>
    <xf numFmtId="0" fontId="40" fillId="0" borderId="0" xfId="0" applyFont="1" applyFill="1"/>
    <xf numFmtId="49" fontId="5" fillId="0" borderId="19" xfId="1" applyNumberFormat="1" applyFont="1" applyFill="1" applyBorder="1" applyAlignment="1" applyProtection="1">
      <alignment horizontal="center" vertical="center" wrapText="1"/>
      <protection locked="0"/>
    </xf>
    <xf numFmtId="2" fontId="41" fillId="0" borderId="14" xfId="1" applyNumberFormat="1" applyFont="1" applyFill="1" applyBorder="1" applyAlignment="1" applyProtection="1">
      <alignment horizontal="center" vertical="center" wrapText="1"/>
      <protection locked="0"/>
    </xf>
    <xf numFmtId="49" fontId="5" fillId="0" borderId="15" xfId="1" applyNumberFormat="1" applyFont="1" applyFill="1" applyBorder="1" applyAlignment="1" applyProtection="1">
      <alignment horizontal="center" vertical="center" wrapText="1"/>
    </xf>
    <xf numFmtId="0" fontId="38" fillId="0" borderId="19" xfId="1" applyNumberFormat="1" applyFont="1" applyFill="1" applyBorder="1" applyAlignment="1" applyProtection="1">
      <alignment horizontal="center" vertical="center" wrapText="1"/>
      <protection locked="0"/>
    </xf>
    <xf numFmtId="49" fontId="5" fillId="0" borderId="11" xfId="1" applyNumberFormat="1" applyFont="1" applyFill="1" applyBorder="1" applyAlignment="1" applyProtection="1">
      <alignment horizontal="center" vertical="center" wrapText="1"/>
    </xf>
    <xf numFmtId="49" fontId="5" fillId="0" borderId="21" xfId="1" applyNumberFormat="1" applyFont="1" applyFill="1" applyBorder="1" applyAlignment="1" applyProtection="1">
      <alignment horizontal="center" vertical="center" wrapText="1"/>
    </xf>
    <xf numFmtId="0" fontId="2" fillId="34" borderId="0" xfId="1" applyNumberFormat="1" applyFont="1" applyFill="1" applyAlignment="1" applyProtection="1">
      <alignment horizontal="left" vertical="center"/>
      <protection locked="0"/>
    </xf>
    <xf numFmtId="0" fontId="2" fillId="34" borderId="0" xfId="1" applyFill="1" applyAlignment="1" applyProtection="1">
      <alignment horizontal="left" vertical="center"/>
      <protection locked="0"/>
    </xf>
    <xf numFmtId="0" fontId="2" fillId="35" borderId="0" xfId="1" applyNumberFormat="1" applyFont="1" applyFill="1" applyAlignment="1" applyProtection="1">
      <alignment horizontal="left" vertical="center"/>
      <protection locked="0"/>
    </xf>
    <xf numFmtId="0" fontId="2" fillId="35" borderId="0" xfId="1" applyFill="1" applyAlignment="1" applyProtection="1">
      <alignment horizontal="left" vertical="center"/>
      <protection locked="0"/>
    </xf>
    <xf numFmtId="0" fontId="5" fillId="0" borderId="0" xfId="1" applyFont="1" applyProtection="1"/>
    <xf numFmtId="2" fontId="40" fillId="0" borderId="0" xfId="0" applyNumberFormat="1" applyFont="1" applyFill="1" applyAlignment="1">
      <alignment horizontal="right"/>
    </xf>
    <xf numFmtId="0" fontId="5" fillId="0" borderId="0" xfId="1" applyFont="1" applyFill="1"/>
    <xf numFmtId="0" fontId="5" fillId="2" borderId="0" xfId="1" applyFont="1" applyFill="1" applyProtection="1"/>
    <xf numFmtId="2" fontId="40" fillId="0" borderId="0" xfId="0" applyNumberFormat="1" applyFont="1" applyFill="1" applyBorder="1"/>
    <xf numFmtId="2" fontId="43" fillId="0" borderId="0" xfId="0" applyNumberFormat="1" applyFont="1" applyFill="1" applyBorder="1"/>
    <xf numFmtId="2" fontId="44" fillId="0" borderId="0" xfId="0" applyNumberFormat="1" applyFont="1" applyFill="1" applyBorder="1"/>
    <xf numFmtId="0" fontId="11" fillId="0" borderId="0" xfId="1" applyFont="1" applyFill="1" applyProtection="1"/>
    <xf numFmtId="2" fontId="40" fillId="0" borderId="0" xfId="0" applyNumberFormat="1" applyFont="1" applyFill="1"/>
    <xf numFmtId="0" fontId="5" fillId="0" borderId="6" xfId="1" applyFont="1" applyFill="1" applyBorder="1" applyAlignment="1">
      <alignment horizontal="center" vertical="center"/>
    </xf>
    <xf numFmtId="0" fontId="5" fillId="0" borderId="3" xfId="1" applyNumberFormat="1" applyFont="1" applyFill="1" applyBorder="1" applyAlignment="1">
      <alignment horizontal="center" vertical="center"/>
    </xf>
    <xf numFmtId="0" fontId="40" fillId="0" borderId="0" xfId="0" applyNumberFormat="1" applyFont="1" applyFill="1"/>
    <xf numFmtId="0" fontId="40" fillId="0" borderId="0" xfId="0" applyFont="1" applyFill="1" applyAlignment="1">
      <alignment vertical="center"/>
    </xf>
    <xf numFmtId="2" fontId="5" fillId="0" borderId="17" xfId="1" applyNumberFormat="1" applyFont="1" applyFill="1" applyBorder="1" applyAlignment="1" applyProtection="1">
      <alignment horizontal="center" vertical="center" wrapText="1"/>
      <protection locked="0"/>
    </xf>
    <xf numFmtId="2" fontId="5" fillId="0" borderId="32" xfId="1" applyNumberFormat="1" applyFont="1" applyFill="1" applyBorder="1" applyAlignment="1" applyProtection="1">
      <alignment horizontal="center" vertical="center" wrapText="1"/>
      <protection locked="0"/>
    </xf>
    <xf numFmtId="2" fontId="5" fillId="0" borderId="33" xfId="1" applyNumberFormat="1" applyFont="1" applyFill="1" applyBorder="1" applyAlignment="1" applyProtection="1">
      <alignment horizontal="center" vertical="center" wrapText="1"/>
      <protection locked="0"/>
    </xf>
    <xf numFmtId="0" fontId="40" fillId="0" borderId="4" xfId="0" applyFont="1" applyFill="1" applyBorder="1" applyAlignment="1">
      <alignment vertical="center"/>
    </xf>
    <xf numFmtId="0" fontId="40" fillId="0" borderId="7" xfId="0" applyFont="1" applyFill="1" applyBorder="1" applyAlignment="1">
      <alignment vertical="center"/>
    </xf>
    <xf numFmtId="0" fontId="40" fillId="0" borderId="19" xfId="0" applyFont="1" applyFill="1" applyBorder="1" applyAlignment="1">
      <alignment horizontal="center" vertical="center"/>
    </xf>
    <xf numFmtId="2" fontId="5" fillId="0" borderId="34" xfId="1" applyNumberFormat="1" applyFont="1" applyFill="1" applyBorder="1" applyAlignment="1" applyProtection="1">
      <alignment horizontal="center" vertical="center" wrapText="1"/>
      <protection locked="0"/>
    </xf>
    <xf numFmtId="0" fontId="40" fillId="0" borderId="1" xfId="0" applyFont="1" applyFill="1" applyBorder="1" applyAlignment="1">
      <alignment horizontal="center" vertical="center"/>
    </xf>
    <xf numFmtId="49" fontId="5" fillId="0" borderId="1" xfId="1" applyNumberFormat="1" applyFont="1" applyFill="1" applyBorder="1" applyAlignment="1" applyProtection="1">
      <alignment horizontal="center" vertical="center" wrapText="1"/>
      <protection locked="0"/>
    </xf>
    <xf numFmtId="0" fontId="5" fillId="0" borderId="1" xfId="1" applyNumberFormat="1" applyFont="1" applyFill="1" applyBorder="1" applyAlignment="1" applyProtection="1">
      <alignment horizontal="center" vertical="center" wrapText="1"/>
      <protection locked="0"/>
    </xf>
    <xf numFmtId="49" fontId="4" fillId="0" borderId="0" xfId="0" applyNumberFormat="1" applyFont="1" applyFill="1" applyAlignment="1">
      <alignment vertical="top" wrapText="1"/>
    </xf>
    <xf numFmtId="0" fontId="6" fillId="0" borderId="9" xfId="1" applyFont="1" applyFill="1" applyBorder="1" applyAlignment="1">
      <alignment horizontal="center" vertical="center" wrapText="1"/>
    </xf>
    <xf numFmtId="0" fontId="6" fillId="0" borderId="5" xfId="1" applyFont="1" applyFill="1" applyBorder="1" applyAlignment="1">
      <alignment horizontal="center" vertical="center" wrapText="1"/>
    </xf>
    <xf numFmtId="0" fontId="6" fillId="0" borderId="10" xfId="1" applyFont="1" applyFill="1" applyBorder="1" applyAlignment="1">
      <alignment horizontal="center" vertical="center" wrapText="1"/>
    </xf>
    <xf numFmtId="0" fontId="6" fillId="0" borderId="2" xfId="1" applyFont="1" applyFill="1" applyBorder="1" applyAlignment="1">
      <alignment horizontal="center" vertical="center" wrapText="1"/>
    </xf>
    <xf numFmtId="0" fontId="6" fillId="0" borderId="3" xfId="1" applyFont="1" applyFill="1" applyBorder="1" applyAlignment="1">
      <alignment horizontal="center" vertical="center" wrapText="1"/>
    </xf>
    <xf numFmtId="0" fontId="6" fillId="0" borderId="18" xfId="1" applyFont="1" applyFill="1" applyBorder="1" applyAlignment="1">
      <alignment horizontal="center" vertical="center" wrapText="1"/>
    </xf>
    <xf numFmtId="0" fontId="2" fillId="0" borderId="4" xfId="1" applyFill="1" applyBorder="1" applyAlignment="1">
      <alignment horizontal="center"/>
    </xf>
    <xf numFmtId="0" fontId="2" fillId="0" borderId="6" xfId="1" applyFill="1" applyBorder="1" applyAlignment="1">
      <alignment horizontal="center"/>
    </xf>
    <xf numFmtId="0" fontId="2" fillId="0" borderId="7" xfId="1" applyFill="1" applyBorder="1" applyAlignment="1">
      <alignment horizontal="center"/>
    </xf>
    <xf numFmtId="0" fontId="1" fillId="35" borderId="8" xfId="1" applyNumberFormat="1" applyFont="1" applyFill="1" applyBorder="1" applyAlignment="1" applyProtection="1">
      <alignment horizontal="center" vertical="center" wrapText="1"/>
    </xf>
    <xf numFmtId="0" fontId="1" fillId="35" borderId="11" xfId="1" applyNumberFormat="1" applyFont="1" applyFill="1" applyBorder="1" applyAlignment="1" applyProtection="1">
      <alignment horizontal="center" vertical="center" wrapText="1"/>
    </xf>
    <xf numFmtId="0" fontId="1" fillId="0" borderId="9" xfId="1" applyNumberFormat="1" applyFont="1" applyFill="1" applyBorder="1" applyAlignment="1" applyProtection="1">
      <alignment horizontal="center" vertical="center"/>
    </xf>
    <xf numFmtId="0" fontId="1" fillId="0" borderId="5" xfId="1" applyNumberFormat="1" applyFont="1" applyFill="1" applyBorder="1" applyAlignment="1" applyProtection="1">
      <alignment horizontal="center" vertical="center"/>
    </xf>
    <xf numFmtId="0" fontId="1" fillId="0" borderId="10" xfId="1" applyNumberFormat="1" applyFont="1" applyFill="1" applyBorder="1" applyAlignment="1" applyProtection="1">
      <alignment horizontal="center" vertical="center"/>
    </xf>
    <xf numFmtId="0" fontId="1" fillId="0" borderId="12" xfId="1" applyNumberFormat="1" applyFont="1" applyFill="1" applyBorder="1" applyAlignment="1" applyProtection="1">
      <alignment horizontal="center" vertical="center"/>
    </xf>
    <xf numFmtId="0" fontId="1" fillId="0" borderId="0" xfId="1" applyNumberFormat="1" applyFont="1" applyFill="1" applyBorder="1" applyAlignment="1" applyProtection="1">
      <alignment horizontal="center" vertical="center"/>
    </xf>
    <xf numFmtId="0" fontId="1" fillId="0" borderId="13" xfId="1" applyNumberFormat="1" applyFont="1" applyFill="1" applyBorder="1" applyAlignment="1" applyProtection="1">
      <alignment horizontal="center" vertical="center"/>
    </xf>
    <xf numFmtId="0" fontId="6" fillId="0" borderId="8" xfId="1" applyFont="1" applyFill="1" applyBorder="1" applyAlignment="1">
      <alignment horizontal="center" vertical="center" wrapText="1"/>
    </xf>
    <xf numFmtId="0" fontId="6" fillId="0" borderId="21" xfId="1" applyFont="1" applyFill="1" applyBorder="1" applyAlignment="1">
      <alignment horizontal="center" vertical="center" wrapText="1"/>
    </xf>
    <xf numFmtId="0" fontId="6" fillId="0" borderId="9" xfId="1" applyNumberFormat="1" applyFont="1" applyFill="1" applyBorder="1" applyAlignment="1" applyProtection="1">
      <alignment horizontal="center" vertical="center" wrapText="1"/>
    </xf>
    <xf numFmtId="0" fontId="6" fillId="0" borderId="5" xfId="1" applyNumberFormat="1" applyFont="1" applyFill="1" applyBorder="1" applyAlignment="1" applyProtection="1">
      <alignment horizontal="center" vertical="center" wrapText="1"/>
    </xf>
    <xf numFmtId="0" fontId="6" fillId="0" borderId="10" xfId="1" applyNumberFormat="1" applyFont="1" applyFill="1" applyBorder="1" applyAlignment="1" applyProtection="1">
      <alignment horizontal="center" vertical="center" wrapText="1"/>
    </xf>
    <xf numFmtId="0" fontId="6" fillId="0" borderId="2" xfId="1" applyNumberFormat="1" applyFont="1" applyFill="1" applyBorder="1" applyAlignment="1" applyProtection="1">
      <alignment horizontal="center" vertical="center" wrapText="1"/>
    </xf>
    <xf numFmtId="0" fontId="6" fillId="0" borderId="3" xfId="1" applyNumberFormat="1" applyFont="1" applyFill="1" applyBorder="1" applyAlignment="1" applyProtection="1">
      <alignment horizontal="center" vertical="center" wrapText="1"/>
    </xf>
    <xf numFmtId="0" fontId="6" fillId="0" borderId="18" xfId="1" applyNumberFormat="1" applyFont="1" applyFill="1" applyBorder="1" applyAlignment="1" applyProtection="1">
      <alignment horizontal="center" vertical="center" wrapText="1"/>
    </xf>
    <xf numFmtId="0" fontId="2" fillId="0" borderId="4" xfId="1" applyNumberFormat="1" applyFont="1" applyFill="1" applyBorder="1" applyAlignment="1" applyProtection="1">
      <alignment horizontal="center"/>
    </xf>
    <xf numFmtId="0" fontId="2" fillId="0" borderId="6" xfId="1" applyNumberFormat="1" applyFont="1" applyFill="1" applyBorder="1" applyAlignment="1" applyProtection="1">
      <alignment horizontal="center"/>
    </xf>
    <xf numFmtId="0" fontId="2" fillId="0" borderId="7" xfId="1" applyNumberFormat="1" applyFont="1" applyFill="1" applyBorder="1" applyAlignment="1" applyProtection="1">
      <alignment horizontal="center"/>
    </xf>
    <xf numFmtId="0" fontId="6" fillId="0" borderId="8" xfId="1" applyNumberFormat="1" applyFont="1" applyFill="1" applyBorder="1" applyAlignment="1" applyProtection="1">
      <alignment horizontal="center" vertical="center" wrapText="1"/>
    </xf>
    <xf numFmtId="0" fontId="6" fillId="0" borderId="21" xfId="1" applyNumberFormat="1" applyFont="1" applyFill="1" applyBorder="1" applyAlignment="1" applyProtection="1">
      <alignment horizontal="center" vertical="center" wrapText="1"/>
    </xf>
    <xf numFmtId="0" fontId="1" fillId="35" borderId="8" xfId="1" applyFont="1" applyFill="1" applyBorder="1" applyAlignment="1">
      <alignment horizontal="center" vertical="center" wrapText="1"/>
    </xf>
    <xf numFmtId="0" fontId="1" fillId="35" borderId="11" xfId="1" applyFont="1" applyFill="1" applyBorder="1" applyAlignment="1">
      <alignment horizontal="center" vertical="center" wrapText="1"/>
    </xf>
    <xf numFmtId="0" fontId="1" fillId="0" borderId="9" xfId="1" applyFont="1" applyFill="1" applyBorder="1" applyAlignment="1">
      <alignment horizontal="center" vertical="center"/>
    </xf>
    <xf numFmtId="0" fontId="1" fillId="0" borderId="5" xfId="1" applyFont="1" applyFill="1" applyBorder="1" applyAlignment="1">
      <alignment horizontal="center" vertical="center"/>
    </xf>
    <xf numFmtId="0" fontId="1" fillId="0" borderId="10" xfId="1" applyFont="1" applyFill="1" applyBorder="1" applyAlignment="1">
      <alignment horizontal="center" vertical="center"/>
    </xf>
    <xf numFmtId="0" fontId="1" fillId="0" borderId="12" xfId="1" applyFont="1" applyFill="1" applyBorder="1" applyAlignment="1">
      <alignment horizontal="center" vertical="center"/>
    </xf>
    <xf numFmtId="0" fontId="1" fillId="0" borderId="0" xfId="1" applyFont="1" applyFill="1" applyAlignment="1">
      <alignment horizontal="center" vertical="center"/>
    </xf>
    <xf numFmtId="0" fontId="1" fillId="0" borderId="13" xfId="1" applyFont="1" applyFill="1" applyBorder="1" applyAlignment="1">
      <alignment horizontal="center" vertical="center"/>
    </xf>
  </cellXfs>
  <cellStyles count="49">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3"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Date Ju" xfId="44" xr:uid="{00000000-0005-0000-0000-00001A000000}"/>
    <cellStyle name="Explanatory Text" xfId="19"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10" xfId="46" xr:uid="{00000000-0005-0000-0000-000023000000}"/>
    <cellStyle name="Normal 2" xfId="47" xr:uid="{00000000-0005-0000-0000-000024000000}"/>
    <cellStyle name="Normal 23" xfId="48" xr:uid="{00000000-0005-0000-0000-000025000000}"/>
    <cellStyle name="Normal 3" xfId="45" xr:uid="{00000000-0005-0000-0000-000026000000}"/>
    <cellStyle name="Note" xfId="18" builtinId="10" customBuiltin="1"/>
    <cellStyle name="Output" xfId="13" builtinId="21" customBuiltin="1"/>
    <cellStyle name="Standard 2" xfId="1" xr:uid="{00000000-0005-0000-0000-00002A000000}"/>
    <cellStyle name="Title" xfId="4" builtinId="15" customBuiltin="1"/>
    <cellStyle name="Total" xfId="20" builtinId="25" customBuiltin="1"/>
    <cellStyle name="Warning Text" xfId="17" builtinId="11" customBuiltin="1"/>
    <cellStyle name="Обычный_CRF2002 (1)" xfId="2" xr:uid="{00000000-0005-0000-0000-000030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Button" lockText="1"/>
</file>

<file path=xl/ctrlProps/ctrlProp101.xml><?xml version="1.0" encoding="utf-8"?>
<formControlPr xmlns="http://schemas.microsoft.com/office/spreadsheetml/2009/9/main" objectType="Button" lockText="1"/>
</file>

<file path=xl/ctrlProps/ctrlProp102.xml><?xml version="1.0" encoding="utf-8"?>
<formControlPr xmlns="http://schemas.microsoft.com/office/spreadsheetml/2009/9/main" objectType="Button" lockText="1"/>
</file>

<file path=xl/ctrlProps/ctrlProp103.xml><?xml version="1.0" encoding="utf-8"?>
<formControlPr xmlns="http://schemas.microsoft.com/office/spreadsheetml/2009/9/main" objectType="Button" lockText="1"/>
</file>

<file path=xl/ctrlProps/ctrlProp104.xml><?xml version="1.0" encoding="utf-8"?>
<formControlPr xmlns="http://schemas.microsoft.com/office/spreadsheetml/2009/9/main" objectType="Button" lockText="1"/>
</file>

<file path=xl/ctrlProps/ctrlProp105.xml><?xml version="1.0" encoding="utf-8"?>
<formControlPr xmlns="http://schemas.microsoft.com/office/spreadsheetml/2009/9/main" objectType="Button" lockText="1"/>
</file>

<file path=xl/ctrlProps/ctrlProp106.xml><?xml version="1.0" encoding="utf-8"?>
<formControlPr xmlns="http://schemas.microsoft.com/office/spreadsheetml/2009/9/main" objectType="Button" lockText="1"/>
</file>

<file path=xl/ctrlProps/ctrlProp107.xml><?xml version="1.0" encoding="utf-8"?>
<formControlPr xmlns="http://schemas.microsoft.com/office/spreadsheetml/2009/9/main" objectType="Button" lockText="1"/>
</file>

<file path=xl/ctrlProps/ctrlProp108.xml><?xml version="1.0" encoding="utf-8"?>
<formControlPr xmlns="http://schemas.microsoft.com/office/spreadsheetml/2009/9/main" objectType="Button"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ctrlProps/ctrlProp111.xml><?xml version="1.0" encoding="utf-8"?>
<formControlPr xmlns="http://schemas.microsoft.com/office/spreadsheetml/2009/9/main" objectType="Button" lockText="1"/>
</file>

<file path=xl/ctrlProps/ctrlProp112.xml><?xml version="1.0" encoding="utf-8"?>
<formControlPr xmlns="http://schemas.microsoft.com/office/spreadsheetml/2009/9/main" objectType="Button" lockText="1"/>
</file>

<file path=xl/ctrlProps/ctrlProp113.xml><?xml version="1.0" encoding="utf-8"?>
<formControlPr xmlns="http://schemas.microsoft.com/office/spreadsheetml/2009/9/main" objectType="Button" lockText="1"/>
</file>

<file path=xl/ctrlProps/ctrlProp114.xml><?xml version="1.0" encoding="utf-8"?>
<formControlPr xmlns="http://schemas.microsoft.com/office/spreadsheetml/2009/9/main" objectType="Button" lockText="1"/>
</file>

<file path=xl/ctrlProps/ctrlProp115.xml><?xml version="1.0" encoding="utf-8"?>
<formControlPr xmlns="http://schemas.microsoft.com/office/spreadsheetml/2009/9/main" objectType="Button" lockText="1"/>
</file>

<file path=xl/ctrlProps/ctrlProp116.xml><?xml version="1.0" encoding="utf-8"?>
<formControlPr xmlns="http://schemas.microsoft.com/office/spreadsheetml/2009/9/main" objectType="Button" lockText="1"/>
</file>

<file path=xl/ctrlProps/ctrlProp117.xml><?xml version="1.0" encoding="utf-8"?>
<formControlPr xmlns="http://schemas.microsoft.com/office/spreadsheetml/2009/9/main" objectType="Button" lockText="1"/>
</file>

<file path=xl/ctrlProps/ctrlProp118.xml><?xml version="1.0" encoding="utf-8"?>
<formControlPr xmlns="http://schemas.microsoft.com/office/spreadsheetml/2009/9/main" objectType="Button" lockText="1"/>
</file>

<file path=xl/ctrlProps/ctrlProp119.xml><?xml version="1.0" encoding="utf-8"?>
<formControlPr xmlns="http://schemas.microsoft.com/office/spreadsheetml/2009/9/main" objectType="Button" lockText="1"/>
</file>

<file path=xl/ctrlProps/ctrlProp120.xml><?xml version="1.0" encoding="utf-8"?>
<formControlPr xmlns="http://schemas.microsoft.com/office/spreadsheetml/2009/9/main" objectType="Button" lockText="1"/>
</file>

<file path=xl/ctrlProps/ctrlProp121.xml><?xml version="1.0" encoding="utf-8"?>
<formControlPr xmlns="http://schemas.microsoft.com/office/spreadsheetml/2009/9/main" objectType="Button" lockText="1"/>
</file>

<file path=xl/ctrlProps/ctrlProp122.xml><?xml version="1.0" encoding="utf-8"?>
<formControlPr xmlns="http://schemas.microsoft.com/office/spreadsheetml/2009/9/main" objectType="Button" lockText="1"/>
</file>

<file path=xl/ctrlProps/ctrlProp123.xml><?xml version="1.0" encoding="utf-8"?>
<formControlPr xmlns="http://schemas.microsoft.com/office/spreadsheetml/2009/9/main" objectType="Button" lockText="1"/>
</file>

<file path=xl/ctrlProps/ctrlProp124.xml><?xml version="1.0" encoding="utf-8"?>
<formControlPr xmlns="http://schemas.microsoft.com/office/spreadsheetml/2009/9/main" objectType="Button" lockText="1"/>
</file>

<file path=xl/ctrlProps/ctrlProp125.xml><?xml version="1.0" encoding="utf-8"?>
<formControlPr xmlns="http://schemas.microsoft.com/office/spreadsheetml/2009/9/main" objectType="Button" lockText="1"/>
</file>

<file path=xl/ctrlProps/ctrlProp126.xml><?xml version="1.0" encoding="utf-8"?>
<formControlPr xmlns="http://schemas.microsoft.com/office/spreadsheetml/2009/9/main" objectType="Button" lockText="1"/>
</file>

<file path=xl/ctrlProps/ctrlProp127.xml><?xml version="1.0" encoding="utf-8"?>
<formControlPr xmlns="http://schemas.microsoft.com/office/spreadsheetml/2009/9/main" objectType="Button" lockText="1"/>
</file>

<file path=xl/ctrlProps/ctrlProp128.xml><?xml version="1.0" encoding="utf-8"?>
<formControlPr xmlns="http://schemas.microsoft.com/office/spreadsheetml/2009/9/main" objectType="Button" lockText="1"/>
</file>

<file path=xl/ctrlProps/ctrlProp129.xml><?xml version="1.0" encoding="utf-8"?>
<formControlPr xmlns="http://schemas.microsoft.com/office/spreadsheetml/2009/9/main" objectType="Button" lockText="1"/>
</file>

<file path=xl/ctrlProps/ctrlProp130.xml><?xml version="1.0" encoding="utf-8"?>
<formControlPr xmlns="http://schemas.microsoft.com/office/spreadsheetml/2009/9/main" objectType="Button" lockText="1"/>
</file>

<file path=xl/ctrlProps/ctrlProp131.xml><?xml version="1.0" encoding="utf-8"?>
<formControlPr xmlns="http://schemas.microsoft.com/office/spreadsheetml/2009/9/main" objectType="Button" lockText="1"/>
</file>

<file path=xl/ctrlProps/ctrlProp132.xml><?xml version="1.0" encoding="utf-8"?>
<formControlPr xmlns="http://schemas.microsoft.com/office/spreadsheetml/2009/9/main" objectType="Button" lockText="1"/>
</file>

<file path=xl/ctrlProps/ctrlProp133.xml><?xml version="1.0" encoding="utf-8"?>
<formControlPr xmlns="http://schemas.microsoft.com/office/spreadsheetml/2009/9/main" objectType="Button" lockText="1"/>
</file>

<file path=xl/ctrlProps/ctrlProp134.xml><?xml version="1.0" encoding="utf-8"?>
<formControlPr xmlns="http://schemas.microsoft.com/office/spreadsheetml/2009/9/main" objectType="Button" lockText="1"/>
</file>

<file path=xl/ctrlProps/ctrlProp135.xml><?xml version="1.0" encoding="utf-8"?>
<formControlPr xmlns="http://schemas.microsoft.com/office/spreadsheetml/2009/9/main" objectType="Button" lockText="1"/>
</file>

<file path=xl/ctrlProps/ctrlProp136.xml><?xml version="1.0" encoding="utf-8"?>
<formControlPr xmlns="http://schemas.microsoft.com/office/spreadsheetml/2009/9/main" objectType="Button" lockText="1"/>
</file>

<file path=xl/ctrlProps/ctrlProp137.xml><?xml version="1.0" encoding="utf-8"?>
<formControlPr xmlns="http://schemas.microsoft.com/office/spreadsheetml/2009/9/main" objectType="Button" lockText="1"/>
</file>

<file path=xl/ctrlProps/ctrlProp138.xml><?xml version="1.0" encoding="utf-8"?>
<formControlPr xmlns="http://schemas.microsoft.com/office/spreadsheetml/2009/9/main" objectType="Button" lockText="1"/>
</file>

<file path=xl/ctrlProps/ctrlProp139.xml><?xml version="1.0" encoding="utf-8"?>
<formControlPr xmlns="http://schemas.microsoft.com/office/spreadsheetml/2009/9/main" objectType="Button" lockText="1"/>
</file>

<file path=xl/ctrlProps/ctrlProp140.xml><?xml version="1.0" encoding="utf-8"?>
<formControlPr xmlns="http://schemas.microsoft.com/office/spreadsheetml/2009/9/main" objectType="Button" lockText="1"/>
</file>

<file path=xl/ctrlProps/ctrlProp141.xml><?xml version="1.0" encoding="utf-8"?>
<formControlPr xmlns="http://schemas.microsoft.com/office/spreadsheetml/2009/9/main" objectType="Button" lockText="1"/>
</file>

<file path=xl/ctrlProps/ctrlProp142.xml><?xml version="1.0" encoding="utf-8"?>
<formControlPr xmlns="http://schemas.microsoft.com/office/spreadsheetml/2009/9/main" objectType="Button" lockText="1"/>
</file>

<file path=xl/ctrlProps/ctrlProp143.xml><?xml version="1.0" encoding="utf-8"?>
<formControlPr xmlns="http://schemas.microsoft.com/office/spreadsheetml/2009/9/main" objectType="Button" lockText="1"/>
</file>

<file path=xl/ctrlProps/ctrlProp144.xml><?xml version="1.0" encoding="utf-8"?>
<formControlPr xmlns="http://schemas.microsoft.com/office/spreadsheetml/2009/9/main" objectType="Button" lockText="1"/>
</file>

<file path=xl/ctrlProps/ctrlProp145.xml><?xml version="1.0" encoding="utf-8"?>
<formControlPr xmlns="http://schemas.microsoft.com/office/spreadsheetml/2009/9/main" objectType="Button" lockText="1"/>
</file>

<file path=xl/ctrlProps/ctrlProp146.xml><?xml version="1.0" encoding="utf-8"?>
<formControlPr xmlns="http://schemas.microsoft.com/office/spreadsheetml/2009/9/main" objectType="Button" lockText="1"/>
</file>

<file path=xl/ctrlProps/ctrlProp147.xml><?xml version="1.0" encoding="utf-8"?>
<formControlPr xmlns="http://schemas.microsoft.com/office/spreadsheetml/2009/9/main" objectType="Button" lockText="1"/>
</file>

<file path=xl/ctrlProps/ctrlProp148.xml><?xml version="1.0" encoding="utf-8"?>
<formControlPr xmlns="http://schemas.microsoft.com/office/spreadsheetml/2009/9/main" objectType="Button" lockText="1"/>
</file>

<file path=xl/ctrlProps/ctrlProp149.xml><?xml version="1.0" encoding="utf-8"?>
<formControlPr xmlns="http://schemas.microsoft.com/office/spreadsheetml/2009/9/main" objectType="Button" lockText="1"/>
</file>

<file path=xl/ctrlProps/ctrlProp150.xml><?xml version="1.0" encoding="utf-8"?>
<formControlPr xmlns="http://schemas.microsoft.com/office/spreadsheetml/2009/9/main" objectType="Button" lockText="1"/>
</file>

<file path=xl/ctrlProps/ctrlProp151.xml><?xml version="1.0" encoding="utf-8"?>
<formControlPr xmlns="http://schemas.microsoft.com/office/spreadsheetml/2009/9/main" objectType="Button" lockText="1"/>
</file>

<file path=xl/ctrlProps/ctrlProp152.xml><?xml version="1.0" encoding="utf-8"?>
<formControlPr xmlns="http://schemas.microsoft.com/office/spreadsheetml/2009/9/main" objectType="Button" lockText="1"/>
</file>

<file path=xl/ctrlProps/ctrlProp153.xml><?xml version="1.0" encoding="utf-8"?>
<formControlPr xmlns="http://schemas.microsoft.com/office/spreadsheetml/2009/9/main" objectType="Button" lockText="1"/>
</file>

<file path=xl/ctrlProps/ctrlProp154.xml><?xml version="1.0" encoding="utf-8"?>
<formControlPr xmlns="http://schemas.microsoft.com/office/spreadsheetml/2009/9/main" objectType="Button" lockText="1"/>
</file>

<file path=xl/ctrlProps/ctrlProp155.xml><?xml version="1.0" encoding="utf-8"?>
<formControlPr xmlns="http://schemas.microsoft.com/office/spreadsheetml/2009/9/main" objectType="Button" lockText="1"/>
</file>

<file path=xl/ctrlProps/ctrlProp156.xml><?xml version="1.0" encoding="utf-8"?>
<formControlPr xmlns="http://schemas.microsoft.com/office/spreadsheetml/2009/9/main" objectType="Button" lockText="1"/>
</file>

<file path=xl/ctrlProps/ctrlProp157.xml><?xml version="1.0" encoding="utf-8"?>
<formControlPr xmlns="http://schemas.microsoft.com/office/spreadsheetml/2009/9/main" objectType="Button" lockText="1"/>
</file>

<file path=xl/ctrlProps/ctrlProp158.xml><?xml version="1.0" encoding="utf-8"?>
<formControlPr xmlns="http://schemas.microsoft.com/office/spreadsheetml/2009/9/main" objectType="Button" lockText="1"/>
</file>

<file path=xl/ctrlProps/ctrlProp159.xml><?xml version="1.0" encoding="utf-8"?>
<formControlPr xmlns="http://schemas.microsoft.com/office/spreadsheetml/2009/9/main" objectType="Button" lockText="1"/>
</file>

<file path=xl/ctrlProps/ctrlProp160.xml><?xml version="1.0" encoding="utf-8"?>
<formControlPr xmlns="http://schemas.microsoft.com/office/spreadsheetml/2009/9/main" objectType="Button" lockText="1"/>
</file>

<file path=xl/ctrlProps/ctrlProp161.xml><?xml version="1.0" encoding="utf-8"?>
<formControlPr xmlns="http://schemas.microsoft.com/office/spreadsheetml/2009/9/main" objectType="Button" lockText="1"/>
</file>

<file path=xl/ctrlProps/ctrlProp162.xml><?xml version="1.0" encoding="utf-8"?>
<formControlPr xmlns="http://schemas.microsoft.com/office/spreadsheetml/2009/9/main" objectType="Button" lockText="1"/>
</file>

<file path=xl/ctrlProps/ctrlProp163.xml><?xml version="1.0" encoding="utf-8"?>
<formControlPr xmlns="http://schemas.microsoft.com/office/spreadsheetml/2009/9/main" objectType="Button" lockText="1"/>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ctrlProps/ctrlProp169.xml><?xml version="1.0" encoding="utf-8"?>
<formControlPr xmlns="http://schemas.microsoft.com/office/spreadsheetml/2009/9/main" objectType="Button" lockText="1"/>
</file>

<file path=xl/ctrlProps/ctrlProp170.xml><?xml version="1.0" encoding="utf-8"?>
<formControlPr xmlns="http://schemas.microsoft.com/office/spreadsheetml/2009/9/main" objectType="Button" lockText="1"/>
</file>

<file path=xl/ctrlProps/ctrlProp171.xml><?xml version="1.0" encoding="utf-8"?>
<formControlPr xmlns="http://schemas.microsoft.com/office/spreadsheetml/2009/9/main" objectType="Button" lockText="1"/>
</file>

<file path=xl/ctrlProps/ctrlProp172.xml><?xml version="1.0" encoding="utf-8"?>
<formControlPr xmlns="http://schemas.microsoft.com/office/spreadsheetml/2009/9/main" objectType="Button" lockText="1"/>
</file>

<file path=xl/ctrlProps/ctrlProp173.xml><?xml version="1.0" encoding="utf-8"?>
<formControlPr xmlns="http://schemas.microsoft.com/office/spreadsheetml/2009/9/main" objectType="Button" lockText="1"/>
</file>

<file path=xl/ctrlProps/ctrlProp174.xml><?xml version="1.0" encoding="utf-8"?>
<formControlPr xmlns="http://schemas.microsoft.com/office/spreadsheetml/2009/9/main" objectType="Button" lockText="1"/>
</file>

<file path=xl/ctrlProps/ctrlProp175.xml><?xml version="1.0" encoding="utf-8"?>
<formControlPr xmlns="http://schemas.microsoft.com/office/spreadsheetml/2009/9/main" objectType="Button" lockText="1"/>
</file>

<file path=xl/ctrlProps/ctrlProp176.xml><?xml version="1.0" encoding="utf-8"?>
<formControlPr xmlns="http://schemas.microsoft.com/office/spreadsheetml/2009/9/main" objectType="Button" lockText="1"/>
</file>

<file path=xl/ctrlProps/ctrlProp177.xml><?xml version="1.0" encoding="utf-8"?>
<formControlPr xmlns="http://schemas.microsoft.com/office/spreadsheetml/2009/9/main" objectType="Button" lockText="1"/>
</file>

<file path=xl/ctrlProps/ctrlProp178.xml><?xml version="1.0" encoding="utf-8"?>
<formControlPr xmlns="http://schemas.microsoft.com/office/spreadsheetml/2009/9/main" objectType="Button" lockText="1"/>
</file>

<file path=xl/ctrlProps/ctrlProp179.xml><?xml version="1.0" encoding="utf-8"?>
<formControlPr xmlns="http://schemas.microsoft.com/office/spreadsheetml/2009/9/main" objectType="Button" lockText="1"/>
</file>

<file path=xl/ctrlProps/ctrlProp180.xml><?xml version="1.0" encoding="utf-8"?>
<formControlPr xmlns="http://schemas.microsoft.com/office/spreadsheetml/2009/9/main" objectType="Button" lockText="1"/>
</file>

<file path=xl/ctrlProps/ctrlProp181.xml><?xml version="1.0" encoding="utf-8"?>
<formControlPr xmlns="http://schemas.microsoft.com/office/spreadsheetml/2009/9/main" objectType="Button" lockText="1"/>
</file>

<file path=xl/ctrlProps/ctrlProp182.xml><?xml version="1.0" encoding="utf-8"?>
<formControlPr xmlns="http://schemas.microsoft.com/office/spreadsheetml/2009/9/main" objectType="Button" lockText="1"/>
</file>

<file path=xl/ctrlProps/ctrlProp183.xml><?xml version="1.0" encoding="utf-8"?>
<formControlPr xmlns="http://schemas.microsoft.com/office/spreadsheetml/2009/9/main" objectType="Button" lockText="1"/>
</file>

<file path=xl/ctrlProps/ctrlProp184.xml><?xml version="1.0" encoding="utf-8"?>
<formControlPr xmlns="http://schemas.microsoft.com/office/spreadsheetml/2009/9/main" objectType="Button" lockText="1"/>
</file>

<file path=xl/ctrlProps/ctrlProp185.xml><?xml version="1.0" encoding="utf-8"?>
<formControlPr xmlns="http://schemas.microsoft.com/office/spreadsheetml/2009/9/main" objectType="Button" lockText="1"/>
</file>

<file path=xl/ctrlProps/ctrlProp186.xml><?xml version="1.0" encoding="utf-8"?>
<formControlPr xmlns="http://schemas.microsoft.com/office/spreadsheetml/2009/9/main" objectType="Button" lockText="1"/>
</file>

<file path=xl/ctrlProps/ctrlProp187.xml><?xml version="1.0" encoding="utf-8"?>
<formControlPr xmlns="http://schemas.microsoft.com/office/spreadsheetml/2009/9/main" objectType="Button" lockText="1"/>
</file>

<file path=xl/ctrlProps/ctrlProp188.xml><?xml version="1.0" encoding="utf-8"?>
<formControlPr xmlns="http://schemas.microsoft.com/office/spreadsheetml/2009/9/main" objectType="Button" lockText="1"/>
</file>

<file path=xl/ctrlProps/ctrlProp189.xml><?xml version="1.0" encoding="utf-8"?>
<formControlPr xmlns="http://schemas.microsoft.com/office/spreadsheetml/2009/9/main" objectType="Button" lockText="1"/>
</file>

<file path=xl/ctrlProps/ctrlProp190.xml><?xml version="1.0" encoding="utf-8"?>
<formControlPr xmlns="http://schemas.microsoft.com/office/spreadsheetml/2009/9/main" objectType="Button" lockText="1"/>
</file>

<file path=xl/ctrlProps/ctrlProp191.xml><?xml version="1.0" encoding="utf-8"?>
<formControlPr xmlns="http://schemas.microsoft.com/office/spreadsheetml/2009/9/main" objectType="Button" lockText="1"/>
</file>

<file path=xl/ctrlProps/ctrlProp192.xml><?xml version="1.0" encoding="utf-8"?>
<formControlPr xmlns="http://schemas.microsoft.com/office/spreadsheetml/2009/9/main" objectType="Button" lockText="1"/>
</file>

<file path=xl/ctrlProps/ctrlProp193.xml><?xml version="1.0" encoding="utf-8"?>
<formControlPr xmlns="http://schemas.microsoft.com/office/spreadsheetml/2009/9/main" objectType="Button" lockText="1"/>
</file>

<file path=xl/ctrlProps/ctrlProp194.xml><?xml version="1.0" encoding="utf-8"?>
<formControlPr xmlns="http://schemas.microsoft.com/office/spreadsheetml/2009/9/main" objectType="Button" lockText="1"/>
</file>

<file path=xl/ctrlProps/ctrlProp195.xml><?xml version="1.0" encoding="utf-8"?>
<formControlPr xmlns="http://schemas.microsoft.com/office/spreadsheetml/2009/9/main" objectType="Button" lockText="1"/>
</file>

<file path=xl/ctrlProps/ctrlProp196.xml><?xml version="1.0" encoding="utf-8"?>
<formControlPr xmlns="http://schemas.microsoft.com/office/spreadsheetml/2009/9/main" objectType="Button" lockText="1"/>
</file>

<file path=xl/ctrlProps/ctrlProp197.xml><?xml version="1.0" encoding="utf-8"?>
<formControlPr xmlns="http://schemas.microsoft.com/office/spreadsheetml/2009/9/main" objectType="Button" lockText="1"/>
</file>

<file path=xl/ctrlProps/ctrlProp198.xml><?xml version="1.0" encoding="utf-8"?>
<formControlPr xmlns="http://schemas.microsoft.com/office/spreadsheetml/2009/9/main" objectType="Button" lockText="1"/>
</file>

<file path=xl/ctrlProps/ctrlProp199.xml><?xml version="1.0" encoding="utf-8"?>
<formControlPr xmlns="http://schemas.microsoft.com/office/spreadsheetml/2009/9/main" objectType="Button" lockText="1"/>
</file>

<file path=xl/ctrlProps/ctrlProp200.xml><?xml version="1.0" encoding="utf-8"?>
<formControlPr xmlns="http://schemas.microsoft.com/office/spreadsheetml/2009/9/main" objectType="Button" lockText="1"/>
</file>

<file path=xl/ctrlProps/ctrlProp201.xml><?xml version="1.0" encoding="utf-8"?>
<formControlPr xmlns="http://schemas.microsoft.com/office/spreadsheetml/2009/9/main" objectType="Button" lockText="1"/>
</file>

<file path=xl/ctrlProps/ctrlProp202.xml><?xml version="1.0" encoding="utf-8"?>
<formControlPr xmlns="http://schemas.microsoft.com/office/spreadsheetml/2009/9/main" objectType="Button" lockText="1"/>
</file>

<file path=xl/ctrlProps/ctrlProp203.xml><?xml version="1.0" encoding="utf-8"?>
<formControlPr xmlns="http://schemas.microsoft.com/office/spreadsheetml/2009/9/main" objectType="Button" lockText="1"/>
</file>

<file path=xl/ctrlProps/ctrlProp204.xml><?xml version="1.0" encoding="utf-8"?>
<formControlPr xmlns="http://schemas.microsoft.com/office/spreadsheetml/2009/9/main" objectType="Button" lockText="1"/>
</file>

<file path=xl/ctrlProps/ctrlProp205.xml><?xml version="1.0" encoding="utf-8"?>
<formControlPr xmlns="http://schemas.microsoft.com/office/spreadsheetml/2009/9/main" objectType="Button" lockText="1"/>
</file>

<file path=xl/ctrlProps/ctrlProp206.xml><?xml version="1.0" encoding="utf-8"?>
<formControlPr xmlns="http://schemas.microsoft.com/office/spreadsheetml/2009/9/main" objectType="Button" lockText="1"/>
</file>

<file path=xl/ctrlProps/ctrlProp207.xml><?xml version="1.0" encoding="utf-8"?>
<formControlPr xmlns="http://schemas.microsoft.com/office/spreadsheetml/2009/9/main" objectType="Button" lockText="1"/>
</file>

<file path=xl/ctrlProps/ctrlProp208.xml><?xml version="1.0" encoding="utf-8"?>
<formControlPr xmlns="http://schemas.microsoft.com/office/spreadsheetml/2009/9/main" objectType="Button" lockText="1"/>
</file>

<file path=xl/ctrlProps/ctrlProp209.xml><?xml version="1.0" encoding="utf-8"?>
<formControlPr xmlns="http://schemas.microsoft.com/office/spreadsheetml/2009/9/main" objectType="Button" lockText="1"/>
</file>

<file path=xl/ctrlProps/ctrlProp210.xml><?xml version="1.0" encoding="utf-8"?>
<formControlPr xmlns="http://schemas.microsoft.com/office/spreadsheetml/2009/9/main" objectType="Button" lockText="1"/>
</file>

<file path=xl/ctrlProps/ctrlProp211.xml><?xml version="1.0" encoding="utf-8"?>
<formControlPr xmlns="http://schemas.microsoft.com/office/spreadsheetml/2009/9/main" objectType="Button" lockText="1"/>
</file>

<file path=xl/ctrlProps/ctrlProp212.xml><?xml version="1.0" encoding="utf-8"?>
<formControlPr xmlns="http://schemas.microsoft.com/office/spreadsheetml/2009/9/main" objectType="Button" lockText="1"/>
</file>

<file path=xl/ctrlProps/ctrlProp213.xml><?xml version="1.0" encoding="utf-8"?>
<formControlPr xmlns="http://schemas.microsoft.com/office/spreadsheetml/2009/9/main" objectType="Button" lockText="1"/>
</file>

<file path=xl/ctrlProps/ctrlProp214.xml><?xml version="1.0" encoding="utf-8"?>
<formControlPr xmlns="http://schemas.microsoft.com/office/spreadsheetml/2009/9/main" objectType="Button" lockText="1"/>
</file>

<file path=xl/ctrlProps/ctrlProp215.xml><?xml version="1.0" encoding="utf-8"?>
<formControlPr xmlns="http://schemas.microsoft.com/office/spreadsheetml/2009/9/main" objectType="Button" lockText="1"/>
</file>

<file path=xl/ctrlProps/ctrlProp216.xml><?xml version="1.0" encoding="utf-8"?>
<formControlPr xmlns="http://schemas.microsoft.com/office/spreadsheetml/2009/9/main" objectType="Button" lockText="1"/>
</file>

<file path=xl/ctrlProps/ctrlProp217.xml><?xml version="1.0" encoding="utf-8"?>
<formControlPr xmlns="http://schemas.microsoft.com/office/spreadsheetml/2009/9/main" objectType="Button" lockText="1"/>
</file>

<file path=xl/ctrlProps/ctrlProp218.xml><?xml version="1.0" encoding="utf-8"?>
<formControlPr xmlns="http://schemas.microsoft.com/office/spreadsheetml/2009/9/main" objectType="Button" lockText="1"/>
</file>

<file path=xl/ctrlProps/ctrlProp219.xml><?xml version="1.0" encoding="utf-8"?>
<formControlPr xmlns="http://schemas.microsoft.com/office/spreadsheetml/2009/9/main" objectType="Button" lockText="1"/>
</file>

<file path=xl/ctrlProps/ctrlProp220.xml><?xml version="1.0" encoding="utf-8"?>
<formControlPr xmlns="http://schemas.microsoft.com/office/spreadsheetml/2009/9/main" objectType="Button" lockText="1"/>
</file>

<file path=xl/ctrlProps/ctrlProp221.xml><?xml version="1.0" encoding="utf-8"?>
<formControlPr xmlns="http://schemas.microsoft.com/office/spreadsheetml/2009/9/main" objectType="Button" lockText="1"/>
</file>

<file path=xl/ctrlProps/ctrlProp222.xml><?xml version="1.0" encoding="utf-8"?>
<formControlPr xmlns="http://schemas.microsoft.com/office/spreadsheetml/2009/9/main" objectType="Button" lockText="1"/>
</file>

<file path=xl/ctrlProps/ctrlProp223.xml><?xml version="1.0" encoding="utf-8"?>
<formControlPr xmlns="http://schemas.microsoft.com/office/spreadsheetml/2009/9/main" objectType="Button" lockText="1"/>
</file>

<file path=xl/ctrlProps/ctrlProp224.xml><?xml version="1.0" encoding="utf-8"?>
<formControlPr xmlns="http://schemas.microsoft.com/office/spreadsheetml/2009/9/main" objectType="Button" lockText="1"/>
</file>

<file path=xl/ctrlProps/ctrlProp225.xml><?xml version="1.0" encoding="utf-8"?>
<formControlPr xmlns="http://schemas.microsoft.com/office/spreadsheetml/2009/9/main" objectType="Button" lockText="1"/>
</file>

<file path=xl/ctrlProps/ctrlProp226.xml><?xml version="1.0" encoding="utf-8"?>
<formControlPr xmlns="http://schemas.microsoft.com/office/spreadsheetml/2009/9/main" objectType="Button" lockText="1"/>
</file>

<file path=xl/ctrlProps/ctrlProp227.xml><?xml version="1.0" encoding="utf-8"?>
<formControlPr xmlns="http://schemas.microsoft.com/office/spreadsheetml/2009/9/main" objectType="Button" lockText="1"/>
</file>

<file path=xl/ctrlProps/ctrlProp228.xml><?xml version="1.0" encoding="utf-8"?>
<formControlPr xmlns="http://schemas.microsoft.com/office/spreadsheetml/2009/9/main" objectType="Button" lockText="1"/>
</file>

<file path=xl/ctrlProps/ctrlProp229.xml><?xml version="1.0" encoding="utf-8"?>
<formControlPr xmlns="http://schemas.microsoft.com/office/spreadsheetml/2009/9/main" objectType="Button" lockText="1"/>
</file>

<file path=xl/ctrlProps/ctrlProp230.xml><?xml version="1.0" encoding="utf-8"?>
<formControlPr xmlns="http://schemas.microsoft.com/office/spreadsheetml/2009/9/main" objectType="Button" lockText="1"/>
</file>

<file path=xl/ctrlProps/ctrlProp231.xml><?xml version="1.0" encoding="utf-8"?>
<formControlPr xmlns="http://schemas.microsoft.com/office/spreadsheetml/2009/9/main" objectType="Button" lockText="1"/>
</file>

<file path=xl/ctrlProps/ctrlProp232.xml><?xml version="1.0" encoding="utf-8"?>
<formControlPr xmlns="http://schemas.microsoft.com/office/spreadsheetml/2009/9/main" objectType="Button" lockText="1"/>
</file>

<file path=xl/ctrlProps/ctrlProp233.xml><?xml version="1.0" encoding="utf-8"?>
<formControlPr xmlns="http://schemas.microsoft.com/office/spreadsheetml/2009/9/main" objectType="Button" lockText="1"/>
</file>

<file path=xl/ctrlProps/ctrlProp234.xml><?xml version="1.0" encoding="utf-8"?>
<formControlPr xmlns="http://schemas.microsoft.com/office/spreadsheetml/2009/9/main" objectType="Button" lockText="1"/>
</file>

<file path=xl/ctrlProps/ctrlProp235.xml><?xml version="1.0" encoding="utf-8"?>
<formControlPr xmlns="http://schemas.microsoft.com/office/spreadsheetml/2009/9/main" objectType="Button" lockText="1"/>
</file>

<file path=xl/ctrlProps/ctrlProp236.xml><?xml version="1.0" encoding="utf-8"?>
<formControlPr xmlns="http://schemas.microsoft.com/office/spreadsheetml/2009/9/main" objectType="Button" lockText="1"/>
</file>

<file path=xl/ctrlProps/ctrlProp237.xml><?xml version="1.0" encoding="utf-8"?>
<formControlPr xmlns="http://schemas.microsoft.com/office/spreadsheetml/2009/9/main" objectType="Button" lockText="1"/>
</file>

<file path=xl/ctrlProps/ctrlProp238.xml><?xml version="1.0" encoding="utf-8"?>
<formControlPr xmlns="http://schemas.microsoft.com/office/spreadsheetml/2009/9/main" objectType="Button" lockText="1"/>
</file>

<file path=xl/ctrlProps/ctrlProp239.xml><?xml version="1.0" encoding="utf-8"?>
<formControlPr xmlns="http://schemas.microsoft.com/office/spreadsheetml/2009/9/main" objectType="Button" lockText="1"/>
</file>

<file path=xl/ctrlProps/ctrlProp240.xml><?xml version="1.0" encoding="utf-8"?>
<formControlPr xmlns="http://schemas.microsoft.com/office/spreadsheetml/2009/9/main" objectType="Button" lockText="1"/>
</file>

<file path=xl/ctrlProps/ctrlProp241.xml><?xml version="1.0" encoding="utf-8"?>
<formControlPr xmlns="http://schemas.microsoft.com/office/spreadsheetml/2009/9/main" objectType="Button" lockText="1"/>
</file>

<file path=xl/ctrlProps/ctrlProp242.xml><?xml version="1.0" encoding="utf-8"?>
<formControlPr xmlns="http://schemas.microsoft.com/office/spreadsheetml/2009/9/main" objectType="Button" lockText="1"/>
</file>

<file path=xl/ctrlProps/ctrlProp243.xml><?xml version="1.0" encoding="utf-8"?>
<formControlPr xmlns="http://schemas.microsoft.com/office/spreadsheetml/2009/9/main" objectType="Button" lockText="1"/>
</file>

<file path=xl/ctrlProps/ctrlProp244.xml><?xml version="1.0" encoding="utf-8"?>
<formControlPr xmlns="http://schemas.microsoft.com/office/spreadsheetml/2009/9/main" objectType="Button" lockText="1"/>
</file>

<file path=xl/ctrlProps/ctrlProp245.xml><?xml version="1.0" encoding="utf-8"?>
<formControlPr xmlns="http://schemas.microsoft.com/office/spreadsheetml/2009/9/main" objectType="Button" lockText="1"/>
</file>

<file path=xl/ctrlProps/ctrlProp246.xml><?xml version="1.0" encoding="utf-8"?>
<formControlPr xmlns="http://schemas.microsoft.com/office/spreadsheetml/2009/9/main" objectType="Button" lockText="1"/>
</file>

<file path=xl/ctrlProps/ctrlProp247.xml><?xml version="1.0" encoding="utf-8"?>
<formControlPr xmlns="http://schemas.microsoft.com/office/spreadsheetml/2009/9/main" objectType="Button" lockText="1"/>
</file>

<file path=xl/ctrlProps/ctrlProp248.xml><?xml version="1.0" encoding="utf-8"?>
<formControlPr xmlns="http://schemas.microsoft.com/office/spreadsheetml/2009/9/main" objectType="Button" lockText="1"/>
</file>

<file path=xl/ctrlProps/ctrlProp249.xml><?xml version="1.0" encoding="utf-8"?>
<formControlPr xmlns="http://schemas.microsoft.com/office/spreadsheetml/2009/9/main" objectType="Button" lockText="1"/>
</file>

<file path=xl/ctrlProps/ctrlProp250.xml><?xml version="1.0" encoding="utf-8"?>
<formControlPr xmlns="http://schemas.microsoft.com/office/spreadsheetml/2009/9/main" objectType="Button" lockText="1"/>
</file>

<file path=xl/ctrlProps/ctrlProp251.xml><?xml version="1.0" encoding="utf-8"?>
<formControlPr xmlns="http://schemas.microsoft.com/office/spreadsheetml/2009/9/main" objectType="Button" lockText="1"/>
</file>

<file path=xl/ctrlProps/ctrlProp252.xml><?xml version="1.0" encoding="utf-8"?>
<formControlPr xmlns="http://schemas.microsoft.com/office/spreadsheetml/2009/9/main" objectType="Button" lockText="1"/>
</file>

<file path=xl/ctrlProps/ctrlProp253.xml><?xml version="1.0" encoding="utf-8"?>
<formControlPr xmlns="http://schemas.microsoft.com/office/spreadsheetml/2009/9/main" objectType="Button" lockText="1"/>
</file>

<file path=xl/ctrlProps/ctrlProp254.xml><?xml version="1.0" encoding="utf-8"?>
<formControlPr xmlns="http://schemas.microsoft.com/office/spreadsheetml/2009/9/main" objectType="Button" lockText="1"/>
</file>

<file path=xl/ctrlProps/ctrlProp255.xml><?xml version="1.0" encoding="utf-8"?>
<formControlPr xmlns="http://schemas.microsoft.com/office/spreadsheetml/2009/9/main" objectType="Button" lockText="1"/>
</file>

<file path=xl/ctrlProps/ctrlProp256.xml><?xml version="1.0" encoding="utf-8"?>
<formControlPr xmlns="http://schemas.microsoft.com/office/spreadsheetml/2009/9/main" objectType="Button" lockText="1"/>
</file>

<file path=xl/ctrlProps/ctrlProp257.xml><?xml version="1.0" encoding="utf-8"?>
<formControlPr xmlns="http://schemas.microsoft.com/office/spreadsheetml/2009/9/main" objectType="Button" lockText="1"/>
</file>

<file path=xl/ctrlProps/ctrlProp258.xml><?xml version="1.0" encoding="utf-8"?>
<formControlPr xmlns="http://schemas.microsoft.com/office/spreadsheetml/2009/9/main" objectType="Button" lockText="1"/>
</file>

<file path=xl/ctrlProps/ctrlProp259.xml><?xml version="1.0" encoding="utf-8"?>
<formControlPr xmlns="http://schemas.microsoft.com/office/spreadsheetml/2009/9/main" objectType="Button" lockText="1"/>
</file>

<file path=xl/ctrlProps/ctrlProp260.xml><?xml version="1.0" encoding="utf-8"?>
<formControlPr xmlns="http://schemas.microsoft.com/office/spreadsheetml/2009/9/main" objectType="Button" lockText="1"/>
</file>

<file path=xl/ctrlProps/ctrlProp261.xml><?xml version="1.0" encoding="utf-8"?>
<formControlPr xmlns="http://schemas.microsoft.com/office/spreadsheetml/2009/9/main" objectType="Button" lockText="1"/>
</file>

<file path=xl/ctrlProps/ctrlProp262.xml><?xml version="1.0" encoding="utf-8"?>
<formControlPr xmlns="http://schemas.microsoft.com/office/spreadsheetml/2009/9/main" objectType="Button" lockText="1"/>
</file>

<file path=xl/ctrlProps/ctrlProp263.xml><?xml version="1.0" encoding="utf-8"?>
<formControlPr xmlns="http://schemas.microsoft.com/office/spreadsheetml/2009/9/main" objectType="Button" lockText="1"/>
</file>

<file path=xl/ctrlProps/ctrlProp264.xml><?xml version="1.0" encoding="utf-8"?>
<formControlPr xmlns="http://schemas.microsoft.com/office/spreadsheetml/2009/9/main" objectType="Button" lockText="1"/>
</file>

<file path=xl/ctrlProps/ctrlProp265.xml><?xml version="1.0" encoding="utf-8"?>
<formControlPr xmlns="http://schemas.microsoft.com/office/spreadsheetml/2009/9/main" objectType="Button" lockText="1"/>
</file>

<file path=xl/ctrlProps/ctrlProp266.xml><?xml version="1.0" encoding="utf-8"?>
<formControlPr xmlns="http://schemas.microsoft.com/office/spreadsheetml/2009/9/main" objectType="Button" lockText="1"/>
</file>

<file path=xl/ctrlProps/ctrlProp267.xml><?xml version="1.0" encoding="utf-8"?>
<formControlPr xmlns="http://schemas.microsoft.com/office/spreadsheetml/2009/9/main" objectType="Button" lockText="1"/>
</file>

<file path=xl/ctrlProps/ctrlProp268.xml><?xml version="1.0" encoding="utf-8"?>
<formControlPr xmlns="http://schemas.microsoft.com/office/spreadsheetml/2009/9/main" objectType="Button" lockText="1"/>
</file>

<file path=xl/ctrlProps/ctrlProp269.xml><?xml version="1.0" encoding="utf-8"?>
<formControlPr xmlns="http://schemas.microsoft.com/office/spreadsheetml/2009/9/main" objectType="Button" lockText="1"/>
</file>

<file path=xl/ctrlProps/ctrlProp270.xml><?xml version="1.0" encoding="utf-8"?>
<formControlPr xmlns="http://schemas.microsoft.com/office/spreadsheetml/2009/9/main" objectType="Button" lockText="1"/>
</file>

<file path=xl/ctrlProps/ctrlProp271.xml><?xml version="1.0" encoding="utf-8"?>
<formControlPr xmlns="http://schemas.microsoft.com/office/spreadsheetml/2009/9/main" objectType="Button" lockText="1"/>
</file>

<file path=xl/ctrlProps/ctrlProp272.xml><?xml version="1.0" encoding="utf-8"?>
<formControlPr xmlns="http://schemas.microsoft.com/office/spreadsheetml/2009/9/main" objectType="Button" lockText="1"/>
</file>

<file path=xl/ctrlProps/ctrlProp273.xml><?xml version="1.0" encoding="utf-8"?>
<formControlPr xmlns="http://schemas.microsoft.com/office/spreadsheetml/2009/9/main" objectType="Button" lockText="1"/>
</file>

<file path=xl/ctrlProps/ctrlProp274.xml><?xml version="1.0" encoding="utf-8"?>
<formControlPr xmlns="http://schemas.microsoft.com/office/spreadsheetml/2009/9/main" objectType="Button" lockText="1"/>
</file>

<file path=xl/ctrlProps/ctrlProp275.xml><?xml version="1.0" encoding="utf-8"?>
<formControlPr xmlns="http://schemas.microsoft.com/office/spreadsheetml/2009/9/main" objectType="Button" lockText="1"/>
</file>

<file path=xl/ctrlProps/ctrlProp276.xml><?xml version="1.0" encoding="utf-8"?>
<formControlPr xmlns="http://schemas.microsoft.com/office/spreadsheetml/2009/9/main" objectType="Button" lockText="1"/>
</file>

<file path=xl/ctrlProps/ctrlProp277.xml><?xml version="1.0" encoding="utf-8"?>
<formControlPr xmlns="http://schemas.microsoft.com/office/spreadsheetml/2009/9/main" objectType="Button" lockText="1"/>
</file>

<file path=xl/ctrlProps/ctrlProp278.xml><?xml version="1.0" encoding="utf-8"?>
<formControlPr xmlns="http://schemas.microsoft.com/office/spreadsheetml/2009/9/main" objectType="Button" lockText="1"/>
</file>

<file path=xl/ctrlProps/ctrlProp279.xml><?xml version="1.0" encoding="utf-8"?>
<formControlPr xmlns="http://schemas.microsoft.com/office/spreadsheetml/2009/9/main" objectType="Button" lockText="1"/>
</file>

<file path=xl/ctrlProps/ctrlProp280.xml><?xml version="1.0" encoding="utf-8"?>
<formControlPr xmlns="http://schemas.microsoft.com/office/spreadsheetml/2009/9/main" objectType="Button" lockText="1"/>
</file>

<file path=xl/ctrlProps/ctrlProp281.xml><?xml version="1.0" encoding="utf-8"?>
<formControlPr xmlns="http://schemas.microsoft.com/office/spreadsheetml/2009/9/main" objectType="Button" lockText="1"/>
</file>

<file path=xl/ctrlProps/ctrlProp282.xml><?xml version="1.0" encoding="utf-8"?>
<formControlPr xmlns="http://schemas.microsoft.com/office/spreadsheetml/2009/9/main" objectType="Button" lockText="1"/>
</file>

<file path=xl/ctrlProps/ctrlProp283.xml><?xml version="1.0" encoding="utf-8"?>
<formControlPr xmlns="http://schemas.microsoft.com/office/spreadsheetml/2009/9/main" objectType="Button" lockText="1"/>
</file>

<file path=xl/ctrlProps/ctrlProp284.xml><?xml version="1.0" encoding="utf-8"?>
<formControlPr xmlns="http://schemas.microsoft.com/office/spreadsheetml/2009/9/main" objectType="Button" lockText="1"/>
</file>

<file path=xl/ctrlProps/ctrlProp285.xml><?xml version="1.0" encoding="utf-8"?>
<formControlPr xmlns="http://schemas.microsoft.com/office/spreadsheetml/2009/9/main" objectType="Button" lockText="1"/>
</file>

<file path=xl/ctrlProps/ctrlProp286.xml><?xml version="1.0" encoding="utf-8"?>
<formControlPr xmlns="http://schemas.microsoft.com/office/spreadsheetml/2009/9/main" objectType="Button" lockText="1"/>
</file>

<file path=xl/ctrlProps/ctrlProp287.xml><?xml version="1.0" encoding="utf-8"?>
<formControlPr xmlns="http://schemas.microsoft.com/office/spreadsheetml/2009/9/main" objectType="Button" lockText="1"/>
</file>

<file path=xl/ctrlProps/ctrlProp288.xml><?xml version="1.0" encoding="utf-8"?>
<formControlPr xmlns="http://schemas.microsoft.com/office/spreadsheetml/2009/9/main" objectType="Button" lockText="1"/>
</file>

<file path=xl/ctrlProps/ctrlProp289.xml><?xml version="1.0" encoding="utf-8"?>
<formControlPr xmlns="http://schemas.microsoft.com/office/spreadsheetml/2009/9/main" objectType="Button" lockText="1"/>
</file>

<file path=xl/ctrlProps/ctrlProp290.xml><?xml version="1.0" encoding="utf-8"?>
<formControlPr xmlns="http://schemas.microsoft.com/office/spreadsheetml/2009/9/main" objectType="Button" lockText="1"/>
</file>

<file path=xl/ctrlProps/ctrlProp291.xml><?xml version="1.0" encoding="utf-8"?>
<formControlPr xmlns="http://schemas.microsoft.com/office/spreadsheetml/2009/9/main" objectType="Button" lockText="1"/>
</file>

<file path=xl/ctrlProps/ctrlProp292.xml><?xml version="1.0" encoding="utf-8"?>
<formControlPr xmlns="http://schemas.microsoft.com/office/spreadsheetml/2009/9/main" objectType="Button" lockText="1"/>
</file>

<file path=xl/ctrlProps/ctrlProp293.xml><?xml version="1.0" encoding="utf-8"?>
<formControlPr xmlns="http://schemas.microsoft.com/office/spreadsheetml/2009/9/main" objectType="Button" lockText="1"/>
</file>

<file path=xl/ctrlProps/ctrlProp294.xml><?xml version="1.0" encoding="utf-8"?>
<formControlPr xmlns="http://schemas.microsoft.com/office/spreadsheetml/2009/9/main" objectType="Button" lockText="1"/>
</file>

<file path=xl/ctrlProps/ctrlProp295.xml><?xml version="1.0" encoding="utf-8"?>
<formControlPr xmlns="http://schemas.microsoft.com/office/spreadsheetml/2009/9/main" objectType="Button" lockText="1"/>
</file>

<file path=xl/ctrlProps/ctrlProp296.xml><?xml version="1.0" encoding="utf-8"?>
<formControlPr xmlns="http://schemas.microsoft.com/office/spreadsheetml/2009/9/main" objectType="Button" lockText="1"/>
</file>

<file path=xl/ctrlProps/ctrlProp297.xml><?xml version="1.0" encoding="utf-8"?>
<formControlPr xmlns="http://schemas.microsoft.com/office/spreadsheetml/2009/9/main" objectType="Button" lockText="1"/>
</file>

<file path=xl/ctrlProps/ctrlProp298.xml><?xml version="1.0" encoding="utf-8"?>
<formControlPr xmlns="http://schemas.microsoft.com/office/spreadsheetml/2009/9/main" objectType="Button" lockText="1"/>
</file>

<file path=xl/ctrlProps/ctrlProp299.xml><?xml version="1.0" encoding="utf-8"?>
<formControlPr xmlns="http://schemas.microsoft.com/office/spreadsheetml/2009/9/main" objectType="Button" lockText="1"/>
</file>

<file path=xl/ctrlProps/ctrlProp300.xml><?xml version="1.0" encoding="utf-8"?>
<formControlPr xmlns="http://schemas.microsoft.com/office/spreadsheetml/2009/9/main" objectType="Button" lockText="1"/>
</file>

<file path=xl/ctrlProps/ctrlProp301.xml><?xml version="1.0" encoding="utf-8"?>
<formControlPr xmlns="http://schemas.microsoft.com/office/spreadsheetml/2009/9/main" objectType="Button" lockText="1"/>
</file>

<file path=xl/ctrlProps/ctrlProp302.xml><?xml version="1.0" encoding="utf-8"?>
<formControlPr xmlns="http://schemas.microsoft.com/office/spreadsheetml/2009/9/main" objectType="Button" lockText="1"/>
</file>

<file path=xl/ctrlProps/ctrlProp303.xml><?xml version="1.0" encoding="utf-8"?>
<formControlPr xmlns="http://schemas.microsoft.com/office/spreadsheetml/2009/9/main" objectType="Button" lockText="1"/>
</file>

<file path=xl/ctrlProps/ctrlProp304.xml><?xml version="1.0" encoding="utf-8"?>
<formControlPr xmlns="http://schemas.microsoft.com/office/spreadsheetml/2009/9/main" objectType="Button" lockText="1"/>
</file>

<file path=xl/ctrlProps/ctrlProp305.xml><?xml version="1.0" encoding="utf-8"?>
<formControlPr xmlns="http://schemas.microsoft.com/office/spreadsheetml/2009/9/main" objectType="Button" lockText="1"/>
</file>

<file path=xl/ctrlProps/ctrlProp306.xml><?xml version="1.0" encoding="utf-8"?>
<formControlPr xmlns="http://schemas.microsoft.com/office/spreadsheetml/2009/9/main" objectType="Button" lockText="1"/>
</file>

<file path=xl/ctrlProps/ctrlProp307.xml><?xml version="1.0" encoding="utf-8"?>
<formControlPr xmlns="http://schemas.microsoft.com/office/spreadsheetml/2009/9/main" objectType="Button" lockText="1"/>
</file>

<file path=xl/ctrlProps/ctrlProp308.xml><?xml version="1.0" encoding="utf-8"?>
<formControlPr xmlns="http://schemas.microsoft.com/office/spreadsheetml/2009/9/main" objectType="Button" lockText="1"/>
</file>

<file path=xl/ctrlProps/ctrlProp309.xml><?xml version="1.0" encoding="utf-8"?>
<formControlPr xmlns="http://schemas.microsoft.com/office/spreadsheetml/2009/9/main" objectType="Button" lockText="1"/>
</file>

<file path=xl/ctrlProps/ctrlProp310.xml><?xml version="1.0" encoding="utf-8"?>
<formControlPr xmlns="http://schemas.microsoft.com/office/spreadsheetml/2009/9/main" objectType="Button" lockText="1"/>
</file>

<file path=xl/ctrlProps/ctrlProp311.xml><?xml version="1.0" encoding="utf-8"?>
<formControlPr xmlns="http://schemas.microsoft.com/office/spreadsheetml/2009/9/main" objectType="Button" lockText="1"/>
</file>

<file path=xl/ctrlProps/ctrlProp312.xml><?xml version="1.0" encoding="utf-8"?>
<formControlPr xmlns="http://schemas.microsoft.com/office/spreadsheetml/2009/9/main" objectType="Button" lockText="1"/>
</file>

<file path=xl/ctrlProps/ctrlProp313.xml><?xml version="1.0" encoding="utf-8"?>
<formControlPr xmlns="http://schemas.microsoft.com/office/spreadsheetml/2009/9/main" objectType="Button" lockText="1"/>
</file>

<file path=xl/ctrlProps/ctrlProp314.xml><?xml version="1.0" encoding="utf-8"?>
<formControlPr xmlns="http://schemas.microsoft.com/office/spreadsheetml/2009/9/main" objectType="Button" lockText="1"/>
</file>

<file path=xl/ctrlProps/ctrlProp315.xml><?xml version="1.0" encoding="utf-8"?>
<formControlPr xmlns="http://schemas.microsoft.com/office/spreadsheetml/2009/9/main" objectType="Button" lockText="1"/>
</file>

<file path=xl/ctrlProps/ctrlProp316.xml><?xml version="1.0" encoding="utf-8"?>
<formControlPr xmlns="http://schemas.microsoft.com/office/spreadsheetml/2009/9/main" objectType="Button" lockText="1"/>
</file>

<file path=xl/ctrlProps/ctrlProp317.xml><?xml version="1.0" encoding="utf-8"?>
<formControlPr xmlns="http://schemas.microsoft.com/office/spreadsheetml/2009/9/main" objectType="Button" lockText="1"/>
</file>

<file path=xl/ctrlProps/ctrlProp318.xml><?xml version="1.0" encoding="utf-8"?>
<formControlPr xmlns="http://schemas.microsoft.com/office/spreadsheetml/2009/9/main" objectType="Button" lockText="1"/>
</file>

<file path=xl/ctrlProps/ctrlProp319.xml><?xml version="1.0" encoding="utf-8"?>
<formControlPr xmlns="http://schemas.microsoft.com/office/spreadsheetml/2009/9/main" objectType="Button" lockText="1"/>
</file>

<file path=xl/ctrlProps/ctrlProp320.xml><?xml version="1.0" encoding="utf-8"?>
<formControlPr xmlns="http://schemas.microsoft.com/office/spreadsheetml/2009/9/main" objectType="Button" lockText="1"/>
</file>

<file path=xl/ctrlProps/ctrlProp321.xml><?xml version="1.0" encoding="utf-8"?>
<formControlPr xmlns="http://schemas.microsoft.com/office/spreadsheetml/2009/9/main" objectType="Button" lockText="1"/>
</file>

<file path=xl/ctrlProps/ctrlProp322.xml><?xml version="1.0" encoding="utf-8"?>
<formControlPr xmlns="http://schemas.microsoft.com/office/spreadsheetml/2009/9/main" objectType="Button" lockText="1"/>
</file>

<file path=xl/ctrlProps/ctrlProp323.xml><?xml version="1.0" encoding="utf-8"?>
<formControlPr xmlns="http://schemas.microsoft.com/office/spreadsheetml/2009/9/main" objectType="Button" lockText="1"/>
</file>

<file path=xl/ctrlProps/ctrlProp324.xml><?xml version="1.0" encoding="utf-8"?>
<formControlPr xmlns="http://schemas.microsoft.com/office/spreadsheetml/2009/9/main" objectType="Button" lockText="1"/>
</file>

<file path=xl/ctrlProps/ctrlProp325.xml><?xml version="1.0" encoding="utf-8"?>
<formControlPr xmlns="http://schemas.microsoft.com/office/spreadsheetml/2009/9/main" objectType="Button" lockText="1"/>
</file>

<file path=xl/ctrlProps/ctrlProp326.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000-000003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0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9" name="Textfeld 1">
          <a:extLst>
            <a:ext uri="{FF2B5EF4-FFF2-40B4-BE49-F238E27FC236}">
              <a16:creationId xmlns:a16="http://schemas.microsoft.com/office/drawing/2014/main" id="{00000000-0008-0000-0000-000009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10" name="Textfeld 1">
          <a:extLst>
            <a:ext uri="{FF2B5EF4-FFF2-40B4-BE49-F238E27FC236}">
              <a16:creationId xmlns:a16="http://schemas.microsoft.com/office/drawing/2014/main" id="{00000000-0008-0000-0000-00000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1" name="Textfeld 1">
          <a:extLst>
            <a:ext uri="{FF2B5EF4-FFF2-40B4-BE49-F238E27FC236}">
              <a16:creationId xmlns:a16="http://schemas.microsoft.com/office/drawing/2014/main" id="{00000000-0008-0000-0000-00000B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6" name="Textfeld 1">
          <a:extLst>
            <a:ext uri="{FF2B5EF4-FFF2-40B4-BE49-F238E27FC236}">
              <a16:creationId xmlns:a16="http://schemas.microsoft.com/office/drawing/2014/main" id="{00000000-0008-0000-0000-00001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17" name="Textfeld 1">
          <a:extLst>
            <a:ext uri="{FF2B5EF4-FFF2-40B4-BE49-F238E27FC236}">
              <a16:creationId xmlns:a16="http://schemas.microsoft.com/office/drawing/2014/main" id="{00000000-0008-0000-0000-000011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18" name="Textfeld 1">
          <a:extLst>
            <a:ext uri="{FF2B5EF4-FFF2-40B4-BE49-F238E27FC236}">
              <a16:creationId xmlns:a16="http://schemas.microsoft.com/office/drawing/2014/main" id="{00000000-0008-0000-0000-00001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9" name="Textfeld 1">
          <a:extLst>
            <a:ext uri="{FF2B5EF4-FFF2-40B4-BE49-F238E27FC236}">
              <a16:creationId xmlns:a16="http://schemas.microsoft.com/office/drawing/2014/main" id="{00000000-0008-0000-0000-000013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0000-00001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00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25" name="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26" name="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73" name="Button 49" hidden="1">
              <a:extLst>
                <a:ext uri="{63B3BB69-23CF-44E3-9099-C40C66FF867C}">
                  <a14:compatExt spid="_x0000_s1073"/>
                </a:ext>
                <a:ext uri="{FF2B5EF4-FFF2-40B4-BE49-F238E27FC236}">
                  <a16:creationId xmlns:a16="http://schemas.microsoft.com/office/drawing/2014/main" id="{00000000-0008-0000-0000-000031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74" name="Button 50" hidden="1">
              <a:extLst>
                <a:ext uri="{63B3BB69-23CF-44E3-9099-C40C66FF867C}">
                  <a14:compatExt spid="_x0000_s1074"/>
                </a:ext>
                <a:ext uri="{FF2B5EF4-FFF2-40B4-BE49-F238E27FC236}">
                  <a16:creationId xmlns:a16="http://schemas.microsoft.com/office/drawing/2014/main" id="{00000000-0008-0000-0000-000032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75" name="Button 51" hidden="1">
              <a:extLst>
                <a:ext uri="{63B3BB69-23CF-44E3-9099-C40C66FF867C}">
                  <a14:compatExt spid="_x0000_s1075"/>
                </a:ext>
                <a:ext uri="{FF2B5EF4-FFF2-40B4-BE49-F238E27FC236}">
                  <a16:creationId xmlns:a16="http://schemas.microsoft.com/office/drawing/2014/main" id="{00000000-0008-0000-0000-000033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76" name="Button 52" hidden="1">
              <a:extLst>
                <a:ext uri="{63B3BB69-23CF-44E3-9099-C40C66FF867C}">
                  <a14:compatExt spid="_x0000_s1076"/>
                </a:ext>
                <a:ext uri="{FF2B5EF4-FFF2-40B4-BE49-F238E27FC236}">
                  <a16:creationId xmlns:a16="http://schemas.microsoft.com/office/drawing/2014/main" id="{00000000-0008-0000-0000-000034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77" name="Button 53" hidden="1">
              <a:extLst>
                <a:ext uri="{63B3BB69-23CF-44E3-9099-C40C66FF867C}">
                  <a14:compatExt spid="_x0000_s1077"/>
                </a:ext>
                <a:ext uri="{FF2B5EF4-FFF2-40B4-BE49-F238E27FC236}">
                  <a16:creationId xmlns:a16="http://schemas.microsoft.com/office/drawing/2014/main" id="{00000000-0008-0000-0000-000035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78" name="Button 54" hidden="1">
              <a:extLst>
                <a:ext uri="{63B3BB69-23CF-44E3-9099-C40C66FF867C}">
                  <a14:compatExt spid="_x0000_s1078"/>
                </a:ext>
                <a:ext uri="{FF2B5EF4-FFF2-40B4-BE49-F238E27FC236}">
                  <a16:creationId xmlns:a16="http://schemas.microsoft.com/office/drawing/2014/main" id="{00000000-0008-0000-0000-000036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79" name="Button 55" hidden="1">
              <a:extLst>
                <a:ext uri="{63B3BB69-23CF-44E3-9099-C40C66FF867C}">
                  <a14:compatExt spid="_x0000_s1079"/>
                </a:ext>
                <a:ext uri="{FF2B5EF4-FFF2-40B4-BE49-F238E27FC236}">
                  <a16:creationId xmlns:a16="http://schemas.microsoft.com/office/drawing/2014/main" id="{00000000-0008-0000-0000-000037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80" name="Button 56" hidden="1">
              <a:extLst>
                <a:ext uri="{63B3BB69-23CF-44E3-9099-C40C66FF867C}">
                  <a14:compatExt spid="_x0000_s1080"/>
                </a:ext>
                <a:ext uri="{FF2B5EF4-FFF2-40B4-BE49-F238E27FC236}">
                  <a16:creationId xmlns:a16="http://schemas.microsoft.com/office/drawing/2014/main" id="{00000000-0008-0000-0000-000038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081" name="Button 57" hidden="1">
              <a:extLst>
                <a:ext uri="{63B3BB69-23CF-44E3-9099-C40C66FF867C}">
                  <a14:compatExt spid="_x0000_s1081"/>
                </a:ext>
                <a:ext uri="{FF2B5EF4-FFF2-40B4-BE49-F238E27FC236}">
                  <a16:creationId xmlns:a16="http://schemas.microsoft.com/office/drawing/2014/main" id="{00000000-0008-0000-0000-000039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082" name="Button 58" hidden="1">
              <a:extLst>
                <a:ext uri="{63B3BB69-23CF-44E3-9099-C40C66FF867C}">
                  <a14:compatExt spid="_x0000_s1082"/>
                </a:ext>
                <a:ext uri="{FF2B5EF4-FFF2-40B4-BE49-F238E27FC236}">
                  <a16:creationId xmlns:a16="http://schemas.microsoft.com/office/drawing/2014/main" id="{00000000-0008-0000-0000-00003A0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1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1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1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9" name="Textfeld 1">
          <a:extLst>
            <a:ext uri="{FF2B5EF4-FFF2-40B4-BE49-F238E27FC236}">
              <a16:creationId xmlns:a16="http://schemas.microsoft.com/office/drawing/2014/main" id="{00000000-0008-0000-0100-000009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01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15" name="Textfeld 1">
          <a:extLst>
            <a:ext uri="{FF2B5EF4-FFF2-40B4-BE49-F238E27FC236}">
              <a16:creationId xmlns:a16="http://schemas.microsoft.com/office/drawing/2014/main" id="{00000000-0008-0000-0100-00000F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4337" name="Button 1" hidden="1">
              <a:extLst>
                <a:ext uri="{63B3BB69-23CF-44E3-9099-C40C66FF867C}">
                  <a14:compatExt spid="_x0000_s14337"/>
                </a:ext>
                <a:ext uri="{FF2B5EF4-FFF2-40B4-BE49-F238E27FC236}">
                  <a16:creationId xmlns:a16="http://schemas.microsoft.com/office/drawing/2014/main" id="{00000000-0008-0000-0100-000001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4338" name="Button 2" hidden="1">
              <a:extLst>
                <a:ext uri="{63B3BB69-23CF-44E3-9099-C40C66FF867C}">
                  <a14:compatExt spid="_x0000_s14338"/>
                </a:ext>
                <a:ext uri="{FF2B5EF4-FFF2-40B4-BE49-F238E27FC236}">
                  <a16:creationId xmlns:a16="http://schemas.microsoft.com/office/drawing/2014/main" id="{00000000-0008-0000-0100-000002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4366" name="Button 30" hidden="1">
              <a:extLst>
                <a:ext uri="{63B3BB69-23CF-44E3-9099-C40C66FF867C}">
                  <a14:compatExt spid="_x0000_s14366"/>
                </a:ext>
                <a:ext uri="{FF2B5EF4-FFF2-40B4-BE49-F238E27FC236}">
                  <a16:creationId xmlns:a16="http://schemas.microsoft.com/office/drawing/2014/main" id="{00000000-0008-0000-0100-00001E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4367" name="Button 31" hidden="1">
              <a:extLst>
                <a:ext uri="{63B3BB69-23CF-44E3-9099-C40C66FF867C}">
                  <a14:compatExt spid="_x0000_s14367"/>
                </a:ext>
                <a:ext uri="{FF2B5EF4-FFF2-40B4-BE49-F238E27FC236}">
                  <a16:creationId xmlns:a16="http://schemas.microsoft.com/office/drawing/2014/main" id="{00000000-0008-0000-0100-00001F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4395" name="Button 59" hidden="1">
              <a:extLst>
                <a:ext uri="{63B3BB69-23CF-44E3-9099-C40C66FF867C}">
                  <a14:compatExt spid="_x0000_s14395"/>
                </a:ext>
                <a:ext uri="{FF2B5EF4-FFF2-40B4-BE49-F238E27FC236}">
                  <a16:creationId xmlns:a16="http://schemas.microsoft.com/office/drawing/2014/main" id="{00000000-0008-0000-0100-00003B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4396" name="Button 60" hidden="1">
              <a:extLst>
                <a:ext uri="{63B3BB69-23CF-44E3-9099-C40C66FF867C}">
                  <a14:compatExt spid="_x0000_s14396"/>
                </a:ext>
                <a:ext uri="{FF2B5EF4-FFF2-40B4-BE49-F238E27FC236}">
                  <a16:creationId xmlns:a16="http://schemas.microsoft.com/office/drawing/2014/main" id="{00000000-0008-0000-0100-00003C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4397" name="Button 61" hidden="1">
              <a:extLst>
                <a:ext uri="{63B3BB69-23CF-44E3-9099-C40C66FF867C}">
                  <a14:compatExt spid="_x0000_s14397"/>
                </a:ext>
                <a:ext uri="{FF2B5EF4-FFF2-40B4-BE49-F238E27FC236}">
                  <a16:creationId xmlns:a16="http://schemas.microsoft.com/office/drawing/2014/main" id="{00000000-0008-0000-0100-00003D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4398" name="Button 62" hidden="1">
              <a:extLst>
                <a:ext uri="{63B3BB69-23CF-44E3-9099-C40C66FF867C}">
                  <a14:compatExt spid="_x0000_s14398"/>
                </a:ext>
                <a:ext uri="{FF2B5EF4-FFF2-40B4-BE49-F238E27FC236}">
                  <a16:creationId xmlns:a16="http://schemas.microsoft.com/office/drawing/2014/main" id="{00000000-0008-0000-0100-00003E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2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2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361" name="Button 1" hidden="1">
              <a:extLst>
                <a:ext uri="{63B3BB69-23CF-44E3-9099-C40C66FF867C}">
                  <a14:compatExt spid="_x0000_s15361"/>
                </a:ext>
                <a:ext uri="{FF2B5EF4-FFF2-40B4-BE49-F238E27FC236}">
                  <a16:creationId xmlns:a16="http://schemas.microsoft.com/office/drawing/2014/main" id="{00000000-0008-0000-0200-0000013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362" name="Button 2" hidden="1">
              <a:extLst>
                <a:ext uri="{63B3BB69-23CF-44E3-9099-C40C66FF867C}">
                  <a14:compatExt spid="_x0000_s15362"/>
                </a:ext>
                <a:ext uri="{FF2B5EF4-FFF2-40B4-BE49-F238E27FC236}">
                  <a16:creationId xmlns:a16="http://schemas.microsoft.com/office/drawing/2014/main" id="{00000000-0008-0000-0200-0000023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390" name="Button 30" hidden="1">
              <a:extLst>
                <a:ext uri="{63B3BB69-23CF-44E3-9099-C40C66FF867C}">
                  <a14:compatExt spid="_x0000_s15390"/>
                </a:ext>
                <a:ext uri="{FF2B5EF4-FFF2-40B4-BE49-F238E27FC236}">
                  <a16:creationId xmlns:a16="http://schemas.microsoft.com/office/drawing/2014/main" id="{00000000-0008-0000-0200-00001E3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391" name="Button 31" hidden="1">
              <a:extLst>
                <a:ext uri="{63B3BB69-23CF-44E3-9099-C40C66FF867C}">
                  <a14:compatExt spid="_x0000_s15391"/>
                </a:ext>
                <a:ext uri="{FF2B5EF4-FFF2-40B4-BE49-F238E27FC236}">
                  <a16:creationId xmlns:a16="http://schemas.microsoft.com/office/drawing/2014/main" id="{00000000-0008-0000-0200-00001F3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3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3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3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6385" name="Button 1" hidden="1">
              <a:extLst>
                <a:ext uri="{63B3BB69-23CF-44E3-9099-C40C66FF867C}">
                  <a14:compatExt spid="_x0000_s16385"/>
                </a:ext>
                <a:ext uri="{FF2B5EF4-FFF2-40B4-BE49-F238E27FC236}">
                  <a16:creationId xmlns:a16="http://schemas.microsoft.com/office/drawing/2014/main" id="{00000000-0008-0000-0300-0000014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6386" name="Button 2" hidden="1">
              <a:extLst>
                <a:ext uri="{63B3BB69-23CF-44E3-9099-C40C66FF867C}">
                  <a14:compatExt spid="_x0000_s16386"/>
                </a:ext>
                <a:ext uri="{FF2B5EF4-FFF2-40B4-BE49-F238E27FC236}">
                  <a16:creationId xmlns:a16="http://schemas.microsoft.com/office/drawing/2014/main" id="{00000000-0008-0000-0300-0000024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6414" name="Button 30" hidden="1">
              <a:extLst>
                <a:ext uri="{63B3BB69-23CF-44E3-9099-C40C66FF867C}">
                  <a14:compatExt spid="_x0000_s16414"/>
                </a:ext>
                <a:ext uri="{FF2B5EF4-FFF2-40B4-BE49-F238E27FC236}">
                  <a16:creationId xmlns:a16="http://schemas.microsoft.com/office/drawing/2014/main" id="{00000000-0008-0000-0300-00001E4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6415" name="Button 31" hidden="1">
              <a:extLst>
                <a:ext uri="{63B3BB69-23CF-44E3-9099-C40C66FF867C}">
                  <a14:compatExt spid="_x0000_s16415"/>
                </a:ext>
                <a:ext uri="{FF2B5EF4-FFF2-40B4-BE49-F238E27FC236}">
                  <a16:creationId xmlns:a16="http://schemas.microsoft.com/office/drawing/2014/main" id="{00000000-0008-0000-0300-00001F4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4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4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7409" name="Button 1" hidden="1">
              <a:extLst>
                <a:ext uri="{63B3BB69-23CF-44E3-9099-C40C66FF867C}">
                  <a14:compatExt spid="_x0000_s17409"/>
                </a:ext>
                <a:ext uri="{FF2B5EF4-FFF2-40B4-BE49-F238E27FC236}">
                  <a16:creationId xmlns:a16="http://schemas.microsoft.com/office/drawing/2014/main" id="{00000000-0008-0000-0400-0000014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7410" name="Button 2" hidden="1">
              <a:extLst>
                <a:ext uri="{63B3BB69-23CF-44E3-9099-C40C66FF867C}">
                  <a14:compatExt spid="_x0000_s17410"/>
                </a:ext>
                <a:ext uri="{FF2B5EF4-FFF2-40B4-BE49-F238E27FC236}">
                  <a16:creationId xmlns:a16="http://schemas.microsoft.com/office/drawing/2014/main" id="{00000000-0008-0000-0400-0000024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7443" name="Button 35" hidden="1">
              <a:extLst>
                <a:ext uri="{63B3BB69-23CF-44E3-9099-C40C66FF867C}">
                  <a14:compatExt spid="_x0000_s17443"/>
                </a:ext>
                <a:ext uri="{FF2B5EF4-FFF2-40B4-BE49-F238E27FC236}">
                  <a16:creationId xmlns:a16="http://schemas.microsoft.com/office/drawing/2014/main" id="{00000000-0008-0000-0400-0000234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7444" name="Button 36" hidden="1">
              <a:extLst>
                <a:ext uri="{63B3BB69-23CF-44E3-9099-C40C66FF867C}">
                  <a14:compatExt spid="_x0000_s17444"/>
                </a:ext>
                <a:ext uri="{FF2B5EF4-FFF2-40B4-BE49-F238E27FC236}">
                  <a16:creationId xmlns:a16="http://schemas.microsoft.com/office/drawing/2014/main" id="{00000000-0008-0000-0400-0000244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5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05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05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05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3073" name="Button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3074" name="Button 2" hidden="1">
              <a:extLst>
                <a:ext uri="{63B3BB69-23CF-44E3-9099-C40C66FF867C}">
                  <a14:compatExt spid="_x0000_s3074"/>
                </a:ext>
                <a:ext uri="{FF2B5EF4-FFF2-40B4-BE49-F238E27FC236}">
                  <a16:creationId xmlns:a16="http://schemas.microsoft.com/office/drawing/2014/main" id="{00000000-0008-0000-0500-000002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3101" name="Button 29" hidden="1">
              <a:extLst>
                <a:ext uri="{63B3BB69-23CF-44E3-9099-C40C66FF867C}">
                  <a14:compatExt spid="_x0000_s3101"/>
                </a:ext>
                <a:ext uri="{FF2B5EF4-FFF2-40B4-BE49-F238E27FC236}">
                  <a16:creationId xmlns:a16="http://schemas.microsoft.com/office/drawing/2014/main" id="{00000000-0008-0000-0500-00001D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3102" name="Button 30" hidden="1">
              <a:extLst>
                <a:ext uri="{63B3BB69-23CF-44E3-9099-C40C66FF867C}">
                  <a14:compatExt spid="_x0000_s3102"/>
                </a:ext>
                <a:ext uri="{FF2B5EF4-FFF2-40B4-BE49-F238E27FC236}">
                  <a16:creationId xmlns:a16="http://schemas.microsoft.com/office/drawing/2014/main" id="{00000000-0008-0000-0500-00001E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3135" name="Button 63" hidden="1">
              <a:extLst>
                <a:ext uri="{63B3BB69-23CF-44E3-9099-C40C66FF867C}">
                  <a14:compatExt spid="_x0000_s3135"/>
                </a:ext>
                <a:ext uri="{FF2B5EF4-FFF2-40B4-BE49-F238E27FC236}">
                  <a16:creationId xmlns:a16="http://schemas.microsoft.com/office/drawing/2014/main" id="{00000000-0008-0000-0500-00003F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3136" name="Button 64" hidden="1">
              <a:extLst>
                <a:ext uri="{63B3BB69-23CF-44E3-9099-C40C66FF867C}">
                  <a14:compatExt spid="_x0000_s3136"/>
                </a:ext>
                <a:ext uri="{FF2B5EF4-FFF2-40B4-BE49-F238E27FC236}">
                  <a16:creationId xmlns:a16="http://schemas.microsoft.com/office/drawing/2014/main" id="{00000000-0008-0000-0500-000040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3137" name="Button 65" hidden="1">
              <a:extLst>
                <a:ext uri="{63B3BB69-23CF-44E3-9099-C40C66FF867C}">
                  <a14:compatExt spid="_x0000_s3137"/>
                </a:ext>
                <a:ext uri="{FF2B5EF4-FFF2-40B4-BE49-F238E27FC236}">
                  <a16:creationId xmlns:a16="http://schemas.microsoft.com/office/drawing/2014/main" id="{00000000-0008-0000-0500-000041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3138" name="Button 66" hidden="1">
              <a:extLst>
                <a:ext uri="{63B3BB69-23CF-44E3-9099-C40C66FF867C}">
                  <a14:compatExt spid="_x0000_s3138"/>
                </a:ext>
                <a:ext uri="{FF2B5EF4-FFF2-40B4-BE49-F238E27FC236}">
                  <a16:creationId xmlns:a16="http://schemas.microsoft.com/office/drawing/2014/main" id="{00000000-0008-0000-0500-0000420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6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6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9" name="Textfeld 1">
          <a:extLst>
            <a:ext uri="{FF2B5EF4-FFF2-40B4-BE49-F238E27FC236}">
              <a16:creationId xmlns:a16="http://schemas.microsoft.com/office/drawing/2014/main" id="{00000000-0008-0000-0600-000009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0" name="Textfeld 1">
          <a:extLst>
            <a:ext uri="{FF2B5EF4-FFF2-40B4-BE49-F238E27FC236}">
              <a16:creationId xmlns:a16="http://schemas.microsoft.com/office/drawing/2014/main" id="{00000000-0008-0000-0600-00000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1" name="Textfeld 1">
          <a:extLst>
            <a:ext uri="{FF2B5EF4-FFF2-40B4-BE49-F238E27FC236}">
              <a16:creationId xmlns:a16="http://schemas.microsoft.com/office/drawing/2014/main" id="{00000000-0008-0000-0600-00000B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2" name="Textfeld 1">
          <a:extLst>
            <a:ext uri="{FF2B5EF4-FFF2-40B4-BE49-F238E27FC236}">
              <a16:creationId xmlns:a16="http://schemas.microsoft.com/office/drawing/2014/main" id="{00000000-0008-0000-0600-00000C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06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600-000001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34" name="Button 2" hidden="1">
              <a:extLst>
                <a:ext uri="{63B3BB69-23CF-44E3-9099-C40C66FF867C}">
                  <a14:compatExt spid="_x0000_s18434"/>
                </a:ext>
                <a:ext uri="{FF2B5EF4-FFF2-40B4-BE49-F238E27FC236}">
                  <a16:creationId xmlns:a16="http://schemas.microsoft.com/office/drawing/2014/main" id="{00000000-0008-0000-0600-000002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62" name="Button 30" hidden="1">
              <a:extLst>
                <a:ext uri="{63B3BB69-23CF-44E3-9099-C40C66FF867C}">
                  <a14:compatExt spid="_x0000_s18462"/>
                </a:ext>
                <a:ext uri="{FF2B5EF4-FFF2-40B4-BE49-F238E27FC236}">
                  <a16:creationId xmlns:a16="http://schemas.microsoft.com/office/drawing/2014/main" id="{00000000-0008-0000-0600-00001E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63" name="Button 31" hidden="1">
              <a:extLst>
                <a:ext uri="{63B3BB69-23CF-44E3-9099-C40C66FF867C}">
                  <a14:compatExt spid="_x0000_s18463"/>
                </a:ext>
                <a:ext uri="{FF2B5EF4-FFF2-40B4-BE49-F238E27FC236}">
                  <a16:creationId xmlns:a16="http://schemas.microsoft.com/office/drawing/2014/main" id="{00000000-0008-0000-0600-00001F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91" name="Button 59" hidden="1">
              <a:extLst>
                <a:ext uri="{63B3BB69-23CF-44E3-9099-C40C66FF867C}">
                  <a14:compatExt spid="_x0000_s18491"/>
                </a:ext>
                <a:ext uri="{FF2B5EF4-FFF2-40B4-BE49-F238E27FC236}">
                  <a16:creationId xmlns:a16="http://schemas.microsoft.com/office/drawing/2014/main" id="{00000000-0008-0000-0600-00003B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92" name="Button 60" hidden="1">
              <a:extLst>
                <a:ext uri="{63B3BB69-23CF-44E3-9099-C40C66FF867C}">
                  <a14:compatExt spid="_x0000_s18492"/>
                </a:ext>
                <a:ext uri="{FF2B5EF4-FFF2-40B4-BE49-F238E27FC236}">
                  <a16:creationId xmlns:a16="http://schemas.microsoft.com/office/drawing/2014/main" id="{00000000-0008-0000-0600-00003C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93" name="Button 61" hidden="1">
              <a:extLst>
                <a:ext uri="{63B3BB69-23CF-44E3-9099-C40C66FF867C}">
                  <a14:compatExt spid="_x0000_s18493"/>
                </a:ext>
                <a:ext uri="{FF2B5EF4-FFF2-40B4-BE49-F238E27FC236}">
                  <a16:creationId xmlns:a16="http://schemas.microsoft.com/office/drawing/2014/main" id="{00000000-0008-0000-0600-00003D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94" name="Button 62" hidden="1">
              <a:extLst>
                <a:ext uri="{63B3BB69-23CF-44E3-9099-C40C66FF867C}">
                  <a14:compatExt spid="_x0000_s18494"/>
                </a:ext>
                <a:ext uri="{FF2B5EF4-FFF2-40B4-BE49-F238E27FC236}">
                  <a16:creationId xmlns:a16="http://schemas.microsoft.com/office/drawing/2014/main" id="{00000000-0008-0000-0600-00003E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95" name="Button 63" hidden="1">
              <a:extLst>
                <a:ext uri="{63B3BB69-23CF-44E3-9099-C40C66FF867C}">
                  <a14:compatExt spid="_x0000_s18495"/>
                </a:ext>
                <a:ext uri="{FF2B5EF4-FFF2-40B4-BE49-F238E27FC236}">
                  <a16:creationId xmlns:a16="http://schemas.microsoft.com/office/drawing/2014/main" id="{00000000-0008-0000-0600-00003F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96" name="Button 64" hidden="1">
              <a:extLst>
                <a:ext uri="{63B3BB69-23CF-44E3-9099-C40C66FF867C}">
                  <a14:compatExt spid="_x0000_s18496"/>
                </a:ext>
                <a:ext uri="{FF2B5EF4-FFF2-40B4-BE49-F238E27FC236}">
                  <a16:creationId xmlns:a16="http://schemas.microsoft.com/office/drawing/2014/main" id="{00000000-0008-0000-0600-000040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8497" name="Button 65" hidden="1">
              <a:extLst>
                <a:ext uri="{63B3BB69-23CF-44E3-9099-C40C66FF867C}">
                  <a14:compatExt spid="_x0000_s18497"/>
                </a:ext>
                <a:ext uri="{FF2B5EF4-FFF2-40B4-BE49-F238E27FC236}">
                  <a16:creationId xmlns:a16="http://schemas.microsoft.com/office/drawing/2014/main" id="{00000000-0008-0000-0600-000041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8498" name="Button 66" hidden="1">
              <a:extLst>
                <a:ext uri="{63B3BB69-23CF-44E3-9099-C40C66FF867C}">
                  <a14:compatExt spid="_x0000_s18498"/>
                </a:ext>
                <a:ext uri="{FF2B5EF4-FFF2-40B4-BE49-F238E27FC236}">
                  <a16:creationId xmlns:a16="http://schemas.microsoft.com/office/drawing/2014/main" id="{00000000-0008-0000-0600-0000424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7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7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9457" name="Button 1" hidden="1">
              <a:extLst>
                <a:ext uri="{63B3BB69-23CF-44E3-9099-C40C66FF867C}">
                  <a14:compatExt spid="_x0000_s19457"/>
                </a:ext>
                <a:ext uri="{FF2B5EF4-FFF2-40B4-BE49-F238E27FC236}">
                  <a16:creationId xmlns:a16="http://schemas.microsoft.com/office/drawing/2014/main" id="{00000000-0008-0000-0700-0000014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9458" name="Button 2" hidden="1">
              <a:extLst>
                <a:ext uri="{63B3BB69-23CF-44E3-9099-C40C66FF867C}">
                  <a14:compatExt spid="_x0000_s19458"/>
                </a:ext>
                <a:ext uri="{FF2B5EF4-FFF2-40B4-BE49-F238E27FC236}">
                  <a16:creationId xmlns:a16="http://schemas.microsoft.com/office/drawing/2014/main" id="{00000000-0008-0000-0700-0000024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700-00001E4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9487" name="Button 31" hidden="1">
              <a:extLst>
                <a:ext uri="{63B3BB69-23CF-44E3-9099-C40C66FF867C}">
                  <a14:compatExt spid="_x0000_s19487"/>
                </a:ext>
                <a:ext uri="{FF2B5EF4-FFF2-40B4-BE49-F238E27FC236}">
                  <a16:creationId xmlns:a16="http://schemas.microsoft.com/office/drawing/2014/main" id="{00000000-0008-0000-0700-00001F4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8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8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0481" name="Button 1" hidden="1">
              <a:extLst>
                <a:ext uri="{63B3BB69-23CF-44E3-9099-C40C66FF867C}">
                  <a14:compatExt spid="_x0000_s20481"/>
                </a:ext>
                <a:ext uri="{FF2B5EF4-FFF2-40B4-BE49-F238E27FC236}">
                  <a16:creationId xmlns:a16="http://schemas.microsoft.com/office/drawing/2014/main" id="{00000000-0008-0000-0800-0000015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0482" name="Button 2" hidden="1">
              <a:extLst>
                <a:ext uri="{63B3BB69-23CF-44E3-9099-C40C66FF867C}">
                  <a14:compatExt spid="_x0000_s20482"/>
                </a:ext>
                <a:ext uri="{FF2B5EF4-FFF2-40B4-BE49-F238E27FC236}">
                  <a16:creationId xmlns:a16="http://schemas.microsoft.com/office/drawing/2014/main" id="{00000000-0008-0000-0800-0000025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0510" name="Button 30" hidden="1">
              <a:extLst>
                <a:ext uri="{63B3BB69-23CF-44E3-9099-C40C66FF867C}">
                  <a14:compatExt spid="_x0000_s20510"/>
                </a:ext>
                <a:ext uri="{FF2B5EF4-FFF2-40B4-BE49-F238E27FC236}">
                  <a16:creationId xmlns:a16="http://schemas.microsoft.com/office/drawing/2014/main" id="{00000000-0008-0000-0800-00001E5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0511" name="Button 31" hidden="1">
              <a:extLst>
                <a:ext uri="{63B3BB69-23CF-44E3-9099-C40C66FF867C}">
                  <a14:compatExt spid="_x0000_s20511"/>
                </a:ext>
                <a:ext uri="{FF2B5EF4-FFF2-40B4-BE49-F238E27FC236}">
                  <a16:creationId xmlns:a16="http://schemas.microsoft.com/office/drawing/2014/main" id="{00000000-0008-0000-0800-00001F5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9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9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9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1505" name="Button 1" hidden="1">
              <a:extLst>
                <a:ext uri="{63B3BB69-23CF-44E3-9099-C40C66FF867C}">
                  <a14:compatExt spid="_x0000_s21505"/>
                </a:ext>
                <a:ext uri="{FF2B5EF4-FFF2-40B4-BE49-F238E27FC236}">
                  <a16:creationId xmlns:a16="http://schemas.microsoft.com/office/drawing/2014/main" id="{00000000-0008-0000-0900-0000015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1506" name="Button 2" hidden="1">
              <a:extLst>
                <a:ext uri="{63B3BB69-23CF-44E3-9099-C40C66FF867C}">
                  <a14:compatExt spid="_x0000_s21506"/>
                </a:ext>
                <a:ext uri="{FF2B5EF4-FFF2-40B4-BE49-F238E27FC236}">
                  <a16:creationId xmlns:a16="http://schemas.microsoft.com/office/drawing/2014/main" id="{00000000-0008-0000-0900-0000025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1534" name="Button 30" hidden="1">
              <a:extLst>
                <a:ext uri="{63B3BB69-23CF-44E3-9099-C40C66FF867C}">
                  <a14:compatExt spid="_x0000_s21534"/>
                </a:ext>
                <a:ext uri="{FF2B5EF4-FFF2-40B4-BE49-F238E27FC236}">
                  <a16:creationId xmlns:a16="http://schemas.microsoft.com/office/drawing/2014/main" id="{00000000-0008-0000-0900-00001E5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1535" name="Button 31" hidden="1">
              <a:extLst>
                <a:ext uri="{63B3BB69-23CF-44E3-9099-C40C66FF867C}">
                  <a14:compatExt spid="_x0000_s21535"/>
                </a:ext>
                <a:ext uri="{FF2B5EF4-FFF2-40B4-BE49-F238E27FC236}">
                  <a16:creationId xmlns:a16="http://schemas.microsoft.com/office/drawing/2014/main" id="{00000000-0008-0000-0900-00001F5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A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A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0A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0A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0A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097" name="Button 1" hidden="1">
              <a:extLst>
                <a:ext uri="{63B3BB69-23CF-44E3-9099-C40C66FF867C}">
                  <a14:compatExt spid="_x0000_s4097"/>
                </a:ext>
                <a:ext uri="{FF2B5EF4-FFF2-40B4-BE49-F238E27FC236}">
                  <a16:creationId xmlns:a16="http://schemas.microsoft.com/office/drawing/2014/main" id="{00000000-0008-0000-0A00-000001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098" name="Button 2" hidden="1">
              <a:extLst>
                <a:ext uri="{63B3BB69-23CF-44E3-9099-C40C66FF867C}">
                  <a14:compatExt spid="_x0000_s4098"/>
                </a:ext>
                <a:ext uri="{FF2B5EF4-FFF2-40B4-BE49-F238E27FC236}">
                  <a16:creationId xmlns:a16="http://schemas.microsoft.com/office/drawing/2014/main" id="{00000000-0008-0000-0A00-000002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151" name="Button 55" hidden="1">
              <a:extLst>
                <a:ext uri="{63B3BB69-23CF-44E3-9099-C40C66FF867C}">
                  <a14:compatExt spid="_x0000_s4151"/>
                </a:ext>
                <a:ext uri="{FF2B5EF4-FFF2-40B4-BE49-F238E27FC236}">
                  <a16:creationId xmlns:a16="http://schemas.microsoft.com/office/drawing/2014/main" id="{00000000-0008-0000-0A00-000037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152" name="Button 56" hidden="1">
              <a:extLst>
                <a:ext uri="{63B3BB69-23CF-44E3-9099-C40C66FF867C}">
                  <a14:compatExt spid="_x0000_s4152"/>
                </a:ext>
                <a:ext uri="{FF2B5EF4-FFF2-40B4-BE49-F238E27FC236}">
                  <a16:creationId xmlns:a16="http://schemas.microsoft.com/office/drawing/2014/main" id="{00000000-0008-0000-0A00-000038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180" name="Button 84" hidden="1">
              <a:extLst>
                <a:ext uri="{63B3BB69-23CF-44E3-9099-C40C66FF867C}">
                  <a14:compatExt spid="_x0000_s4180"/>
                </a:ext>
                <a:ext uri="{FF2B5EF4-FFF2-40B4-BE49-F238E27FC236}">
                  <a16:creationId xmlns:a16="http://schemas.microsoft.com/office/drawing/2014/main" id="{00000000-0008-0000-0A00-000054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181" name="Button 85" hidden="1">
              <a:extLst>
                <a:ext uri="{63B3BB69-23CF-44E3-9099-C40C66FF867C}">
                  <a14:compatExt spid="_x0000_s4181"/>
                </a:ext>
                <a:ext uri="{FF2B5EF4-FFF2-40B4-BE49-F238E27FC236}">
                  <a16:creationId xmlns:a16="http://schemas.microsoft.com/office/drawing/2014/main" id="{00000000-0008-0000-0A00-000055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182" name="Button 86" hidden="1">
              <a:extLst>
                <a:ext uri="{63B3BB69-23CF-44E3-9099-C40C66FF867C}">
                  <a14:compatExt spid="_x0000_s4182"/>
                </a:ext>
                <a:ext uri="{FF2B5EF4-FFF2-40B4-BE49-F238E27FC236}">
                  <a16:creationId xmlns:a16="http://schemas.microsoft.com/office/drawing/2014/main" id="{00000000-0008-0000-0A00-000056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183" name="Button 87" hidden="1">
              <a:extLst>
                <a:ext uri="{63B3BB69-23CF-44E3-9099-C40C66FF867C}">
                  <a14:compatExt spid="_x0000_s4183"/>
                </a:ext>
                <a:ext uri="{FF2B5EF4-FFF2-40B4-BE49-F238E27FC236}">
                  <a16:creationId xmlns:a16="http://schemas.microsoft.com/office/drawing/2014/main" id="{00000000-0008-0000-0A00-0000571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B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B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2529" name="Button 1" hidden="1">
              <a:extLst>
                <a:ext uri="{63B3BB69-23CF-44E3-9099-C40C66FF867C}">
                  <a14:compatExt spid="_x0000_s22529"/>
                </a:ext>
                <a:ext uri="{FF2B5EF4-FFF2-40B4-BE49-F238E27FC236}">
                  <a16:creationId xmlns:a16="http://schemas.microsoft.com/office/drawing/2014/main" id="{00000000-0008-0000-0B00-000001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0B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2558" name="Button 30" hidden="1">
              <a:extLst>
                <a:ext uri="{63B3BB69-23CF-44E3-9099-C40C66FF867C}">
                  <a14:compatExt spid="_x0000_s22558"/>
                </a:ext>
                <a:ext uri="{FF2B5EF4-FFF2-40B4-BE49-F238E27FC236}">
                  <a16:creationId xmlns:a16="http://schemas.microsoft.com/office/drawing/2014/main" id="{00000000-0008-0000-0B00-00001E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2559" name="Button 31" hidden="1">
              <a:extLst>
                <a:ext uri="{63B3BB69-23CF-44E3-9099-C40C66FF867C}">
                  <a14:compatExt spid="_x0000_s22559"/>
                </a:ext>
                <a:ext uri="{FF2B5EF4-FFF2-40B4-BE49-F238E27FC236}">
                  <a16:creationId xmlns:a16="http://schemas.microsoft.com/office/drawing/2014/main" id="{00000000-0008-0000-0B00-00001F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oneCellAnchor>
    <xdr:from>
      <xdr:col>8</xdr:col>
      <xdr:colOff>219075</xdr:colOff>
      <xdr:row>9</xdr:row>
      <xdr:rowOff>0</xdr:rowOff>
    </xdr:from>
    <xdr:ext cx="184731" cy="264560"/>
    <xdr:sp macro="" textlink="">
      <xdr:nvSpPr>
        <xdr:cNvPr id="2" name="Textfeld 1">
          <a:extLst>
            <a:ext uri="{FF2B5EF4-FFF2-40B4-BE49-F238E27FC236}">
              <a16:creationId xmlns:a16="http://schemas.microsoft.com/office/drawing/2014/main" id="{00000000-0008-0000-0C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0C00-00000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23553" name="Button 1" hidden="1">
              <a:extLst>
                <a:ext uri="{63B3BB69-23CF-44E3-9099-C40C66FF867C}">
                  <a14:compatExt spid="_x0000_s23553"/>
                </a:ext>
                <a:ext uri="{FF2B5EF4-FFF2-40B4-BE49-F238E27FC236}">
                  <a16:creationId xmlns:a16="http://schemas.microsoft.com/office/drawing/2014/main" id="{00000000-0008-0000-0C00-00000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594360</xdr:colOff>
          <xdr:row>0</xdr:row>
          <xdr:rowOff>0</xdr:rowOff>
        </xdr:to>
        <xdr:sp macro="" textlink="">
          <xdr:nvSpPr>
            <xdr:cNvPr id="23554" name="Button 2" hidden="1">
              <a:extLst>
                <a:ext uri="{63B3BB69-23CF-44E3-9099-C40C66FF867C}">
                  <a14:compatExt spid="_x0000_s23554"/>
                </a:ext>
                <a:ext uri="{FF2B5EF4-FFF2-40B4-BE49-F238E27FC236}">
                  <a16:creationId xmlns:a16="http://schemas.microsoft.com/office/drawing/2014/main" id="{00000000-0008-0000-0C00-000002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D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D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D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4577" name="Button 1" hidden="1">
              <a:extLst>
                <a:ext uri="{63B3BB69-23CF-44E3-9099-C40C66FF867C}">
                  <a14:compatExt spid="_x0000_s24577"/>
                </a:ext>
                <a:ext uri="{FF2B5EF4-FFF2-40B4-BE49-F238E27FC236}">
                  <a16:creationId xmlns:a16="http://schemas.microsoft.com/office/drawing/2014/main" id="{00000000-0008-0000-0D00-0000016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4578" name="Button 2" hidden="1">
              <a:extLst>
                <a:ext uri="{63B3BB69-23CF-44E3-9099-C40C66FF867C}">
                  <a14:compatExt spid="_x0000_s24578"/>
                </a:ext>
                <a:ext uri="{FF2B5EF4-FFF2-40B4-BE49-F238E27FC236}">
                  <a16:creationId xmlns:a16="http://schemas.microsoft.com/office/drawing/2014/main" id="{00000000-0008-0000-0D00-0000026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4606" name="Button 30" hidden="1">
              <a:extLst>
                <a:ext uri="{63B3BB69-23CF-44E3-9099-C40C66FF867C}">
                  <a14:compatExt spid="_x0000_s24606"/>
                </a:ext>
                <a:ext uri="{FF2B5EF4-FFF2-40B4-BE49-F238E27FC236}">
                  <a16:creationId xmlns:a16="http://schemas.microsoft.com/office/drawing/2014/main" id="{00000000-0008-0000-0D00-00001E6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4607" name="Button 31" hidden="1">
              <a:extLst>
                <a:ext uri="{63B3BB69-23CF-44E3-9099-C40C66FF867C}">
                  <a14:compatExt spid="_x0000_s24607"/>
                </a:ext>
                <a:ext uri="{FF2B5EF4-FFF2-40B4-BE49-F238E27FC236}">
                  <a16:creationId xmlns:a16="http://schemas.microsoft.com/office/drawing/2014/main" id="{00000000-0008-0000-0D00-00001F6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E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E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0E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5601" name="Button 1" hidden="1">
              <a:extLst>
                <a:ext uri="{63B3BB69-23CF-44E3-9099-C40C66FF867C}">
                  <a14:compatExt spid="_x0000_s25601"/>
                </a:ext>
                <a:ext uri="{FF2B5EF4-FFF2-40B4-BE49-F238E27FC236}">
                  <a16:creationId xmlns:a16="http://schemas.microsoft.com/office/drawing/2014/main" id="{00000000-0008-0000-0E00-0000016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5602" name="Button 2" hidden="1">
              <a:extLst>
                <a:ext uri="{63B3BB69-23CF-44E3-9099-C40C66FF867C}">
                  <a14:compatExt spid="_x0000_s25602"/>
                </a:ext>
                <a:ext uri="{FF2B5EF4-FFF2-40B4-BE49-F238E27FC236}">
                  <a16:creationId xmlns:a16="http://schemas.microsoft.com/office/drawing/2014/main" id="{00000000-0008-0000-0E00-0000026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5630" name="Button 30" hidden="1">
              <a:extLst>
                <a:ext uri="{63B3BB69-23CF-44E3-9099-C40C66FF867C}">
                  <a14:compatExt spid="_x0000_s25630"/>
                </a:ext>
                <a:ext uri="{FF2B5EF4-FFF2-40B4-BE49-F238E27FC236}">
                  <a16:creationId xmlns:a16="http://schemas.microsoft.com/office/drawing/2014/main" id="{00000000-0008-0000-0E00-00001E6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5631" name="Button 31" hidden="1">
              <a:extLst>
                <a:ext uri="{63B3BB69-23CF-44E3-9099-C40C66FF867C}">
                  <a14:compatExt spid="_x0000_s25631"/>
                </a:ext>
                <a:ext uri="{FF2B5EF4-FFF2-40B4-BE49-F238E27FC236}">
                  <a16:creationId xmlns:a16="http://schemas.microsoft.com/office/drawing/2014/main" id="{00000000-0008-0000-0E00-00001F6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F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0F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0F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0F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0F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F00-000001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F00-000002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5149" name="Button 29" hidden="1">
              <a:extLst>
                <a:ext uri="{63B3BB69-23CF-44E3-9099-C40C66FF867C}">
                  <a14:compatExt spid="_x0000_s5149"/>
                </a:ext>
                <a:ext uri="{FF2B5EF4-FFF2-40B4-BE49-F238E27FC236}">
                  <a16:creationId xmlns:a16="http://schemas.microsoft.com/office/drawing/2014/main" id="{00000000-0008-0000-0F00-00001D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5150" name="Button 30" hidden="1">
              <a:extLst>
                <a:ext uri="{63B3BB69-23CF-44E3-9099-C40C66FF867C}">
                  <a14:compatExt spid="_x0000_s5150"/>
                </a:ext>
                <a:ext uri="{FF2B5EF4-FFF2-40B4-BE49-F238E27FC236}">
                  <a16:creationId xmlns:a16="http://schemas.microsoft.com/office/drawing/2014/main" id="{00000000-0008-0000-0F00-00001E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5178" name="Button 58" hidden="1">
              <a:extLst>
                <a:ext uri="{63B3BB69-23CF-44E3-9099-C40C66FF867C}">
                  <a14:compatExt spid="_x0000_s5178"/>
                </a:ext>
                <a:ext uri="{FF2B5EF4-FFF2-40B4-BE49-F238E27FC236}">
                  <a16:creationId xmlns:a16="http://schemas.microsoft.com/office/drawing/2014/main" id="{00000000-0008-0000-0F00-00003A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5179" name="Button 59" hidden="1">
              <a:extLst>
                <a:ext uri="{63B3BB69-23CF-44E3-9099-C40C66FF867C}">
                  <a14:compatExt spid="_x0000_s5179"/>
                </a:ext>
                <a:ext uri="{FF2B5EF4-FFF2-40B4-BE49-F238E27FC236}">
                  <a16:creationId xmlns:a16="http://schemas.microsoft.com/office/drawing/2014/main" id="{00000000-0008-0000-0F00-00003B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5180" name="Button 60" hidden="1">
              <a:extLst>
                <a:ext uri="{63B3BB69-23CF-44E3-9099-C40C66FF867C}">
                  <a14:compatExt spid="_x0000_s5180"/>
                </a:ext>
                <a:ext uri="{FF2B5EF4-FFF2-40B4-BE49-F238E27FC236}">
                  <a16:creationId xmlns:a16="http://schemas.microsoft.com/office/drawing/2014/main" id="{00000000-0008-0000-0F00-00003C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5181" name="Button 61" hidden="1">
              <a:extLst>
                <a:ext uri="{63B3BB69-23CF-44E3-9099-C40C66FF867C}">
                  <a14:compatExt spid="_x0000_s5181"/>
                </a:ext>
                <a:ext uri="{FF2B5EF4-FFF2-40B4-BE49-F238E27FC236}">
                  <a16:creationId xmlns:a16="http://schemas.microsoft.com/office/drawing/2014/main" id="{00000000-0008-0000-0F00-00003D1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0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0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10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6625" name="Button 1" hidden="1">
              <a:extLst>
                <a:ext uri="{63B3BB69-23CF-44E3-9099-C40C66FF867C}">
                  <a14:compatExt spid="_x0000_s26625"/>
                </a:ext>
                <a:ext uri="{FF2B5EF4-FFF2-40B4-BE49-F238E27FC236}">
                  <a16:creationId xmlns:a16="http://schemas.microsoft.com/office/drawing/2014/main" id="{00000000-0008-0000-1000-0000016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6626" name="Button 2" hidden="1">
              <a:extLst>
                <a:ext uri="{63B3BB69-23CF-44E3-9099-C40C66FF867C}">
                  <a14:compatExt spid="_x0000_s26626"/>
                </a:ext>
                <a:ext uri="{FF2B5EF4-FFF2-40B4-BE49-F238E27FC236}">
                  <a16:creationId xmlns:a16="http://schemas.microsoft.com/office/drawing/2014/main" id="{00000000-0008-0000-1000-0000026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6654" name="Button 30" hidden="1">
              <a:extLst>
                <a:ext uri="{63B3BB69-23CF-44E3-9099-C40C66FF867C}">
                  <a14:compatExt spid="_x0000_s26654"/>
                </a:ext>
                <a:ext uri="{FF2B5EF4-FFF2-40B4-BE49-F238E27FC236}">
                  <a16:creationId xmlns:a16="http://schemas.microsoft.com/office/drawing/2014/main" id="{00000000-0008-0000-1000-00001E6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6655" name="Button 31" hidden="1">
              <a:extLst>
                <a:ext uri="{63B3BB69-23CF-44E3-9099-C40C66FF867C}">
                  <a14:compatExt spid="_x0000_s26655"/>
                </a:ext>
                <a:ext uri="{FF2B5EF4-FFF2-40B4-BE49-F238E27FC236}">
                  <a16:creationId xmlns:a16="http://schemas.microsoft.com/office/drawing/2014/main" id="{00000000-0008-0000-1000-00001F6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1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1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11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7649" name="Button 1" hidden="1">
              <a:extLst>
                <a:ext uri="{63B3BB69-23CF-44E3-9099-C40C66FF867C}">
                  <a14:compatExt spid="_x0000_s27649"/>
                </a:ext>
                <a:ext uri="{FF2B5EF4-FFF2-40B4-BE49-F238E27FC236}">
                  <a16:creationId xmlns:a16="http://schemas.microsoft.com/office/drawing/2014/main" id="{00000000-0008-0000-1100-0000016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7650" name="Button 2" hidden="1">
              <a:extLst>
                <a:ext uri="{63B3BB69-23CF-44E3-9099-C40C66FF867C}">
                  <a14:compatExt spid="_x0000_s27650"/>
                </a:ext>
                <a:ext uri="{FF2B5EF4-FFF2-40B4-BE49-F238E27FC236}">
                  <a16:creationId xmlns:a16="http://schemas.microsoft.com/office/drawing/2014/main" id="{00000000-0008-0000-1100-0000026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7678" name="Button 30" hidden="1">
              <a:extLst>
                <a:ext uri="{63B3BB69-23CF-44E3-9099-C40C66FF867C}">
                  <a14:compatExt spid="_x0000_s27678"/>
                </a:ext>
                <a:ext uri="{FF2B5EF4-FFF2-40B4-BE49-F238E27FC236}">
                  <a16:creationId xmlns:a16="http://schemas.microsoft.com/office/drawing/2014/main" id="{00000000-0008-0000-1100-00001E6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7679" name="Button 31" hidden="1">
              <a:extLst>
                <a:ext uri="{63B3BB69-23CF-44E3-9099-C40C66FF867C}">
                  <a14:compatExt spid="_x0000_s27679"/>
                </a:ext>
                <a:ext uri="{FF2B5EF4-FFF2-40B4-BE49-F238E27FC236}">
                  <a16:creationId xmlns:a16="http://schemas.microsoft.com/office/drawing/2014/main" id="{00000000-0008-0000-1100-00001F6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2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2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12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8673" name="Button 1" hidden="1">
              <a:extLst>
                <a:ext uri="{63B3BB69-23CF-44E3-9099-C40C66FF867C}">
                  <a14:compatExt spid="_x0000_s28673"/>
                </a:ext>
                <a:ext uri="{FF2B5EF4-FFF2-40B4-BE49-F238E27FC236}">
                  <a16:creationId xmlns:a16="http://schemas.microsoft.com/office/drawing/2014/main" id="{00000000-0008-0000-1200-0000017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8674" name="Button 2" hidden="1">
              <a:extLst>
                <a:ext uri="{63B3BB69-23CF-44E3-9099-C40C66FF867C}">
                  <a14:compatExt spid="_x0000_s28674"/>
                </a:ext>
                <a:ext uri="{FF2B5EF4-FFF2-40B4-BE49-F238E27FC236}">
                  <a16:creationId xmlns:a16="http://schemas.microsoft.com/office/drawing/2014/main" id="{00000000-0008-0000-1200-0000027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8702" name="Button 30" hidden="1">
              <a:extLst>
                <a:ext uri="{63B3BB69-23CF-44E3-9099-C40C66FF867C}">
                  <a14:compatExt spid="_x0000_s28702"/>
                </a:ext>
                <a:ext uri="{FF2B5EF4-FFF2-40B4-BE49-F238E27FC236}">
                  <a16:creationId xmlns:a16="http://schemas.microsoft.com/office/drawing/2014/main" id="{00000000-0008-0000-1200-00001E7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8703" name="Button 31" hidden="1">
              <a:extLst>
                <a:ext uri="{63B3BB69-23CF-44E3-9099-C40C66FF867C}">
                  <a14:compatExt spid="_x0000_s28703"/>
                </a:ext>
                <a:ext uri="{FF2B5EF4-FFF2-40B4-BE49-F238E27FC236}">
                  <a16:creationId xmlns:a16="http://schemas.microsoft.com/office/drawing/2014/main" id="{00000000-0008-0000-1200-00001F7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300-000002000000}"/>
            </a:ext>
          </a:extLst>
        </xdr:cNvPr>
        <xdr:cNvSpPr txBox="1"/>
      </xdr:nvSpPr>
      <xdr:spPr>
        <a:xfrm>
          <a:off x="8791575"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300-000003000000}"/>
            </a:ext>
          </a:extLst>
        </xdr:cNvPr>
        <xdr:cNvSpPr txBox="1"/>
      </xdr:nvSpPr>
      <xdr:spPr>
        <a:xfrm>
          <a:off x="879157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 name="Textfeld 1">
          <a:extLst>
            <a:ext uri="{FF2B5EF4-FFF2-40B4-BE49-F238E27FC236}">
              <a16:creationId xmlns:a16="http://schemas.microsoft.com/office/drawing/2014/main" id="{00000000-0008-0000-1300-000008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9697" name="Button 1" hidden="1">
              <a:extLst>
                <a:ext uri="{63B3BB69-23CF-44E3-9099-C40C66FF867C}">
                  <a14:compatExt spid="_x0000_s29697"/>
                </a:ext>
                <a:ext uri="{FF2B5EF4-FFF2-40B4-BE49-F238E27FC236}">
                  <a16:creationId xmlns:a16="http://schemas.microsoft.com/office/drawing/2014/main" id="{00000000-0008-0000-1300-0000017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9698" name="Button 2" hidden="1">
              <a:extLst>
                <a:ext uri="{63B3BB69-23CF-44E3-9099-C40C66FF867C}">
                  <a14:compatExt spid="_x0000_s29698"/>
                </a:ext>
                <a:ext uri="{FF2B5EF4-FFF2-40B4-BE49-F238E27FC236}">
                  <a16:creationId xmlns:a16="http://schemas.microsoft.com/office/drawing/2014/main" id="{00000000-0008-0000-1300-0000027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29726" name="Button 30" hidden="1">
              <a:extLst>
                <a:ext uri="{63B3BB69-23CF-44E3-9099-C40C66FF867C}">
                  <a14:compatExt spid="_x0000_s29726"/>
                </a:ext>
                <a:ext uri="{FF2B5EF4-FFF2-40B4-BE49-F238E27FC236}">
                  <a16:creationId xmlns:a16="http://schemas.microsoft.com/office/drawing/2014/main" id="{00000000-0008-0000-1300-00001E7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29727" name="Button 31" hidden="1">
              <a:extLst>
                <a:ext uri="{63B3BB69-23CF-44E3-9099-C40C66FF867C}">
                  <a14:compatExt spid="_x0000_s29727"/>
                </a:ext>
                <a:ext uri="{FF2B5EF4-FFF2-40B4-BE49-F238E27FC236}">
                  <a16:creationId xmlns:a16="http://schemas.microsoft.com/office/drawing/2014/main" id="{00000000-0008-0000-1300-00001F7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4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4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4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4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14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1400-000001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6146" name="Button 2" hidden="1">
              <a:extLst>
                <a:ext uri="{63B3BB69-23CF-44E3-9099-C40C66FF867C}">
                  <a14:compatExt spid="_x0000_s6146"/>
                </a:ext>
                <a:ext uri="{FF2B5EF4-FFF2-40B4-BE49-F238E27FC236}">
                  <a16:creationId xmlns:a16="http://schemas.microsoft.com/office/drawing/2014/main" id="{00000000-0008-0000-1400-000002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6196" name="Button 52" hidden="1">
              <a:extLst>
                <a:ext uri="{63B3BB69-23CF-44E3-9099-C40C66FF867C}">
                  <a14:compatExt spid="_x0000_s6196"/>
                </a:ext>
                <a:ext uri="{FF2B5EF4-FFF2-40B4-BE49-F238E27FC236}">
                  <a16:creationId xmlns:a16="http://schemas.microsoft.com/office/drawing/2014/main" id="{00000000-0008-0000-1400-000034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6197" name="Button 53" hidden="1">
              <a:extLst>
                <a:ext uri="{63B3BB69-23CF-44E3-9099-C40C66FF867C}">
                  <a14:compatExt spid="_x0000_s6197"/>
                </a:ext>
                <a:ext uri="{FF2B5EF4-FFF2-40B4-BE49-F238E27FC236}">
                  <a16:creationId xmlns:a16="http://schemas.microsoft.com/office/drawing/2014/main" id="{00000000-0008-0000-1400-000035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6225" name="Button 81" hidden="1">
              <a:extLst>
                <a:ext uri="{63B3BB69-23CF-44E3-9099-C40C66FF867C}">
                  <a14:compatExt spid="_x0000_s6225"/>
                </a:ext>
                <a:ext uri="{FF2B5EF4-FFF2-40B4-BE49-F238E27FC236}">
                  <a16:creationId xmlns:a16="http://schemas.microsoft.com/office/drawing/2014/main" id="{00000000-0008-0000-1400-000051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6226" name="Button 82" hidden="1">
              <a:extLst>
                <a:ext uri="{63B3BB69-23CF-44E3-9099-C40C66FF867C}">
                  <a14:compatExt spid="_x0000_s6226"/>
                </a:ext>
                <a:ext uri="{FF2B5EF4-FFF2-40B4-BE49-F238E27FC236}">
                  <a16:creationId xmlns:a16="http://schemas.microsoft.com/office/drawing/2014/main" id="{00000000-0008-0000-1400-000052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6227" name="Button 83" hidden="1">
              <a:extLst>
                <a:ext uri="{63B3BB69-23CF-44E3-9099-C40C66FF867C}">
                  <a14:compatExt spid="_x0000_s6227"/>
                </a:ext>
                <a:ext uri="{FF2B5EF4-FFF2-40B4-BE49-F238E27FC236}">
                  <a16:creationId xmlns:a16="http://schemas.microsoft.com/office/drawing/2014/main" id="{00000000-0008-0000-1400-000053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6228" name="Button 84" hidden="1">
              <a:extLst>
                <a:ext uri="{63B3BB69-23CF-44E3-9099-C40C66FF867C}">
                  <a14:compatExt spid="_x0000_s6228"/>
                </a:ext>
                <a:ext uri="{FF2B5EF4-FFF2-40B4-BE49-F238E27FC236}">
                  <a16:creationId xmlns:a16="http://schemas.microsoft.com/office/drawing/2014/main" id="{00000000-0008-0000-1400-0000541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5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5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5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5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15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5" name="Textfeld 1">
          <a:extLst>
            <a:ext uri="{FF2B5EF4-FFF2-40B4-BE49-F238E27FC236}">
              <a16:creationId xmlns:a16="http://schemas.microsoft.com/office/drawing/2014/main" id="{00000000-0008-0000-1500-00000F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6" name="Textfeld 1">
          <a:extLst>
            <a:ext uri="{FF2B5EF4-FFF2-40B4-BE49-F238E27FC236}">
              <a16:creationId xmlns:a16="http://schemas.microsoft.com/office/drawing/2014/main" id="{00000000-0008-0000-1500-00001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7" name="Textfeld 1">
          <a:extLst>
            <a:ext uri="{FF2B5EF4-FFF2-40B4-BE49-F238E27FC236}">
              <a16:creationId xmlns:a16="http://schemas.microsoft.com/office/drawing/2014/main" id="{00000000-0008-0000-1500-000011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6" name="Textfeld 1">
          <a:extLst>
            <a:ext uri="{FF2B5EF4-FFF2-40B4-BE49-F238E27FC236}">
              <a16:creationId xmlns:a16="http://schemas.microsoft.com/office/drawing/2014/main" id="{00000000-0008-0000-1500-00001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169" name="Button 1"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170" name="Button 2"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18" name="Button 50" hidden="1">
              <a:extLst>
                <a:ext uri="{63B3BB69-23CF-44E3-9099-C40C66FF867C}">
                  <a14:compatExt spid="_x0000_s7218"/>
                </a:ext>
                <a:ext uri="{FF2B5EF4-FFF2-40B4-BE49-F238E27FC236}">
                  <a16:creationId xmlns:a16="http://schemas.microsoft.com/office/drawing/2014/main" id="{00000000-0008-0000-1500-000032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19" name="Button 51" hidden="1">
              <a:extLst>
                <a:ext uri="{63B3BB69-23CF-44E3-9099-C40C66FF867C}">
                  <a14:compatExt spid="_x0000_s7219"/>
                </a:ext>
                <a:ext uri="{FF2B5EF4-FFF2-40B4-BE49-F238E27FC236}">
                  <a16:creationId xmlns:a16="http://schemas.microsoft.com/office/drawing/2014/main" id="{00000000-0008-0000-1500-000033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47" name="Button 79" hidden="1">
              <a:extLst>
                <a:ext uri="{63B3BB69-23CF-44E3-9099-C40C66FF867C}">
                  <a14:compatExt spid="_x0000_s7247"/>
                </a:ext>
                <a:ext uri="{FF2B5EF4-FFF2-40B4-BE49-F238E27FC236}">
                  <a16:creationId xmlns:a16="http://schemas.microsoft.com/office/drawing/2014/main" id="{00000000-0008-0000-1500-00004F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48" name="Button 80" hidden="1">
              <a:extLst>
                <a:ext uri="{63B3BB69-23CF-44E3-9099-C40C66FF867C}">
                  <a14:compatExt spid="_x0000_s7248"/>
                </a:ext>
                <a:ext uri="{FF2B5EF4-FFF2-40B4-BE49-F238E27FC236}">
                  <a16:creationId xmlns:a16="http://schemas.microsoft.com/office/drawing/2014/main" id="{00000000-0008-0000-1500-000050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49" name="Button 81" hidden="1">
              <a:extLst>
                <a:ext uri="{63B3BB69-23CF-44E3-9099-C40C66FF867C}">
                  <a14:compatExt spid="_x0000_s7249"/>
                </a:ext>
                <a:ext uri="{FF2B5EF4-FFF2-40B4-BE49-F238E27FC236}">
                  <a16:creationId xmlns:a16="http://schemas.microsoft.com/office/drawing/2014/main" id="{00000000-0008-0000-1500-000051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50" name="Button 82" hidden="1">
              <a:extLst>
                <a:ext uri="{63B3BB69-23CF-44E3-9099-C40C66FF867C}">
                  <a14:compatExt spid="_x0000_s7250"/>
                </a:ext>
                <a:ext uri="{FF2B5EF4-FFF2-40B4-BE49-F238E27FC236}">
                  <a16:creationId xmlns:a16="http://schemas.microsoft.com/office/drawing/2014/main" id="{00000000-0008-0000-1500-000052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78" name="Button 110" hidden="1">
              <a:extLst>
                <a:ext uri="{63B3BB69-23CF-44E3-9099-C40C66FF867C}">
                  <a14:compatExt spid="_x0000_s7278"/>
                </a:ext>
                <a:ext uri="{FF2B5EF4-FFF2-40B4-BE49-F238E27FC236}">
                  <a16:creationId xmlns:a16="http://schemas.microsoft.com/office/drawing/2014/main" id="{00000000-0008-0000-1500-00006E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79" name="Button 111" hidden="1">
              <a:extLst>
                <a:ext uri="{63B3BB69-23CF-44E3-9099-C40C66FF867C}">
                  <a14:compatExt spid="_x0000_s7279"/>
                </a:ext>
                <a:ext uri="{FF2B5EF4-FFF2-40B4-BE49-F238E27FC236}">
                  <a16:creationId xmlns:a16="http://schemas.microsoft.com/office/drawing/2014/main" id="{00000000-0008-0000-1500-00006F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80" name="Button 112" hidden="1">
              <a:extLst>
                <a:ext uri="{63B3BB69-23CF-44E3-9099-C40C66FF867C}">
                  <a14:compatExt spid="_x0000_s7280"/>
                </a:ext>
                <a:ext uri="{FF2B5EF4-FFF2-40B4-BE49-F238E27FC236}">
                  <a16:creationId xmlns:a16="http://schemas.microsoft.com/office/drawing/2014/main" id="{00000000-0008-0000-1500-000070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81" name="Button 113" hidden="1">
              <a:extLst>
                <a:ext uri="{63B3BB69-23CF-44E3-9099-C40C66FF867C}">
                  <a14:compatExt spid="_x0000_s7281"/>
                </a:ext>
                <a:ext uri="{FF2B5EF4-FFF2-40B4-BE49-F238E27FC236}">
                  <a16:creationId xmlns:a16="http://schemas.microsoft.com/office/drawing/2014/main" id="{00000000-0008-0000-1500-000071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82" name="Button 114" hidden="1">
              <a:extLst>
                <a:ext uri="{63B3BB69-23CF-44E3-9099-C40C66FF867C}">
                  <a14:compatExt spid="_x0000_s7282"/>
                </a:ext>
                <a:ext uri="{FF2B5EF4-FFF2-40B4-BE49-F238E27FC236}">
                  <a16:creationId xmlns:a16="http://schemas.microsoft.com/office/drawing/2014/main" id="{00000000-0008-0000-1500-000072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83" name="Button 115" hidden="1">
              <a:extLst>
                <a:ext uri="{63B3BB69-23CF-44E3-9099-C40C66FF867C}">
                  <a14:compatExt spid="_x0000_s7283"/>
                </a:ext>
                <a:ext uri="{FF2B5EF4-FFF2-40B4-BE49-F238E27FC236}">
                  <a16:creationId xmlns:a16="http://schemas.microsoft.com/office/drawing/2014/main" id="{00000000-0008-0000-1500-000073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7284" name="Button 116" hidden="1">
              <a:extLst>
                <a:ext uri="{63B3BB69-23CF-44E3-9099-C40C66FF867C}">
                  <a14:compatExt spid="_x0000_s7284"/>
                </a:ext>
                <a:ext uri="{FF2B5EF4-FFF2-40B4-BE49-F238E27FC236}">
                  <a16:creationId xmlns:a16="http://schemas.microsoft.com/office/drawing/2014/main" id="{00000000-0008-0000-1500-000074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7285" name="Button 117" hidden="1">
              <a:extLst>
                <a:ext uri="{63B3BB69-23CF-44E3-9099-C40C66FF867C}">
                  <a14:compatExt spid="_x0000_s7285"/>
                </a:ext>
                <a:ext uri="{FF2B5EF4-FFF2-40B4-BE49-F238E27FC236}">
                  <a16:creationId xmlns:a16="http://schemas.microsoft.com/office/drawing/2014/main" id="{00000000-0008-0000-1500-0000751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6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6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6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6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16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5" name="Textfeld 1">
          <a:extLst>
            <a:ext uri="{FF2B5EF4-FFF2-40B4-BE49-F238E27FC236}">
              <a16:creationId xmlns:a16="http://schemas.microsoft.com/office/drawing/2014/main" id="{00000000-0008-0000-1600-00000F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6" name="Textfeld 1">
          <a:extLst>
            <a:ext uri="{FF2B5EF4-FFF2-40B4-BE49-F238E27FC236}">
              <a16:creationId xmlns:a16="http://schemas.microsoft.com/office/drawing/2014/main" id="{00000000-0008-0000-1600-00001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7" name="Textfeld 1">
          <a:extLst>
            <a:ext uri="{FF2B5EF4-FFF2-40B4-BE49-F238E27FC236}">
              <a16:creationId xmlns:a16="http://schemas.microsoft.com/office/drawing/2014/main" id="{00000000-0008-0000-1600-000011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6" name="Textfeld 1">
          <a:extLst>
            <a:ext uri="{FF2B5EF4-FFF2-40B4-BE49-F238E27FC236}">
              <a16:creationId xmlns:a16="http://schemas.microsoft.com/office/drawing/2014/main" id="{00000000-0008-0000-1600-00001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193" name="Button 1" hidden="1">
              <a:extLst>
                <a:ext uri="{63B3BB69-23CF-44E3-9099-C40C66FF867C}">
                  <a14:compatExt spid="_x0000_s8193"/>
                </a:ext>
                <a:ext uri="{FF2B5EF4-FFF2-40B4-BE49-F238E27FC236}">
                  <a16:creationId xmlns:a16="http://schemas.microsoft.com/office/drawing/2014/main" id="{00000000-0008-0000-1600-000001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194" name="Button 2" hidden="1">
              <a:extLst>
                <a:ext uri="{63B3BB69-23CF-44E3-9099-C40C66FF867C}">
                  <a14:compatExt spid="_x0000_s8194"/>
                </a:ext>
                <a:ext uri="{FF2B5EF4-FFF2-40B4-BE49-F238E27FC236}">
                  <a16:creationId xmlns:a16="http://schemas.microsoft.com/office/drawing/2014/main" id="{00000000-0008-0000-1600-000002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21" name="Button 29" hidden="1">
              <a:extLst>
                <a:ext uri="{63B3BB69-23CF-44E3-9099-C40C66FF867C}">
                  <a14:compatExt spid="_x0000_s8221"/>
                </a:ext>
                <a:ext uri="{FF2B5EF4-FFF2-40B4-BE49-F238E27FC236}">
                  <a16:creationId xmlns:a16="http://schemas.microsoft.com/office/drawing/2014/main" id="{00000000-0008-0000-1600-00001D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22" name="Button 30" hidden="1">
              <a:extLst>
                <a:ext uri="{63B3BB69-23CF-44E3-9099-C40C66FF867C}">
                  <a14:compatExt spid="_x0000_s8222"/>
                </a:ext>
                <a:ext uri="{FF2B5EF4-FFF2-40B4-BE49-F238E27FC236}">
                  <a16:creationId xmlns:a16="http://schemas.microsoft.com/office/drawing/2014/main" id="{00000000-0008-0000-1600-00001E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50" name="Button 58" hidden="1">
              <a:extLst>
                <a:ext uri="{63B3BB69-23CF-44E3-9099-C40C66FF867C}">
                  <a14:compatExt spid="_x0000_s8250"/>
                </a:ext>
                <a:ext uri="{FF2B5EF4-FFF2-40B4-BE49-F238E27FC236}">
                  <a16:creationId xmlns:a16="http://schemas.microsoft.com/office/drawing/2014/main" id="{00000000-0008-0000-1600-00003A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51" name="Button 59" hidden="1">
              <a:extLst>
                <a:ext uri="{63B3BB69-23CF-44E3-9099-C40C66FF867C}">
                  <a14:compatExt spid="_x0000_s8251"/>
                </a:ext>
                <a:ext uri="{FF2B5EF4-FFF2-40B4-BE49-F238E27FC236}">
                  <a16:creationId xmlns:a16="http://schemas.microsoft.com/office/drawing/2014/main" id="{00000000-0008-0000-1600-00003B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52" name="Button 60" hidden="1">
              <a:extLst>
                <a:ext uri="{63B3BB69-23CF-44E3-9099-C40C66FF867C}">
                  <a14:compatExt spid="_x0000_s8252"/>
                </a:ext>
                <a:ext uri="{FF2B5EF4-FFF2-40B4-BE49-F238E27FC236}">
                  <a16:creationId xmlns:a16="http://schemas.microsoft.com/office/drawing/2014/main" id="{00000000-0008-0000-1600-00003C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53" name="Button 61" hidden="1">
              <a:extLst>
                <a:ext uri="{63B3BB69-23CF-44E3-9099-C40C66FF867C}">
                  <a14:compatExt spid="_x0000_s8253"/>
                </a:ext>
                <a:ext uri="{FF2B5EF4-FFF2-40B4-BE49-F238E27FC236}">
                  <a16:creationId xmlns:a16="http://schemas.microsoft.com/office/drawing/2014/main" id="{00000000-0008-0000-1600-00003D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81" name="Button 89" hidden="1">
              <a:extLst>
                <a:ext uri="{63B3BB69-23CF-44E3-9099-C40C66FF867C}">
                  <a14:compatExt spid="_x0000_s8281"/>
                </a:ext>
                <a:ext uri="{FF2B5EF4-FFF2-40B4-BE49-F238E27FC236}">
                  <a16:creationId xmlns:a16="http://schemas.microsoft.com/office/drawing/2014/main" id="{00000000-0008-0000-1600-000059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82" name="Button 90" hidden="1">
              <a:extLst>
                <a:ext uri="{63B3BB69-23CF-44E3-9099-C40C66FF867C}">
                  <a14:compatExt spid="_x0000_s8282"/>
                </a:ext>
                <a:ext uri="{FF2B5EF4-FFF2-40B4-BE49-F238E27FC236}">
                  <a16:creationId xmlns:a16="http://schemas.microsoft.com/office/drawing/2014/main" id="{00000000-0008-0000-1600-00005A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83" name="Button 91" hidden="1">
              <a:extLst>
                <a:ext uri="{63B3BB69-23CF-44E3-9099-C40C66FF867C}">
                  <a14:compatExt spid="_x0000_s8283"/>
                </a:ext>
                <a:ext uri="{FF2B5EF4-FFF2-40B4-BE49-F238E27FC236}">
                  <a16:creationId xmlns:a16="http://schemas.microsoft.com/office/drawing/2014/main" id="{00000000-0008-0000-1600-00005B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84" name="Button 92" hidden="1">
              <a:extLst>
                <a:ext uri="{63B3BB69-23CF-44E3-9099-C40C66FF867C}">
                  <a14:compatExt spid="_x0000_s8284"/>
                </a:ext>
                <a:ext uri="{FF2B5EF4-FFF2-40B4-BE49-F238E27FC236}">
                  <a16:creationId xmlns:a16="http://schemas.microsoft.com/office/drawing/2014/main" id="{00000000-0008-0000-1600-00005C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85" name="Button 93" hidden="1">
              <a:extLst>
                <a:ext uri="{63B3BB69-23CF-44E3-9099-C40C66FF867C}">
                  <a14:compatExt spid="_x0000_s8285"/>
                </a:ext>
                <a:ext uri="{FF2B5EF4-FFF2-40B4-BE49-F238E27FC236}">
                  <a16:creationId xmlns:a16="http://schemas.microsoft.com/office/drawing/2014/main" id="{00000000-0008-0000-1600-00005D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86" name="Button 94" hidden="1">
              <a:extLst>
                <a:ext uri="{63B3BB69-23CF-44E3-9099-C40C66FF867C}">
                  <a14:compatExt spid="_x0000_s8286"/>
                </a:ext>
                <a:ext uri="{FF2B5EF4-FFF2-40B4-BE49-F238E27FC236}">
                  <a16:creationId xmlns:a16="http://schemas.microsoft.com/office/drawing/2014/main" id="{00000000-0008-0000-1600-00005E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87" name="Button 95" hidden="1">
              <a:extLst>
                <a:ext uri="{63B3BB69-23CF-44E3-9099-C40C66FF867C}">
                  <a14:compatExt spid="_x0000_s8287"/>
                </a:ext>
                <a:ext uri="{FF2B5EF4-FFF2-40B4-BE49-F238E27FC236}">
                  <a16:creationId xmlns:a16="http://schemas.microsoft.com/office/drawing/2014/main" id="{00000000-0008-0000-1600-00005F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88" name="Button 96" hidden="1">
              <a:extLst>
                <a:ext uri="{63B3BB69-23CF-44E3-9099-C40C66FF867C}">
                  <a14:compatExt spid="_x0000_s8288"/>
                </a:ext>
                <a:ext uri="{FF2B5EF4-FFF2-40B4-BE49-F238E27FC236}">
                  <a16:creationId xmlns:a16="http://schemas.microsoft.com/office/drawing/2014/main" id="{00000000-0008-0000-1600-0000602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7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7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7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7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17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5" name="Textfeld 1">
          <a:extLst>
            <a:ext uri="{FF2B5EF4-FFF2-40B4-BE49-F238E27FC236}">
              <a16:creationId xmlns:a16="http://schemas.microsoft.com/office/drawing/2014/main" id="{00000000-0008-0000-1700-00000F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6" name="Textfeld 1">
          <a:extLst>
            <a:ext uri="{FF2B5EF4-FFF2-40B4-BE49-F238E27FC236}">
              <a16:creationId xmlns:a16="http://schemas.microsoft.com/office/drawing/2014/main" id="{00000000-0008-0000-1700-00001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7" name="Textfeld 1">
          <a:extLst>
            <a:ext uri="{FF2B5EF4-FFF2-40B4-BE49-F238E27FC236}">
              <a16:creationId xmlns:a16="http://schemas.microsoft.com/office/drawing/2014/main" id="{00000000-0008-0000-1700-000011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6" name="Textfeld 1">
          <a:extLst>
            <a:ext uri="{FF2B5EF4-FFF2-40B4-BE49-F238E27FC236}">
              <a16:creationId xmlns:a16="http://schemas.microsoft.com/office/drawing/2014/main" id="{00000000-0008-0000-1700-00001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217" name="Button 1" hidden="1">
              <a:extLst>
                <a:ext uri="{63B3BB69-23CF-44E3-9099-C40C66FF867C}">
                  <a14:compatExt spid="_x0000_s9217"/>
                </a:ext>
                <a:ext uri="{FF2B5EF4-FFF2-40B4-BE49-F238E27FC236}">
                  <a16:creationId xmlns:a16="http://schemas.microsoft.com/office/drawing/2014/main" id="{00000000-0008-0000-1700-000001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218" name="Button 2" hidden="1">
              <a:extLst>
                <a:ext uri="{63B3BB69-23CF-44E3-9099-C40C66FF867C}">
                  <a14:compatExt spid="_x0000_s9218"/>
                </a:ext>
                <a:ext uri="{FF2B5EF4-FFF2-40B4-BE49-F238E27FC236}">
                  <a16:creationId xmlns:a16="http://schemas.microsoft.com/office/drawing/2014/main" id="{00000000-0008-0000-1700-000002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271" name="Button 55" hidden="1">
              <a:extLst>
                <a:ext uri="{63B3BB69-23CF-44E3-9099-C40C66FF867C}">
                  <a14:compatExt spid="_x0000_s9271"/>
                </a:ext>
                <a:ext uri="{FF2B5EF4-FFF2-40B4-BE49-F238E27FC236}">
                  <a16:creationId xmlns:a16="http://schemas.microsoft.com/office/drawing/2014/main" id="{00000000-0008-0000-1700-000037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272" name="Button 56" hidden="1">
              <a:extLst>
                <a:ext uri="{63B3BB69-23CF-44E3-9099-C40C66FF867C}">
                  <a14:compatExt spid="_x0000_s9272"/>
                </a:ext>
                <a:ext uri="{FF2B5EF4-FFF2-40B4-BE49-F238E27FC236}">
                  <a16:creationId xmlns:a16="http://schemas.microsoft.com/office/drawing/2014/main" id="{00000000-0008-0000-1700-000038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00" name="Button 84" hidden="1">
              <a:extLst>
                <a:ext uri="{63B3BB69-23CF-44E3-9099-C40C66FF867C}">
                  <a14:compatExt spid="_x0000_s9300"/>
                </a:ext>
                <a:ext uri="{FF2B5EF4-FFF2-40B4-BE49-F238E27FC236}">
                  <a16:creationId xmlns:a16="http://schemas.microsoft.com/office/drawing/2014/main" id="{00000000-0008-0000-1700-000054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01" name="Button 85" hidden="1">
              <a:extLst>
                <a:ext uri="{63B3BB69-23CF-44E3-9099-C40C66FF867C}">
                  <a14:compatExt spid="_x0000_s9301"/>
                </a:ext>
                <a:ext uri="{FF2B5EF4-FFF2-40B4-BE49-F238E27FC236}">
                  <a16:creationId xmlns:a16="http://schemas.microsoft.com/office/drawing/2014/main" id="{00000000-0008-0000-1700-000055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02" name="Button 86" hidden="1">
              <a:extLst>
                <a:ext uri="{63B3BB69-23CF-44E3-9099-C40C66FF867C}">
                  <a14:compatExt spid="_x0000_s9302"/>
                </a:ext>
                <a:ext uri="{FF2B5EF4-FFF2-40B4-BE49-F238E27FC236}">
                  <a16:creationId xmlns:a16="http://schemas.microsoft.com/office/drawing/2014/main" id="{00000000-0008-0000-1700-000056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03" name="Button 87" hidden="1">
              <a:extLst>
                <a:ext uri="{63B3BB69-23CF-44E3-9099-C40C66FF867C}">
                  <a14:compatExt spid="_x0000_s9303"/>
                </a:ext>
                <a:ext uri="{FF2B5EF4-FFF2-40B4-BE49-F238E27FC236}">
                  <a16:creationId xmlns:a16="http://schemas.microsoft.com/office/drawing/2014/main" id="{00000000-0008-0000-1700-000057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31" name="Button 115" hidden="1">
              <a:extLst>
                <a:ext uri="{63B3BB69-23CF-44E3-9099-C40C66FF867C}">
                  <a14:compatExt spid="_x0000_s9331"/>
                </a:ext>
                <a:ext uri="{FF2B5EF4-FFF2-40B4-BE49-F238E27FC236}">
                  <a16:creationId xmlns:a16="http://schemas.microsoft.com/office/drawing/2014/main" id="{00000000-0008-0000-1700-000073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32" name="Button 116" hidden="1">
              <a:extLst>
                <a:ext uri="{63B3BB69-23CF-44E3-9099-C40C66FF867C}">
                  <a14:compatExt spid="_x0000_s9332"/>
                </a:ext>
                <a:ext uri="{FF2B5EF4-FFF2-40B4-BE49-F238E27FC236}">
                  <a16:creationId xmlns:a16="http://schemas.microsoft.com/office/drawing/2014/main" id="{00000000-0008-0000-1700-000074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33" name="Button 117" hidden="1">
              <a:extLst>
                <a:ext uri="{63B3BB69-23CF-44E3-9099-C40C66FF867C}">
                  <a14:compatExt spid="_x0000_s9333"/>
                </a:ext>
                <a:ext uri="{FF2B5EF4-FFF2-40B4-BE49-F238E27FC236}">
                  <a16:creationId xmlns:a16="http://schemas.microsoft.com/office/drawing/2014/main" id="{00000000-0008-0000-1700-000075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34" name="Button 118" hidden="1">
              <a:extLst>
                <a:ext uri="{63B3BB69-23CF-44E3-9099-C40C66FF867C}">
                  <a14:compatExt spid="_x0000_s9334"/>
                </a:ext>
                <a:ext uri="{FF2B5EF4-FFF2-40B4-BE49-F238E27FC236}">
                  <a16:creationId xmlns:a16="http://schemas.microsoft.com/office/drawing/2014/main" id="{00000000-0008-0000-1700-000076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35" name="Button 119" hidden="1">
              <a:extLst>
                <a:ext uri="{63B3BB69-23CF-44E3-9099-C40C66FF867C}">
                  <a14:compatExt spid="_x0000_s9335"/>
                </a:ext>
                <a:ext uri="{FF2B5EF4-FFF2-40B4-BE49-F238E27FC236}">
                  <a16:creationId xmlns:a16="http://schemas.microsoft.com/office/drawing/2014/main" id="{00000000-0008-0000-1700-000077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36" name="Button 120" hidden="1">
              <a:extLst>
                <a:ext uri="{63B3BB69-23CF-44E3-9099-C40C66FF867C}">
                  <a14:compatExt spid="_x0000_s9336"/>
                </a:ext>
                <a:ext uri="{FF2B5EF4-FFF2-40B4-BE49-F238E27FC236}">
                  <a16:creationId xmlns:a16="http://schemas.microsoft.com/office/drawing/2014/main" id="{00000000-0008-0000-1700-000078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9337" name="Button 121" hidden="1">
              <a:extLst>
                <a:ext uri="{63B3BB69-23CF-44E3-9099-C40C66FF867C}">
                  <a14:compatExt spid="_x0000_s9337"/>
                </a:ext>
                <a:ext uri="{FF2B5EF4-FFF2-40B4-BE49-F238E27FC236}">
                  <a16:creationId xmlns:a16="http://schemas.microsoft.com/office/drawing/2014/main" id="{00000000-0008-0000-1700-000079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9338" name="Button 122" hidden="1">
              <a:extLst>
                <a:ext uri="{63B3BB69-23CF-44E3-9099-C40C66FF867C}">
                  <a14:compatExt spid="_x0000_s9338"/>
                </a:ext>
                <a:ext uri="{FF2B5EF4-FFF2-40B4-BE49-F238E27FC236}">
                  <a16:creationId xmlns:a16="http://schemas.microsoft.com/office/drawing/2014/main" id="{00000000-0008-0000-1700-00007A2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8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8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8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8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4" name="Textfeld 1">
          <a:extLst>
            <a:ext uri="{FF2B5EF4-FFF2-40B4-BE49-F238E27FC236}">
              <a16:creationId xmlns:a16="http://schemas.microsoft.com/office/drawing/2014/main" id="{00000000-0008-0000-1800-00000E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5" name="Textfeld 1">
          <a:extLst>
            <a:ext uri="{FF2B5EF4-FFF2-40B4-BE49-F238E27FC236}">
              <a16:creationId xmlns:a16="http://schemas.microsoft.com/office/drawing/2014/main" id="{00000000-0008-0000-1800-00000F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6" name="Textfeld 1">
          <a:extLst>
            <a:ext uri="{FF2B5EF4-FFF2-40B4-BE49-F238E27FC236}">
              <a16:creationId xmlns:a16="http://schemas.microsoft.com/office/drawing/2014/main" id="{00000000-0008-0000-1800-00001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7" name="Textfeld 1">
          <a:extLst>
            <a:ext uri="{FF2B5EF4-FFF2-40B4-BE49-F238E27FC236}">
              <a16:creationId xmlns:a16="http://schemas.microsoft.com/office/drawing/2014/main" id="{00000000-0008-0000-1800-000011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6" name="Textfeld 1">
          <a:extLst>
            <a:ext uri="{FF2B5EF4-FFF2-40B4-BE49-F238E27FC236}">
              <a16:creationId xmlns:a16="http://schemas.microsoft.com/office/drawing/2014/main" id="{00000000-0008-0000-1800-00001A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1985" name="Button 1" hidden="1">
              <a:extLst>
                <a:ext uri="{63B3BB69-23CF-44E3-9099-C40C66FF867C}">
                  <a14:compatExt spid="_x0000_s41985"/>
                </a:ext>
                <a:ext uri="{FF2B5EF4-FFF2-40B4-BE49-F238E27FC236}">
                  <a16:creationId xmlns:a16="http://schemas.microsoft.com/office/drawing/2014/main" id="{00000000-0008-0000-1800-000001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1986" name="Button 2" hidden="1">
              <a:extLst>
                <a:ext uri="{63B3BB69-23CF-44E3-9099-C40C66FF867C}">
                  <a14:compatExt spid="_x0000_s41986"/>
                </a:ext>
                <a:ext uri="{FF2B5EF4-FFF2-40B4-BE49-F238E27FC236}">
                  <a16:creationId xmlns:a16="http://schemas.microsoft.com/office/drawing/2014/main" id="{00000000-0008-0000-1800-000002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1987" name="Button 3" hidden="1">
              <a:extLst>
                <a:ext uri="{63B3BB69-23CF-44E3-9099-C40C66FF867C}">
                  <a14:compatExt spid="_x0000_s41987"/>
                </a:ext>
                <a:ext uri="{FF2B5EF4-FFF2-40B4-BE49-F238E27FC236}">
                  <a16:creationId xmlns:a16="http://schemas.microsoft.com/office/drawing/2014/main" id="{00000000-0008-0000-1800-000003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1988" name="Button 4" hidden="1">
              <a:extLst>
                <a:ext uri="{63B3BB69-23CF-44E3-9099-C40C66FF867C}">
                  <a14:compatExt spid="_x0000_s41988"/>
                </a:ext>
                <a:ext uri="{FF2B5EF4-FFF2-40B4-BE49-F238E27FC236}">
                  <a16:creationId xmlns:a16="http://schemas.microsoft.com/office/drawing/2014/main" id="{00000000-0008-0000-1800-000004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16" name="Button 32" hidden="1">
              <a:extLst>
                <a:ext uri="{63B3BB69-23CF-44E3-9099-C40C66FF867C}">
                  <a14:compatExt spid="_x0000_s42016"/>
                </a:ext>
                <a:ext uri="{FF2B5EF4-FFF2-40B4-BE49-F238E27FC236}">
                  <a16:creationId xmlns:a16="http://schemas.microsoft.com/office/drawing/2014/main" id="{00000000-0008-0000-1800-000020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17" name="Button 33" hidden="1">
              <a:extLst>
                <a:ext uri="{63B3BB69-23CF-44E3-9099-C40C66FF867C}">
                  <a14:compatExt spid="_x0000_s42017"/>
                </a:ext>
                <a:ext uri="{FF2B5EF4-FFF2-40B4-BE49-F238E27FC236}">
                  <a16:creationId xmlns:a16="http://schemas.microsoft.com/office/drawing/2014/main" id="{00000000-0008-0000-1800-000021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18" name="Button 34" hidden="1">
              <a:extLst>
                <a:ext uri="{63B3BB69-23CF-44E3-9099-C40C66FF867C}">
                  <a14:compatExt spid="_x0000_s42018"/>
                </a:ext>
                <a:ext uri="{FF2B5EF4-FFF2-40B4-BE49-F238E27FC236}">
                  <a16:creationId xmlns:a16="http://schemas.microsoft.com/office/drawing/2014/main" id="{00000000-0008-0000-1800-000022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19" name="Button 35" hidden="1">
              <a:extLst>
                <a:ext uri="{63B3BB69-23CF-44E3-9099-C40C66FF867C}">
                  <a14:compatExt spid="_x0000_s42019"/>
                </a:ext>
                <a:ext uri="{FF2B5EF4-FFF2-40B4-BE49-F238E27FC236}">
                  <a16:creationId xmlns:a16="http://schemas.microsoft.com/office/drawing/2014/main" id="{00000000-0008-0000-1800-000023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47" name="Button 63" hidden="1">
              <a:extLst>
                <a:ext uri="{63B3BB69-23CF-44E3-9099-C40C66FF867C}">
                  <a14:compatExt spid="_x0000_s42047"/>
                </a:ext>
                <a:ext uri="{FF2B5EF4-FFF2-40B4-BE49-F238E27FC236}">
                  <a16:creationId xmlns:a16="http://schemas.microsoft.com/office/drawing/2014/main" id="{00000000-0008-0000-1800-00003F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48" name="Button 64" hidden="1">
              <a:extLst>
                <a:ext uri="{63B3BB69-23CF-44E3-9099-C40C66FF867C}">
                  <a14:compatExt spid="_x0000_s42048"/>
                </a:ext>
                <a:ext uri="{FF2B5EF4-FFF2-40B4-BE49-F238E27FC236}">
                  <a16:creationId xmlns:a16="http://schemas.microsoft.com/office/drawing/2014/main" id="{00000000-0008-0000-1800-000040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49" name="Button 65" hidden="1">
              <a:extLst>
                <a:ext uri="{63B3BB69-23CF-44E3-9099-C40C66FF867C}">
                  <a14:compatExt spid="_x0000_s42049"/>
                </a:ext>
                <a:ext uri="{FF2B5EF4-FFF2-40B4-BE49-F238E27FC236}">
                  <a16:creationId xmlns:a16="http://schemas.microsoft.com/office/drawing/2014/main" id="{00000000-0008-0000-1800-000041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50" name="Button 66" hidden="1">
              <a:extLst>
                <a:ext uri="{63B3BB69-23CF-44E3-9099-C40C66FF867C}">
                  <a14:compatExt spid="_x0000_s42050"/>
                </a:ext>
                <a:ext uri="{FF2B5EF4-FFF2-40B4-BE49-F238E27FC236}">
                  <a16:creationId xmlns:a16="http://schemas.microsoft.com/office/drawing/2014/main" id="{00000000-0008-0000-1800-000042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51" name="Button 67" hidden="1">
              <a:extLst>
                <a:ext uri="{63B3BB69-23CF-44E3-9099-C40C66FF867C}">
                  <a14:compatExt spid="_x0000_s42051"/>
                </a:ext>
                <a:ext uri="{FF2B5EF4-FFF2-40B4-BE49-F238E27FC236}">
                  <a16:creationId xmlns:a16="http://schemas.microsoft.com/office/drawing/2014/main" id="{00000000-0008-0000-1800-000043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52" name="Button 68" hidden="1">
              <a:extLst>
                <a:ext uri="{63B3BB69-23CF-44E3-9099-C40C66FF867C}">
                  <a14:compatExt spid="_x0000_s42052"/>
                </a:ext>
                <a:ext uri="{FF2B5EF4-FFF2-40B4-BE49-F238E27FC236}">
                  <a16:creationId xmlns:a16="http://schemas.microsoft.com/office/drawing/2014/main" id="{00000000-0008-0000-1800-000044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42053" name="Button 69" hidden="1">
              <a:extLst>
                <a:ext uri="{63B3BB69-23CF-44E3-9099-C40C66FF867C}">
                  <a14:compatExt spid="_x0000_s42053"/>
                </a:ext>
                <a:ext uri="{FF2B5EF4-FFF2-40B4-BE49-F238E27FC236}">
                  <a16:creationId xmlns:a16="http://schemas.microsoft.com/office/drawing/2014/main" id="{00000000-0008-0000-1800-000045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42054" name="Button 70" hidden="1">
              <a:extLst>
                <a:ext uri="{63B3BB69-23CF-44E3-9099-C40C66FF867C}">
                  <a14:compatExt spid="_x0000_s42054"/>
                </a:ext>
                <a:ext uri="{FF2B5EF4-FFF2-40B4-BE49-F238E27FC236}">
                  <a16:creationId xmlns:a16="http://schemas.microsoft.com/office/drawing/2014/main" id="{00000000-0008-0000-1800-000046A4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9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9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9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9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 name="Textfeld 1">
          <a:extLst>
            <a:ext uri="{FF2B5EF4-FFF2-40B4-BE49-F238E27FC236}">
              <a16:creationId xmlns:a16="http://schemas.microsoft.com/office/drawing/2014/main" id="{00000000-0008-0000-1900-000006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 name="Textfeld 1">
          <a:extLst>
            <a:ext uri="{FF2B5EF4-FFF2-40B4-BE49-F238E27FC236}">
              <a16:creationId xmlns:a16="http://schemas.microsoft.com/office/drawing/2014/main" id="{00000000-0008-0000-1900-000007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1900-00001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19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2" name="Textfeld 1">
          <a:extLst>
            <a:ext uri="{FF2B5EF4-FFF2-40B4-BE49-F238E27FC236}">
              <a16:creationId xmlns:a16="http://schemas.microsoft.com/office/drawing/2014/main" id="{00000000-0008-0000-1900-000016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3" name="Textfeld 1">
          <a:extLst>
            <a:ext uri="{FF2B5EF4-FFF2-40B4-BE49-F238E27FC236}">
              <a16:creationId xmlns:a16="http://schemas.microsoft.com/office/drawing/2014/main" id="{00000000-0008-0000-1900-000017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2" name="Textfeld 1">
          <a:extLst>
            <a:ext uri="{FF2B5EF4-FFF2-40B4-BE49-F238E27FC236}">
              <a16:creationId xmlns:a16="http://schemas.microsoft.com/office/drawing/2014/main" id="{00000000-0008-0000-1900-00002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45" name="Button 1" hidden="1">
              <a:extLst>
                <a:ext uri="{63B3BB69-23CF-44E3-9099-C40C66FF867C}">
                  <a14:compatExt spid="_x0000_s82945"/>
                </a:ext>
                <a:ext uri="{FF2B5EF4-FFF2-40B4-BE49-F238E27FC236}">
                  <a16:creationId xmlns:a16="http://schemas.microsoft.com/office/drawing/2014/main" id="{00000000-0008-0000-1900-000001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46" name="Button 2" hidden="1">
              <a:extLst>
                <a:ext uri="{63B3BB69-23CF-44E3-9099-C40C66FF867C}">
                  <a14:compatExt spid="_x0000_s82946"/>
                </a:ext>
                <a:ext uri="{FF2B5EF4-FFF2-40B4-BE49-F238E27FC236}">
                  <a16:creationId xmlns:a16="http://schemas.microsoft.com/office/drawing/2014/main" id="{00000000-0008-0000-1900-000002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47" name="Button 3" hidden="1">
              <a:extLst>
                <a:ext uri="{63B3BB69-23CF-44E3-9099-C40C66FF867C}">
                  <a14:compatExt spid="_x0000_s82947"/>
                </a:ext>
                <a:ext uri="{FF2B5EF4-FFF2-40B4-BE49-F238E27FC236}">
                  <a16:creationId xmlns:a16="http://schemas.microsoft.com/office/drawing/2014/main" id="{00000000-0008-0000-1900-000003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48" name="Button 4" hidden="1">
              <a:extLst>
                <a:ext uri="{63B3BB69-23CF-44E3-9099-C40C66FF867C}">
                  <a14:compatExt spid="_x0000_s82948"/>
                </a:ext>
                <a:ext uri="{FF2B5EF4-FFF2-40B4-BE49-F238E27FC236}">
                  <a16:creationId xmlns:a16="http://schemas.microsoft.com/office/drawing/2014/main" id="{00000000-0008-0000-1900-000004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49" name="Button 5" hidden="1">
              <a:extLst>
                <a:ext uri="{63B3BB69-23CF-44E3-9099-C40C66FF867C}">
                  <a14:compatExt spid="_x0000_s82949"/>
                </a:ext>
                <a:ext uri="{FF2B5EF4-FFF2-40B4-BE49-F238E27FC236}">
                  <a16:creationId xmlns:a16="http://schemas.microsoft.com/office/drawing/2014/main" id="{00000000-0008-0000-1900-000005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50" name="Button 6" hidden="1">
              <a:extLst>
                <a:ext uri="{63B3BB69-23CF-44E3-9099-C40C66FF867C}">
                  <a14:compatExt spid="_x0000_s82950"/>
                </a:ext>
                <a:ext uri="{FF2B5EF4-FFF2-40B4-BE49-F238E27FC236}">
                  <a16:creationId xmlns:a16="http://schemas.microsoft.com/office/drawing/2014/main" id="{00000000-0008-0000-1900-000006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51" name="Button 7" hidden="1">
              <a:extLst>
                <a:ext uri="{63B3BB69-23CF-44E3-9099-C40C66FF867C}">
                  <a14:compatExt spid="_x0000_s82951"/>
                </a:ext>
                <a:ext uri="{FF2B5EF4-FFF2-40B4-BE49-F238E27FC236}">
                  <a16:creationId xmlns:a16="http://schemas.microsoft.com/office/drawing/2014/main" id="{00000000-0008-0000-1900-000007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52" name="Button 8" hidden="1">
              <a:extLst>
                <a:ext uri="{63B3BB69-23CF-44E3-9099-C40C66FF867C}">
                  <a14:compatExt spid="_x0000_s82952"/>
                </a:ext>
                <a:ext uri="{FF2B5EF4-FFF2-40B4-BE49-F238E27FC236}">
                  <a16:creationId xmlns:a16="http://schemas.microsoft.com/office/drawing/2014/main" id="{00000000-0008-0000-1900-000008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80" name="Button 36" hidden="1">
              <a:extLst>
                <a:ext uri="{63B3BB69-23CF-44E3-9099-C40C66FF867C}">
                  <a14:compatExt spid="_x0000_s82980"/>
                </a:ext>
                <a:ext uri="{FF2B5EF4-FFF2-40B4-BE49-F238E27FC236}">
                  <a16:creationId xmlns:a16="http://schemas.microsoft.com/office/drawing/2014/main" id="{00000000-0008-0000-1900-000024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81" name="Button 37" hidden="1">
              <a:extLst>
                <a:ext uri="{63B3BB69-23CF-44E3-9099-C40C66FF867C}">
                  <a14:compatExt spid="_x0000_s82981"/>
                </a:ext>
                <a:ext uri="{FF2B5EF4-FFF2-40B4-BE49-F238E27FC236}">
                  <a16:creationId xmlns:a16="http://schemas.microsoft.com/office/drawing/2014/main" id="{00000000-0008-0000-1900-000025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2982" name="Button 38" hidden="1">
              <a:extLst>
                <a:ext uri="{63B3BB69-23CF-44E3-9099-C40C66FF867C}">
                  <a14:compatExt spid="_x0000_s82982"/>
                </a:ext>
                <a:ext uri="{FF2B5EF4-FFF2-40B4-BE49-F238E27FC236}">
                  <a16:creationId xmlns:a16="http://schemas.microsoft.com/office/drawing/2014/main" id="{00000000-0008-0000-1900-000026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2983" name="Button 39" hidden="1">
              <a:extLst>
                <a:ext uri="{63B3BB69-23CF-44E3-9099-C40C66FF867C}">
                  <a14:compatExt spid="_x0000_s82983"/>
                </a:ext>
                <a:ext uri="{FF2B5EF4-FFF2-40B4-BE49-F238E27FC236}">
                  <a16:creationId xmlns:a16="http://schemas.microsoft.com/office/drawing/2014/main" id="{00000000-0008-0000-1900-000027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011" name="Button 67" hidden="1">
              <a:extLst>
                <a:ext uri="{63B3BB69-23CF-44E3-9099-C40C66FF867C}">
                  <a14:compatExt spid="_x0000_s83011"/>
                </a:ext>
                <a:ext uri="{FF2B5EF4-FFF2-40B4-BE49-F238E27FC236}">
                  <a16:creationId xmlns:a16="http://schemas.microsoft.com/office/drawing/2014/main" id="{00000000-0008-0000-1900-000043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012" name="Button 68" hidden="1">
              <a:extLst>
                <a:ext uri="{63B3BB69-23CF-44E3-9099-C40C66FF867C}">
                  <a14:compatExt spid="_x0000_s83012"/>
                </a:ext>
                <a:ext uri="{FF2B5EF4-FFF2-40B4-BE49-F238E27FC236}">
                  <a16:creationId xmlns:a16="http://schemas.microsoft.com/office/drawing/2014/main" id="{00000000-0008-0000-1900-000044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013" name="Button 69" hidden="1">
              <a:extLst>
                <a:ext uri="{63B3BB69-23CF-44E3-9099-C40C66FF867C}">
                  <a14:compatExt spid="_x0000_s83013"/>
                </a:ext>
                <a:ext uri="{FF2B5EF4-FFF2-40B4-BE49-F238E27FC236}">
                  <a16:creationId xmlns:a16="http://schemas.microsoft.com/office/drawing/2014/main" id="{00000000-0008-0000-1900-000045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014" name="Button 70" hidden="1">
              <a:extLst>
                <a:ext uri="{63B3BB69-23CF-44E3-9099-C40C66FF867C}">
                  <a14:compatExt spid="_x0000_s83014"/>
                </a:ext>
                <a:ext uri="{FF2B5EF4-FFF2-40B4-BE49-F238E27FC236}">
                  <a16:creationId xmlns:a16="http://schemas.microsoft.com/office/drawing/2014/main" id="{00000000-0008-0000-1900-000046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015" name="Button 71" hidden="1">
              <a:extLst>
                <a:ext uri="{63B3BB69-23CF-44E3-9099-C40C66FF867C}">
                  <a14:compatExt spid="_x0000_s83015"/>
                </a:ext>
                <a:ext uri="{FF2B5EF4-FFF2-40B4-BE49-F238E27FC236}">
                  <a16:creationId xmlns:a16="http://schemas.microsoft.com/office/drawing/2014/main" id="{00000000-0008-0000-1900-000047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016" name="Button 72" hidden="1">
              <a:extLst>
                <a:ext uri="{63B3BB69-23CF-44E3-9099-C40C66FF867C}">
                  <a14:compatExt spid="_x0000_s83016"/>
                </a:ext>
                <a:ext uri="{FF2B5EF4-FFF2-40B4-BE49-F238E27FC236}">
                  <a16:creationId xmlns:a16="http://schemas.microsoft.com/office/drawing/2014/main" id="{00000000-0008-0000-1900-000048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017" name="Button 73" hidden="1">
              <a:extLst>
                <a:ext uri="{63B3BB69-23CF-44E3-9099-C40C66FF867C}">
                  <a14:compatExt spid="_x0000_s83017"/>
                </a:ext>
                <a:ext uri="{FF2B5EF4-FFF2-40B4-BE49-F238E27FC236}">
                  <a16:creationId xmlns:a16="http://schemas.microsoft.com/office/drawing/2014/main" id="{00000000-0008-0000-1900-000049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018" name="Button 74" hidden="1">
              <a:extLst>
                <a:ext uri="{63B3BB69-23CF-44E3-9099-C40C66FF867C}">
                  <a14:compatExt spid="_x0000_s83018"/>
                </a:ext>
                <a:ext uri="{FF2B5EF4-FFF2-40B4-BE49-F238E27FC236}">
                  <a16:creationId xmlns:a16="http://schemas.microsoft.com/office/drawing/2014/main" id="{00000000-0008-0000-1900-00004A4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A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A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A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A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 name="Textfeld 1">
          <a:extLst>
            <a:ext uri="{FF2B5EF4-FFF2-40B4-BE49-F238E27FC236}">
              <a16:creationId xmlns:a16="http://schemas.microsoft.com/office/drawing/2014/main" id="{00000000-0008-0000-1A00-000006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 name="Textfeld 1">
          <a:extLst>
            <a:ext uri="{FF2B5EF4-FFF2-40B4-BE49-F238E27FC236}">
              <a16:creationId xmlns:a16="http://schemas.microsoft.com/office/drawing/2014/main" id="{00000000-0008-0000-1A00-000007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1A00-00001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1A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2" name="Textfeld 1">
          <a:extLst>
            <a:ext uri="{FF2B5EF4-FFF2-40B4-BE49-F238E27FC236}">
              <a16:creationId xmlns:a16="http://schemas.microsoft.com/office/drawing/2014/main" id="{00000000-0008-0000-1A00-000016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3" name="Textfeld 1">
          <a:extLst>
            <a:ext uri="{FF2B5EF4-FFF2-40B4-BE49-F238E27FC236}">
              <a16:creationId xmlns:a16="http://schemas.microsoft.com/office/drawing/2014/main" id="{00000000-0008-0000-1A00-000017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2" name="Textfeld 1">
          <a:extLst>
            <a:ext uri="{FF2B5EF4-FFF2-40B4-BE49-F238E27FC236}">
              <a16:creationId xmlns:a16="http://schemas.microsoft.com/office/drawing/2014/main" id="{00000000-0008-0000-1A00-00002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969" name="Button 1" hidden="1">
              <a:extLst>
                <a:ext uri="{63B3BB69-23CF-44E3-9099-C40C66FF867C}">
                  <a14:compatExt spid="_x0000_s83969"/>
                </a:ext>
                <a:ext uri="{FF2B5EF4-FFF2-40B4-BE49-F238E27FC236}">
                  <a16:creationId xmlns:a16="http://schemas.microsoft.com/office/drawing/2014/main" id="{00000000-0008-0000-1A00-000001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970" name="Button 2" hidden="1">
              <a:extLst>
                <a:ext uri="{63B3BB69-23CF-44E3-9099-C40C66FF867C}">
                  <a14:compatExt spid="_x0000_s83970"/>
                </a:ext>
                <a:ext uri="{FF2B5EF4-FFF2-40B4-BE49-F238E27FC236}">
                  <a16:creationId xmlns:a16="http://schemas.microsoft.com/office/drawing/2014/main" id="{00000000-0008-0000-1A00-000002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971" name="Button 3" hidden="1">
              <a:extLst>
                <a:ext uri="{63B3BB69-23CF-44E3-9099-C40C66FF867C}">
                  <a14:compatExt spid="_x0000_s83971"/>
                </a:ext>
                <a:ext uri="{FF2B5EF4-FFF2-40B4-BE49-F238E27FC236}">
                  <a16:creationId xmlns:a16="http://schemas.microsoft.com/office/drawing/2014/main" id="{00000000-0008-0000-1A00-000003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972" name="Button 4" hidden="1">
              <a:extLst>
                <a:ext uri="{63B3BB69-23CF-44E3-9099-C40C66FF867C}">
                  <a14:compatExt spid="_x0000_s83972"/>
                </a:ext>
                <a:ext uri="{FF2B5EF4-FFF2-40B4-BE49-F238E27FC236}">
                  <a16:creationId xmlns:a16="http://schemas.microsoft.com/office/drawing/2014/main" id="{00000000-0008-0000-1A00-000004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973" name="Button 5" hidden="1">
              <a:extLst>
                <a:ext uri="{63B3BB69-23CF-44E3-9099-C40C66FF867C}">
                  <a14:compatExt spid="_x0000_s83973"/>
                </a:ext>
                <a:ext uri="{FF2B5EF4-FFF2-40B4-BE49-F238E27FC236}">
                  <a16:creationId xmlns:a16="http://schemas.microsoft.com/office/drawing/2014/main" id="{00000000-0008-0000-1A00-000005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974" name="Button 6" hidden="1">
              <a:extLst>
                <a:ext uri="{63B3BB69-23CF-44E3-9099-C40C66FF867C}">
                  <a14:compatExt spid="_x0000_s83974"/>
                </a:ext>
                <a:ext uri="{FF2B5EF4-FFF2-40B4-BE49-F238E27FC236}">
                  <a16:creationId xmlns:a16="http://schemas.microsoft.com/office/drawing/2014/main" id="{00000000-0008-0000-1A00-000006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3975" name="Button 7" hidden="1">
              <a:extLst>
                <a:ext uri="{63B3BB69-23CF-44E3-9099-C40C66FF867C}">
                  <a14:compatExt spid="_x0000_s83975"/>
                </a:ext>
                <a:ext uri="{FF2B5EF4-FFF2-40B4-BE49-F238E27FC236}">
                  <a16:creationId xmlns:a16="http://schemas.microsoft.com/office/drawing/2014/main" id="{00000000-0008-0000-1A00-000007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3976" name="Button 8" hidden="1">
              <a:extLst>
                <a:ext uri="{63B3BB69-23CF-44E3-9099-C40C66FF867C}">
                  <a14:compatExt spid="_x0000_s83976"/>
                </a:ext>
                <a:ext uri="{FF2B5EF4-FFF2-40B4-BE49-F238E27FC236}">
                  <a16:creationId xmlns:a16="http://schemas.microsoft.com/office/drawing/2014/main" id="{00000000-0008-0000-1A00-000008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04" name="Button 36" hidden="1">
              <a:extLst>
                <a:ext uri="{63B3BB69-23CF-44E3-9099-C40C66FF867C}">
                  <a14:compatExt spid="_x0000_s84004"/>
                </a:ext>
                <a:ext uri="{FF2B5EF4-FFF2-40B4-BE49-F238E27FC236}">
                  <a16:creationId xmlns:a16="http://schemas.microsoft.com/office/drawing/2014/main" id="{00000000-0008-0000-1A00-000024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05" name="Button 37" hidden="1">
              <a:extLst>
                <a:ext uri="{63B3BB69-23CF-44E3-9099-C40C66FF867C}">
                  <a14:compatExt spid="_x0000_s84005"/>
                </a:ext>
                <a:ext uri="{FF2B5EF4-FFF2-40B4-BE49-F238E27FC236}">
                  <a16:creationId xmlns:a16="http://schemas.microsoft.com/office/drawing/2014/main" id="{00000000-0008-0000-1A00-000025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06" name="Button 38" hidden="1">
              <a:extLst>
                <a:ext uri="{63B3BB69-23CF-44E3-9099-C40C66FF867C}">
                  <a14:compatExt spid="_x0000_s84006"/>
                </a:ext>
                <a:ext uri="{FF2B5EF4-FFF2-40B4-BE49-F238E27FC236}">
                  <a16:creationId xmlns:a16="http://schemas.microsoft.com/office/drawing/2014/main" id="{00000000-0008-0000-1A00-000026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07" name="Button 39" hidden="1">
              <a:extLst>
                <a:ext uri="{63B3BB69-23CF-44E3-9099-C40C66FF867C}">
                  <a14:compatExt spid="_x0000_s84007"/>
                </a:ext>
                <a:ext uri="{FF2B5EF4-FFF2-40B4-BE49-F238E27FC236}">
                  <a16:creationId xmlns:a16="http://schemas.microsoft.com/office/drawing/2014/main" id="{00000000-0008-0000-1A00-000027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35" name="Button 67" hidden="1">
              <a:extLst>
                <a:ext uri="{63B3BB69-23CF-44E3-9099-C40C66FF867C}">
                  <a14:compatExt spid="_x0000_s84035"/>
                </a:ext>
                <a:ext uri="{FF2B5EF4-FFF2-40B4-BE49-F238E27FC236}">
                  <a16:creationId xmlns:a16="http://schemas.microsoft.com/office/drawing/2014/main" id="{00000000-0008-0000-1A00-000043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36" name="Button 68" hidden="1">
              <a:extLst>
                <a:ext uri="{63B3BB69-23CF-44E3-9099-C40C66FF867C}">
                  <a14:compatExt spid="_x0000_s84036"/>
                </a:ext>
                <a:ext uri="{FF2B5EF4-FFF2-40B4-BE49-F238E27FC236}">
                  <a16:creationId xmlns:a16="http://schemas.microsoft.com/office/drawing/2014/main" id="{00000000-0008-0000-1A00-000044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37" name="Button 69" hidden="1">
              <a:extLst>
                <a:ext uri="{63B3BB69-23CF-44E3-9099-C40C66FF867C}">
                  <a14:compatExt spid="_x0000_s84037"/>
                </a:ext>
                <a:ext uri="{FF2B5EF4-FFF2-40B4-BE49-F238E27FC236}">
                  <a16:creationId xmlns:a16="http://schemas.microsoft.com/office/drawing/2014/main" id="{00000000-0008-0000-1A00-000045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38" name="Button 70" hidden="1">
              <a:extLst>
                <a:ext uri="{63B3BB69-23CF-44E3-9099-C40C66FF867C}">
                  <a14:compatExt spid="_x0000_s84038"/>
                </a:ext>
                <a:ext uri="{FF2B5EF4-FFF2-40B4-BE49-F238E27FC236}">
                  <a16:creationId xmlns:a16="http://schemas.microsoft.com/office/drawing/2014/main" id="{00000000-0008-0000-1A00-000046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39" name="Button 71" hidden="1">
              <a:extLst>
                <a:ext uri="{63B3BB69-23CF-44E3-9099-C40C66FF867C}">
                  <a14:compatExt spid="_x0000_s84039"/>
                </a:ext>
                <a:ext uri="{FF2B5EF4-FFF2-40B4-BE49-F238E27FC236}">
                  <a16:creationId xmlns:a16="http://schemas.microsoft.com/office/drawing/2014/main" id="{00000000-0008-0000-1A00-000047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40" name="Button 72" hidden="1">
              <a:extLst>
                <a:ext uri="{63B3BB69-23CF-44E3-9099-C40C66FF867C}">
                  <a14:compatExt spid="_x0000_s84040"/>
                </a:ext>
                <a:ext uri="{FF2B5EF4-FFF2-40B4-BE49-F238E27FC236}">
                  <a16:creationId xmlns:a16="http://schemas.microsoft.com/office/drawing/2014/main" id="{00000000-0008-0000-1A00-000048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4041" name="Button 73" hidden="1">
              <a:extLst>
                <a:ext uri="{63B3BB69-23CF-44E3-9099-C40C66FF867C}">
                  <a14:compatExt spid="_x0000_s84041"/>
                </a:ext>
                <a:ext uri="{FF2B5EF4-FFF2-40B4-BE49-F238E27FC236}">
                  <a16:creationId xmlns:a16="http://schemas.microsoft.com/office/drawing/2014/main" id="{00000000-0008-0000-1A00-000049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4042" name="Button 74" hidden="1">
              <a:extLst>
                <a:ext uri="{63B3BB69-23CF-44E3-9099-C40C66FF867C}">
                  <a14:compatExt spid="_x0000_s84042"/>
                </a:ext>
                <a:ext uri="{FF2B5EF4-FFF2-40B4-BE49-F238E27FC236}">
                  <a16:creationId xmlns:a16="http://schemas.microsoft.com/office/drawing/2014/main" id="{00000000-0008-0000-1A00-00004A4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B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B00-000003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B00-000004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B00-000005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 name="Textfeld 1">
          <a:extLst>
            <a:ext uri="{FF2B5EF4-FFF2-40B4-BE49-F238E27FC236}">
              <a16:creationId xmlns:a16="http://schemas.microsoft.com/office/drawing/2014/main" id="{00000000-0008-0000-1B00-000006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 name="Textfeld 1">
          <a:extLst>
            <a:ext uri="{FF2B5EF4-FFF2-40B4-BE49-F238E27FC236}">
              <a16:creationId xmlns:a16="http://schemas.microsoft.com/office/drawing/2014/main" id="{00000000-0008-0000-1B00-000007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1B00-00001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1B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2" name="Textfeld 1">
          <a:extLst>
            <a:ext uri="{FF2B5EF4-FFF2-40B4-BE49-F238E27FC236}">
              <a16:creationId xmlns:a16="http://schemas.microsoft.com/office/drawing/2014/main" id="{00000000-0008-0000-1B00-000016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3" name="Textfeld 1">
          <a:extLst>
            <a:ext uri="{FF2B5EF4-FFF2-40B4-BE49-F238E27FC236}">
              <a16:creationId xmlns:a16="http://schemas.microsoft.com/office/drawing/2014/main" id="{00000000-0008-0000-1B00-000017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2" name="Textfeld 1">
          <a:extLst>
            <a:ext uri="{FF2B5EF4-FFF2-40B4-BE49-F238E27FC236}">
              <a16:creationId xmlns:a16="http://schemas.microsoft.com/office/drawing/2014/main" id="{00000000-0008-0000-1B00-00002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89" name="Button 1" hidden="1">
              <a:extLst>
                <a:ext uri="{63B3BB69-23CF-44E3-9099-C40C66FF867C}">
                  <a14:compatExt spid="_x0000_s114689"/>
                </a:ext>
                <a:ext uri="{FF2B5EF4-FFF2-40B4-BE49-F238E27FC236}">
                  <a16:creationId xmlns:a16="http://schemas.microsoft.com/office/drawing/2014/main" id="{00000000-0008-0000-1B00-000001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690" name="Button 2" hidden="1">
              <a:extLst>
                <a:ext uri="{63B3BB69-23CF-44E3-9099-C40C66FF867C}">
                  <a14:compatExt spid="_x0000_s114690"/>
                </a:ext>
                <a:ext uri="{FF2B5EF4-FFF2-40B4-BE49-F238E27FC236}">
                  <a16:creationId xmlns:a16="http://schemas.microsoft.com/office/drawing/2014/main" id="{00000000-0008-0000-1B00-000002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91" name="Button 3" hidden="1">
              <a:extLst>
                <a:ext uri="{63B3BB69-23CF-44E3-9099-C40C66FF867C}">
                  <a14:compatExt spid="_x0000_s114691"/>
                </a:ext>
                <a:ext uri="{FF2B5EF4-FFF2-40B4-BE49-F238E27FC236}">
                  <a16:creationId xmlns:a16="http://schemas.microsoft.com/office/drawing/2014/main" id="{00000000-0008-0000-1B00-000003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692" name="Button 4" hidden="1">
              <a:extLst>
                <a:ext uri="{63B3BB69-23CF-44E3-9099-C40C66FF867C}">
                  <a14:compatExt spid="_x0000_s114692"/>
                </a:ext>
                <a:ext uri="{FF2B5EF4-FFF2-40B4-BE49-F238E27FC236}">
                  <a16:creationId xmlns:a16="http://schemas.microsoft.com/office/drawing/2014/main" id="{00000000-0008-0000-1B00-000004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93" name="Button 5" hidden="1">
              <a:extLst>
                <a:ext uri="{63B3BB69-23CF-44E3-9099-C40C66FF867C}">
                  <a14:compatExt spid="_x0000_s114693"/>
                </a:ext>
                <a:ext uri="{FF2B5EF4-FFF2-40B4-BE49-F238E27FC236}">
                  <a16:creationId xmlns:a16="http://schemas.microsoft.com/office/drawing/2014/main" id="{00000000-0008-0000-1B00-000005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694" name="Button 6" hidden="1">
              <a:extLst>
                <a:ext uri="{63B3BB69-23CF-44E3-9099-C40C66FF867C}">
                  <a14:compatExt spid="_x0000_s114694"/>
                </a:ext>
                <a:ext uri="{FF2B5EF4-FFF2-40B4-BE49-F238E27FC236}">
                  <a16:creationId xmlns:a16="http://schemas.microsoft.com/office/drawing/2014/main" id="{00000000-0008-0000-1B00-000006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95" name="Button 7" hidden="1">
              <a:extLst>
                <a:ext uri="{63B3BB69-23CF-44E3-9099-C40C66FF867C}">
                  <a14:compatExt spid="_x0000_s114695"/>
                </a:ext>
                <a:ext uri="{FF2B5EF4-FFF2-40B4-BE49-F238E27FC236}">
                  <a16:creationId xmlns:a16="http://schemas.microsoft.com/office/drawing/2014/main" id="{00000000-0008-0000-1B00-000007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696" name="Button 8" hidden="1">
              <a:extLst>
                <a:ext uri="{63B3BB69-23CF-44E3-9099-C40C66FF867C}">
                  <a14:compatExt spid="_x0000_s114696"/>
                </a:ext>
                <a:ext uri="{FF2B5EF4-FFF2-40B4-BE49-F238E27FC236}">
                  <a16:creationId xmlns:a16="http://schemas.microsoft.com/office/drawing/2014/main" id="{00000000-0008-0000-1B00-000008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97" name="Button 9" hidden="1">
              <a:extLst>
                <a:ext uri="{63B3BB69-23CF-44E3-9099-C40C66FF867C}">
                  <a14:compatExt spid="_x0000_s114697"/>
                </a:ext>
                <a:ext uri="{FF2B5EF4-FFF2-40B4-BE49-F238E27FC236}">
                  <a16:creationId xmlns:a16="http://schemas.microsoft.com/office/drawing/2014/main" id="{00000000-0008-0000-1B00-000009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698" name="Button 10" hidden="1">
              <a:extLst>
                <a:ext uri="{63B3BB69-23CF-44E3-9099-C40C66FF867C}">
                  <a14:compatExt spid="_x0000_s114698"/>
                </a:ext>
                <a:ext uri="{FF2B5EF4-FFF2-40B4-BE49-F238E27FC236}">
                  <a16:creationId xmlns:a16="http://schemas.microsoft.com/office/drawing/2014/main" id="{00000000-0008-0000-1B00-00000A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699" name="Button 11" hidden="1">
              <a:extLst>
                <a:ext uri="{63B3BB69-23CF-44E3-9099-C40C66FF867C}">
                  <a14:compatExt spid="_x0000_s114699"/>
                </a:ext>
                <a:ext uri="{FF2B5EF4-FFF2-40B4-BE49-F238E27FC236}">
                  <a16:creationId xmlns:a16="http://schemas.microsoft.com/office/drawing/2014/main" id="{00000000-0008-0000-1B00-00000B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700" name="Button 12" hidden="1">
              <a:extLst>
                <a:ext uri="{63B3BB69-23CF-44E3-9099-C40C66FF867C}">
                  <a14:compatExt spid="_x0000_s114700"/>
                </a:ext>
                <a:ext uri="{FF2B5EF4-FFF2-40B4-BE49-F238E27FC236}">
                  <a16:creationId xmlns:a16="http://schemas.microsoft.com/office/drawing/2014/main" id="{00000000-0008-0000-1B00-00000C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735" name="Button 47" hidden="1">
              <a:extLst>
                <a:ext uri="{63B3BB69-23CF-44E3-9099-C40C66FF867C}">
                  <a14:compatExt spid="_x0000_s114735"/>
                </a:ext>
                <a:ext uri="{FF2B5EF4-FFF2-40B4-BE49-F238E27FC236}">
                  <a16:creationId xmlns:a16="http://schemas.microsoft.com/office/drawing/2014/main" id="{00000000-0008-0000-1B00-00002F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736" name="Button 48" hidden="1">
              <a:extLst>
                <a:ext uri="{63B3BB69-23CF-44E3-9099-C40C66FF867C}">
                  <a14:compatExt spid="_x0000_s114736"/>
                </a:ext>
                <a:ext uri="{FF2B5EF4-FFF2-40B4-BE49-F238E27FC236}">
                  <a16:creationId xmlns:a16="http://schemas.microsoft.com/office/drawing/2014/main" id="{00000000-0008-0000-1B00-000030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737" name="Button 49" hidden="1">
              <a:extLst>
                <a:ext uri="{63B3BB69-23CF-44E3-9099-C40C66FF867C}">
                  <a14:compatExt spid="_x0000_s114737"/>
                </a:ext>
                <a:ext uri="{FF2B5EF4-FFF2-40B4-BE49-F238E27FC236}">
                  <a16:creationId xmlns:a16="http://schemas.microsoft.com/office/drawing/2014/main" id="{00000000-0008-0000-1B00-000031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738" name="Button 50" hidden="1">
              <a:extLst>
                <a:ext uri="{63B3BB69-23CF-44E3-9099-C40C66FF867C}">
                  <a14:compatExt spid="_x0000_s114738"/>
                </a:ext>
                <a:ext uri="{FF2B5EF4-FFF2-40B4-BE49-F238E27FC236}">
                  <a16:creationId xmlns:a16="http://schemas.microsoft.com/office/drawing/2014/main" id="{00000000-0008-0000-1B00-000032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739" name="Button 51" hidden="1">
              <a:extLst>
                <a:ext uri="{63B3BB69-23CF-44E3-9099-C40C66FF867C}">
                  <a14:compatExt spid="_x0000_s114739"/>
                </a:ext>
                <a:ext uri="{FF2B5EF4-FFF2-40B4-BE49-F238E27FC236}">
                  <a16:creationId xmlns:a16="http://schemas.microsoft.com/office/drawing/2014/main" id="{00000000-0008-0000-1B00-000033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740" name="Button 52" hidden="1">
              <a:extLst>
                <a:ext uri="{63B3BB69-23CF-44E3-9099-C40C66FF867C}">
                  <a14:compatExt spid="_x0000_s114740"/>
                </a:ext>
                <a:ext uri="{FF2B5EF4-FFF2-40B4-BE49-F238E27FC236}">
                  <a16:creationId xmlns:a16="http://schemas.microsoft.com/office/drawing/2014/main" id="{00000000-0008-0000-1B00-000034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4741" name="Button 53" hidden="1">
              <a:extLst>
                <a:ext uri="{63B3BB69-23CF-44E3-9099-C40C66FF867C}">
                  <a14:compatExt spid="_x0000_s114741"/>
                </a:ext>
                <a:ext uri="{FF2B5EF4-FFF2-40B4-BE49-F238E27FC236}">
                  <a16:creationId xmlns:a16="http://schemas.microsoft.com/office/drawing/2014/main" id="{00000000-0008-0000-1B00-000035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4742" name="Button 54" hidden="1">
              <a:extLst>
                <a:ext uri="{63B3BB69-23CF-44E3-9099-C40C66FF867C}">
                  <a14:compatExt spid="_x0000_s114742"/>
                </a:ext>
                <a:ext uri="{FF2B5EF4-FFF2-40B4-BE49-F238E27FC236}">
                  <a16:creationId xmlns:a16="http://schemas.microsoft.com/office/drawing/2014/main" id="{00000000-0008-0000-1B00-000036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C00-000002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C00-000003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C00-00000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C00-00000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 name="Textfeld 1">
          <a:extLst>
            <a:ext uri="{FF2B5EF4-FFF2-40B4-BE49-F238E27FC236}">
              <a16:creationId xmlns:a16="http://schemas.microsoft.com/office/drawing/2014/main" id="{00000000-0008-0000-1C00-000006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 name="Textfeld 1">
          <a:extLst>
            <a:ext uri="{FF2B5EF4-FFF2-40B4-BE49-F238E27FC236}">
              <a16:creationId xmlns:a16="http://schemas.microsoft.com/office/drawing/2014/main" id="{00000000-0008-0000-1C00-000007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1C00-000014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1C00-000015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2" name="Textfeld 1">
          <a:extLst>
            <a:ext uri="{FF2B5EF4-FFF2-40B4-BE49-F238E27FC236}">
              <a16:creationId xmlns:a16="http://schemas.microsoft.com/office/drawing/2014/main" id="{00000000-0008-0000-1C00-000016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3" name="Textfeld 1">
          <a:extLst>
            <a:ext uri="{FF2B5EF4-FFF2-40B4-BE49-F238E27FC236}">
              <a16:creationId xmlns:a16="http://schemas.microsoft.com/office/drawing/2014/main" id="{00000000-0008-0000-1C00-000017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2" name="Textfeld 1">
          <a:extLst>
            <a:ext uri="{FF2B5EF4-FFF2-40B4-BE49-F238E27FC236}">
              <a16:creationId xmlns:a16="http://schemas.microsoft.com/office/drawing/2014/main" id="{00000000-0008-0000-1C00-00002000000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53" name="Button 1" hidden="1">
              <a:extLst>
                <a:ext uri="{63B3BB69-23CF-44E3-9099-C40C66FF867C}">
                  <a14:compatExt spid="_x0000_s151553"/>
                </a:ext>
                <a:ext uri="{FF2B5EF4-FFF2-40B4-BE49-F238E27FC236}">
                  <a16:creationId xmlns:a16="http://schemas.microsoft.com/office/drawing/2014/main" id="{00000000-0008-0000-1C00-000001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54" name="Button 2" hidden="1">
              <a:extLst>
                <a:ext uri="{63B3BB69-23CF-44E3-9099-C40C66FF867C}">
                  <a14:compatExt spid="_x0000_s151554"/>
                </a:ext>
                <a:ext uri="{FF2B5EF4-FFF2-40B4-BE49-F238E27FC236}">
                  <a16:creationId xmlns:a16="http://schemas.microsoft.com/office/drawing/2014/main" id="{00000000-0008-0000-1C00-000002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55" name="Button 3" hidden="1">
              <a:extLst>
                <a:ext uri="{63B3BB69-23CF-44E3-9099-C40C66FF867C}">
                  <a14:compatExt spid="_x0000_s151555"/>
                </a:ext>
                <a:ext uri="{FF2B5EF4-FFF2-40B4-BE49-F238E27FC236}">
                  <a16:creationId xmlns:a16="http://schemas.microsoft.com/office/drawing/2014/main" id="{00000000-0008-0000-1C00-000003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56" name="Button 4" hidden="1">
              <a:extLst>
                <a:ext uri="{63B3BB69-23CF-44E3-9099-C40C66FF867C}">
                  <a14:compatExt spid="_x0000_s151556"/>
                </a:ext>
                <a:ext uri="{FF2B5EF4-FFF2-40B4-BE49-F238E27FC236}">
                  <a16:creationId xmlns:a16="http://schemas.microsoft.com/office/drawing/2014/main" id="{00000000-0008-0000-1C00-000004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57" name="Button 5" hidden="1">
              <a:extLst>
                <a:ext uri="{63B3BB69-23CF-44E3-9099-C40C66FF867C}">
                  <a14:compatExt spid="_x0000_s151557"/>
                </a:ext>
                <a:ext uri="{FF2B5EF4-FFF2-40B4-BE49-F238E27FC236}">
                  <a16:creationId xmlns:a16="http://schemas.microsoft.com/office/drawing/2014/main" id="{00000000-0008-0000-1C00-000005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58" name="Button 6" hidden="1">
              <a:extLst>
                <a:ext uri="{63B3BB69-23CF-44E3-9099-C40C66FF867C}">
                  <a14:compatExt spid="_x0000_s151558"/>
                </a:ext>
                <a:ext uri="{FF2B5EF4-FFF2-40B4-BE49-F238E27FC236}">
                  <a16:creationId xmlns:a16="http://schemas.microsoft.com/office/drawing/2014/main" id="{00000000-0008-0000-1C00-000006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59" name="Button 7" hidden="1">
              <a:extLst>
                <a:ext uri="{63B3BB69-23CF-44E3-9099-C40C66FF867C}">
                  <a14:compatExt spid="_x0000_s151559"/>
                </a:ext>
                <a:ext uri="{FF2B5EF4-FFF2-40B4-BE49-F238E27FC236}">
                  <a16:creationId xmlns:a16="http://schemas.microsoft.com/office/drawing/2014/main" id="{00000000-0008-0000-1C00-000007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60" name="Button 8" hidden="1">
              <a:extLst>
                <a:ext uri="{63B3BB69-23CF-44E3-9099-C40C66FF867C}">
                  <a14:compatExt spid="_x0000_s151560"/>
                </a:ext>
                <a:ext uri="{FF2B5EF4-FFF2-40B4-BE49-F238E27FC236}">
                  <a16:creationId xmlns:a16="http://schemas.microsoft.com/office/drawing/2014/main" id="{00000000-0008-0000-1C00-000008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61" name="Button 9" hidden="1">
              <a:extLst>
                <a:ext uri="{63B3BB69-23CF-44E3-9099-C40C66FF867C}">
                  <a14:compatExt spid="_x0000_s151561"/>
                </a:ext>
                <a:ext uri="{FF2B5EF4-FFF2-40B4-BE49-F238E27FC236}">
                  <a16:creationId xmlns:a16="http://schemas.microsoft.com/office/drawing/2014/main" id="{00000000-0008-0000-1C00-000009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62" name="Button 10" hidden="1">
              <a:extLst>
                <a:ext uri="{63B3BB69-23CF-44E3-9099-C40C66FF867C}">
                  <a14:compatExt spid="_x0000_s151562"/>
                </a:ext>
                <a:ext uri="{FF2B5EF4-FFF2-40B4-BE49-F238E27FC236}">
                  <a16:creationId xmlns:a16="http://schemas.microsoft.com/office/drawing/2014/main" id="{00000000-0008-0000-1C00-00000A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63" name="Button 11" hidden="1">
              <a:extLst>
                <a:ext uri="{63B3BB69-23CF-44E3-9099-C40C66FF867C}">
                  <a14:compatExt spid="_x0000_s151563"/>
                </a:ext>
                <a:ext uri="{FF2B5EF4-FFF2-40B4-BE49-F238E27FC236}">
                  <a16:creationId xmlns:a16="http://schemas.microsoft.com/office/drawing/2014/main" id="{00000000-0008-0000-1C00-00000B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64" name="Button 12" hidden="1">
              <a:extLst>
                <a:ext uri="{63B3BB69-23CF-44E3-9099-C40C66FF867C}">
                  <a14:compatExt spid="_x0000_s151564"/>
                </a:ext>
                <a:ext uri="{FF2B5EF4-FFF2-40B4-BE49-F238E27FC236}">
                  <a16:creationId xmlns:a16="http://schemas.microsoft.com/office/drawing/2014/main" id="{00000000-0008-0000-1C00-00000C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65" name="Button 13" hidden="1">
              <a:extLst>
                <a:ext uri="{63B3BB69-23CF-44E3-9099-C40C66FF867C}">
                  <a14:compatExt spid="_x0000_s151565"/>
                </a:ext>
                <a:ext uri="{FF2B5EF4-FFF2-40B4-BE49-F238E27FC236}">
                  <a16:creationId xmlns:a16="http://schemas.microsoft.com/office/drawing/2014/main" id="{00000000-0008-0000-1C00-00000D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66" name="Button 14" hidden="1">
              <a:extLst>
                <a:ext uri="{63B3BB69-23CF-44E3-9099-C40C66FF867C}">
                  <a14:compatExt spid="_x0000_s151566"/>
                </a:ext>
                <a:ext uri="{FF2B5EF4-FFF2-40B4-BE49-F238E27FC236}">
                  <a16:creationId xmlns:a16="http://schemas.microsoft.com/office/drawing/2014/main" id="{00000000-0008-0000-1C00-00000E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67" name="Button 15" hidden="1">
              <a:extLst>
                <a:ext uri="{63B3BB69-23CF-44E3-9099-C40C66FF867C}">
                  <a14:compatExt spid="_x0000_s151567"/>
                </a:ext>
                <a:ext uri="{FF2B5EF4-FFF2-40B4-BE49-F238E27FC236}">
                  <a16:creationId xmlns:a16="http://schemas.microsoft.com/office/drawing/2014/main" id="{00000000-0008-0000-1C00-00000F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68" name="Button 16" hidden="1">
              <a:extLst>
                <a:ext uri="{63B3BB69-23CF-44E3-9099-C40C66FF867C}">
                  <a14:compatExt spid="_x0000_s151568"/>
                </a:ext>
                <a:ext uri="{FF2B5EF4-FFF2-40B4-BE49-F238E27FC236}">
                  <a16:creationId xmlns:a16="http://schemas.microsoft.com/office/drawing/2014/main" id="{00000000-0008-0000-1C00-000010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69" name="Button 17" hidden="1">
              <a:extLst>
                <a:ext uri="{63B3BB69-23CF-44E3-9099-C40C66FF867C}">
                  <a14:compatExt spid="_x0000_s151569"/>
                </a:ext>
                <a:ext uri="{FF2B5EF4-FFF2-40B4-BE49-F238E27FC236}">
                  <a16:creationId xmlns:a16="http://schemas.microsoft.com/office/drawing/2014/main" id="{00000000-0008-0000-1C00-000011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70" name="Button 18" hidden="1">
              <a:extLst>
                <a:ext uri="{63B3BB69-23CF-44E3-9099-C40C66FF867C}">
                  <a14:compatExt spid="_x0000_s151570"/>
                </a:ext>
                <a:ext uri="{FF2B5EF4-FFF2-40B4-BE49-F238E27FC236}">
                  <a16:creationId xmlns:a16="http://schemas.microsoft.com/office/drawing/2014/main" id="{00000000-0008-0000-1C00-000012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1571" name="Button 19" hidden="1">
              <a:extLst>
                <a:ext uri="{63B3BB69-23CF-44E3-9099-C40C66FF867C}">
                  <a14:compatExt spid="_x0000_s151571"/>
                </a:ext>
                <a:ext uri="{FF2B5EF4-FFF2-40B4-BE49-F238E27FC236}">
                  <a16:creationId xmlns:a16="http://schemas.microsoft.com/office/drawing/2014/main" id="{00000000-0008-0000-1C00-000013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1572" name="Button 20" hidden="1">
              <a:extLst>
                <a:ext uri="{63B3BB69-23CF-44E3-9099-C40C66FF867C}">
                  <a14:compatExt spid="_x0000_s151572"/>
                </a:ext>
                <a:ext uri="{FF2B5EF4-FFF2-40B4-BE49-F238E27FC236}">
                  <a16:creationId xmlns:a16="http://schemas.microsoft.com/office/drawing/2014/main" id="{00000000-0008-0000-1C00-00001450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3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D00-000002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D00-000003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 name="Textfeld 1">
          <a:extLst>
            <a:ext uri="{FF2B5EF4-FFF2-40B4-BE49-F238E27FC236}">
              <a16:creationId xmlns:a16="http://schemas.microsoft.com/office/drawing/2014/main" id="{00000000-0008-0000-1D00-000004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D00-000005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 name="Textfeld 1">
          <a:extLst>
            <a:ext uri="{FF2B5EF4-FFF2-40B4-BE49-F238E27FC236}">
              <a16:creationId xmlns:a16="http://schemas.microsoft.com/office/drawing/2014/main" id="{00000000-0008-0000-1D00-000006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 name="Textfeld 1">
          <a:extLst>
            <a:ext uri="{FF2B5EF4-FFF2-40B4-BE49-F238E27FC236}">
              <a16:creationId xmlns:a16="http://schemas.microsoft.com/office/drawing/2014/main" id="{00000000-0008-0000-1D00-000007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0" name="Textfeld 1">
          <a:extLst>
            <a:ext uri="{FF2B5EF4-FFF2-40B4-BE49-F238E27FC236}">
              <a16:creationId xmlns:a16="http://schemas.microsoft.com/office/drawing/2014/main" id="{00000000-0008-0000-1D00-000014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1" name="Textfeld 1">
          <a:extLst>
            <a:ext uri="{FF2B5EF4-FFF2-40B4-BE49-F238E27FC236}">
              <a16:creationId xmlns:a16="http://schemas.microsoft.com/office/drawing/2014/main" id="{00000000-0008-0000-1D00-000015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2" name="Textfeld 1">
          <a:extLst>
            <a:ext uri="{FF2B5EF4-FFF2-40B4-BE49-F238E27FC236}">
              <a16:creationId xmlns:a16="http://schemas.microsoft.com/office/drawing/2014/main" id="{00000000-0008-0000-1D00-000016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23" name="Textfeld 1">
          <a:extLst>
            <a:ext uri="{FF2B5EF4-FFF2-40B4-BE49-F238E27FC236}">
              <a16:creationId xmlns:a16="http://schemas.microsoft.com/office/drawing/2014/main" id="{00000000-0008-0000-1D00-000017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2" name="Textfeld 1">
          <a:extLst>
            <a:ext uri="{FF2B5EF4-FFF2-40B4-BE49-F238E27FC236}">
              <a16:creationId xmlns:a16="http://schemas.microsoft.com/office/drawing/2014/main" id="{00000000-0008-0000-1D00-000020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33" name="Textfeld 1">
          <a:extLst>
            <a:ext uri="{FF2B5EF4-FFF2-40B4-BE49-F238E27FC236}">
              <a16:creationId xmlns:a16="http://schemas.microsoft.com/office/drawing/2014/main" id="{00000000-0008-0000-1D00-000021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4" name="Textfeld 1">
          <a:extLst>
            <a:ext uri="{FF2B5EF4-FFF2-40B4-BE49-F238E27FC236}">
              <a16:creationId xmlns:a16="http://schemas.microsoft.com/office/drawing/2014/main" id="{00000000-0008-0000-1D00-000022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5" name="Textfeld 1">
          <a:extLst>
            <a:ext uri="{FF2B5EF4-FFF2-40B4-BE49-F238E27FC236}">
              <a16:creationId xmlns:a16="http://schemas.microsoft.com/office/drawing/2014/main" id="{00000000-0008-0000-1D00-000023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6" name="Textfeld 1">
          <a:extLst>
            <a:ext uri="{FF2B5EF4-FFF2-40B4-BE49-F238E27FC236}">
              <a16:creationId xmlns:a16="http://schemas.microsoft.com/office/drawing/2014/main" id="{00000000-0008-0000-1D00-000024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7" name="Textfeld 1">
          <a:extLst>
            <a:ext uri="{FF2B5EF4-FFF2-40B4-BE49-F238E27FC236}">
              <a16:creationId xmlns:a16="http://schemas.microsoft.com/office/drawing/2014/main" id="{00000000-0008-0000-1D00-000025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8" name="Textfeld 1">
          <a:extLst>
            <a:ext uri="{FF2B5EF4-FFF2-40B4-BE49-F238E27FC236}">
              <a16:creationId xmlns:a16="http://schemas.microsoft.com/office/drawing/2014/main" id="{00000000-0008-0000-1D00-000026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39" name="Textfeld 1">
          <a:extLst>
            <a:ext uri="{FF2B5EF4-FFF2-40B4-BE49-F238E27FC236}">
              <a16:creationId xmlns:a16="http://schemas.microsoft.com/office/drawing/2014/main" id="{00000000-0008-0000-1D00-000027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0" name="Textfeld 1">
          <a:extLst>
            <a:ext uri="{FF2B5EF4-FFF2-40B4-BE49-F238E27FC236}">
              <a16:creationId xmlns:a16="http://schemas.microsoft.com/office/drawing/2014/main" id="{00000000-0008-0000-1D00-000028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1" name="Textfeld 1">
          <a:extLst>
            <a:ext uri="{FF2B5EF4-FFF2-40B4-BE49-F238E27FC236}">
              <a16:creationId xmlns:a16="http://schemas.microsoft.com/office/drawing/2014/main" id="{00000000-0008-0000-1D00-000029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2" name="Textfeld 1">
          <a:extLst>
            <a:ext uri="{FF2B5EF4-FFF2-40B4-BE49-F238E27FC236}">
              <a16:creationId xmlns:a16="http://schemas.microsoft.com/office/drawing/2014/main" id="{00000000-0008-0000-1D00-00002A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43" name="Textfeld 1">
          <a:extLst>
            <a:ext uri="{FF2B5EF4-FFF2-40B4-BE49-F238E27FC236}">
              <a16:creationId xmlns:a16="http://schemas.microsoft.com/office/drawing/2014/main" id="{00000000-0008-0000-1D00-00002B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64" name="Textfeld 1">
          <a:extLst>
            <a:ext uri="{FF2B5EF4-FFF2-40B4-BE49-F238E27FC236}">
              <a16:creationId xmlns:a16="http://schemas.microsoft.com/office/drawing/2014/main" id="{00000000-0008-0000-1D00-000040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5" name="Textfeld 1">
          <a:extLst>
            <a:ext uri="{FF2B5EF4-FFF2-40B4-BE49-F238E27FC236}">
              <a16:creationId xmlns:a16="http://schemas.microsoft.com/office/drawing/2014/main" id="{00000000-0008-0000-1D00-000041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6" name="Textfeld 1">
          <a:extLst>
            <a:ext uri="{FF2B5EF4-FFF2-40B4-BE49-F238E27FC236}">
              <a16:creationId xmlns:a16="http://schemas.microsoft.com/office/drawing/2014/main" id="{00000000-0008-0000-1D00-000042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67" name="Textfeld 1">
          <a:extLst>
            <a:ext uri="{FF2B5EF4-FFF2-40B4-BE49-F238E27FC236}">
              <a16:creationId xmlns:a16="http://schemas.microsoft.com/office/drawing/2014/main" id="{00000000-0008-0000-1D00-000043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6" name="Textfeld 1">
          <a:extLst>
            <a:ext uri="{FF2B5EF4-FFF2-40B4-BE49-F238E27FC236}">
              <a16:creationId xmlns:a16="http://schemas.microsoft.com/office/drawing/2014/main" id="{00000000-0008-0000-1D00-00004C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77" name="Textfeld 1">
          <a:extLst>
            <a:ext uri="{FF2B5EF4-FFF2-40B4-BE49-F238E27FC236}">
              <a16:creationId xmlns:a16="http://schemas.microsoft.com/office/drawing/2014/main" id="{00000000-0008-0000-1D00-00004D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8" name="Textfeld 1">
          <a:extLst>
            <a:ext uri="{FF2B5EF4-FFF2-40B4-BE49-F238E27FC236}">
              <a16:creationId xmlns:a16="http://schemas.microsoft.com/office/drawing/2014/main" id="{00000000-0008-0000-1D00-00004E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79" name="Textfeld 1">
          <a:extLst>
            <a:ext uri="{FF2B5EF4-FFF2-40B4-BE49-F238E27FC236}">
              <a16:creationId xmlns:a16="http://schemas.microsoft.com/office/drawing/2014/main" id="{00000000-0008-0000-1D00-00004F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0" name="Textfeld 1">
          <a:extLst>
            <a:ext uri="{FF2B5EF4-FFF2-40B4-BE49-F238E27FC236}">
              <a16:creationId xmlns:a16="http://schemas.microsoft.com/office/drawing/2014/main" id="{00000000-0008-0000-1D00-000050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81" name="Textfeld 1">
          <a:extLst>
            <a:ext uri="{FF2B5EF4-FFF2-40B4-BE49-F238E27FC236}">
              <a16:creationId xmlns:a16="http://schemas.microsoft.com/office/drawing/2014/main" id="{00000000-0008-0000-1D00-000051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90" name="Textfeld 1">
          <a:extLst>
            <a:ext uri="{FF2B5EF4-FFF2-40B4-BE49-F238E27FC236}">
              <a16:creationId xmlns:a16="http://schemas.microsoft.com/office/drawing/2014/main" id="{00000000-0008-0000-1D00-00005A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91" name="Textfeld 1">
          <a:extLst>
            <a:ext uri="{FF2B5EF4-FFF2-40B4-BE49-F238E27FC236}">
              <a16:creationId xmlns:a16="http://schemas.microsoft.com/office/drawing/2014/main" id="{00000000-0008-0000-1D00-00005B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96" name="Textfeld 1">
          <a:extLst>
            <a:ext uri="{FF2B5EF4-FFF2-40B4-BE49-F238E27FC236}">
              <a16:creationId xmlns:a16="http://schemas.microsoft.com/office/drawing/2014/main" id="{00000000-0008-0000-1D00-000060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97" name="Textfeld 1">
          <a:extLst>
            <a:ext uri="{FF2B5EF4-FFF2-40B4-BE49-F238E27FC236}">
              <a16:creationId xmlns:a16="http://schemas.microsoft.com/office/drawing/2014/main" id="{00000000-0008-0000-1D00-000061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98" name="Textfeld 1">
          <a:extLst>
            <a:ext uri="{FF2B5EF4-FFF2-40B4-BE49-F238E27FC236}">
              <a16:creationId xmlns:a16="http://schemas.microsoft.com/office/drawing/2014/main" id="{00000000-0008-0000-1D00-000062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99" name="Textfeld 1">
          <a:extLst>
            <a:ext uri="{FF2B5EF4-FFF2-40B4-BE49-F238E27FC236}">
              <a16:creationId xmlns:a16="http://schemas.microsoft.com/office/drawing/2014/main" id="{00000000-0008-0000-1D00-000063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BE"/>
        </a:p>
      </xdr:txBody>
    </xdr:sp>
    <xdr:clientData/>
  </xdr:oneCellAnchor>
  <xdr:oneCellAnchor>
    <xdr:from>
      <xdr:col>8</xdr:col>
      <xdr:colOff>219075</xdr:colOff>
      <xdr:row>4</xdr:row>
      <xdr:rowOff>57150</xdr:rowOff>
    </xdr:from>
    <xdr:ext cx="184731" cy="264560"/>
    <xdr:sp macro="" textlink="">
      <xdr:nvSpPr>
        <xdr:cNvPr id="100" name="Textfeld 1">
          <a:extLst>
            <a:ext uri="{FF2B5EF4-FFF2-40B4-BE49-F238E27FC236}">
              <a16:creationId xmlns:a16="http://schemas.microsoft.com/office/drawing/2014/main" id="{00000000-0008-0000-1D00-000064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oneCellAnchor>
    <xdr:from>
      <xdr:col>8</xdr:col>
      <xdr:colOff>219075</xdr:colOff>
      <xdr:row>4</xdr:row>
      <xdr:rowOff>57150</xdr:rowOff>
    </xdr:from>
    <xdr:ext cx="184731" cy="264560"/>
    <xdr:sp macro="" textlink="">
      <xdr:nvSpPr>
        <xdr:cNvPr id="101" name="Textfeld 1">
          <a:extLst>
            <a:ext uri="{FF2B5EF4-FFF2-40B4-BE49-F238E27FC236}">
              <a16:creationId xmlns:a16="http://schemas.microsoft.com/office/drawing/2014/main" id="{00000000-0008-0000-1D00-000065000000}"/>
            </a:ext>
          </a:extLst>
        </xdr:cNvPr>
        <xdr:cNvSpPr txBox="1"/>
      </xdr:nvSpPr>
      <xdr:spPr>
        <a:xfrm>
          <a:off x="893445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77" name="Button 1" hidden="1">
              <a:extLst>
                <a:ext uri="{63B3BB69-23CF-44E3-9099-C40C66FF867C}">
                  <a14:compatExt spid="_x0000_s152577"/>
                </a:ext>
                <a:ext uri="{FF2B5EF4-FFF2-40B4-BE49-F238E27FC236}">
                  <a16:creationId xmlns:a16="http://schemas.microsoft.com/office/drawing/2014/main" id="{00000000-0008-0000-1D00-000001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78" name="Button 2" hidden="1">
              <a:extLst>
                <a:ext uri="{63B3BB69-23CF-44E3-9099-C40C66FF867C}">
                  <a14:compatExt spid="_x0000_s152578"/>
                </a:ext>
                <a:ext uri="{FF2B5EF4-FFF2-40B4-BE49-F238E27FC236}">
                  <a16:creationId xmlns:a16="http://schemas.microsoft.com/office/drawing/2014/main" id="{00000000-0008-0000-1D00-000002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79" name="Button 3" hidden="1">
              <a:extLst>
                <a:ext uri="{63B3BB69-23CF-44E3-9099-C40C66FF867C}">
                  <a14:compatExt spid="_x0000_s152579"/>
                </a:ext>
                <a:ext uri="{FF2B5EF4-FFF2-40B4-BE49-F238E27FC236}">
                  <a16:creationId xmlns:a16="http://schemas.microsoft.com/office/drawing/2014/main" id="{00000000-0008-0000-1D00-000003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80" name="Button 4" hidden="1">
              <a:extLst>
                <a:ext uri="{63B3BB69-23CF-44E3-9099-C40C66FF867C}">
                  <a14:compatExt spid="_x0000_s152580"/>
                </a:ext>
                <a:ext uri="{FF2B5EF4-FFF2-40B4-BE49-F238E27FC236}">
                  <a16:creationId xmlns:a16="http://schemas.microsoft.com/office/drawing/2014/main" id="{00000000-0008-0000-1D00-000004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81" name="Button 5" hidden="1">
              <a:extLst>
                <a:ext uri="{63B3BB69-23CF-44E3-9099-C40C66FF867C}">
                  <a14:compatExt spid="_x0000_s152581"/>
                </a:ext>
                <a:ext uri="{FF2B5EF4-FFF2-40B4-BE49-F238E27FC236}">
                  <a16:creationId xmlns:a16="http://schemas.microsoft.com/office/drawing/2014/main" id="{00000000-0008-0000-1D00-000005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82" name="Button 6" hidden="1">
              <a:extLst>
                <a:ext uri="{63B3BB69-23CF-44E3-9099-C40C66FF867C}">
                  <a14:compatExt spid="_x0000_s152582"/>
                </a:ext>
                <a:ext uri="{FF2B5EF4-FFF2-40B4-BE49-F238E27FC236}">
                  <a16:creationId xmlns:a16="http://schemas.microsoft.com/office/drawing/2014/main" id="{00000000-0008-0000-1D00-000006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83" name="Button 7" hidden="1">
              <a:extLst>
                <a:ext uri="{63B3BB69-23CF-44E3-9099-C40C66FF867C}">
                  <a14:compatExt spid="_x0000_s152583"/>
                </a:ext>
                <a:ext uri="{FF2B5EF4-FFF2-40B4-BE49-F238E27FC236}">
                  <a16:creationId xmlns:a16="http://schemas.microsoft.com/office/drawing/2014/main" id="{00000000-0008-0000-1D00-000007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84" name="Button 8" hidden="1">
              <a:extLst>
                <a:ext uri="{63B3BB69-23CF-44E3-9099-C40C66FF867C}">
                  <a14:compatExt spid="_x0000_s152584"/>
                </a:ext>
                <a:ext uri="{FF2B5EF4-FFF2-40B4-BE49-F238E27FC236}">
                  <a16:creationId xmlns:a16="http://schemas.microsoft.com/office/drawing/2014/main" id="{00000000-0008-0000-1D00-000008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85" name="Button 9" hidden="1">
              <a:extLst>
                <a:ext uri="{63B3BB69-23CF-44E3-9099-C40C66FF867C}">
                  <a14:compatExt spid="_x0000_s152585"/>
                </a:ext>
                <a:ext uri="{FF2B5EF4-FFF2-40B4-BE49-F238E27FC236}">
                  <a16:creationId xmlns:a16="http://schemas.microsoft.com/office/drawing/2014/main" id="{00000000-0008-0000-1D00-000009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86" name="Button 10" hidden="1">
              <a:extLst>
                <a:ext uri="{63B3BB69-23CF-44E3-9099-C40C66FF867C}">
                  <a14:compatExt spid="_x0000_s152586"/>
                </a:ext>
                <a:ext uri="{FF2B5EF4-FFF2-40B4-BE49-F238E27FC236}">
                  <a16:creationId xmlns:a16="http://schemas.microsoft.com/office/drawing/2014/main" id="{00000000-0008-0000-1D00-00000A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87" name="Button 11" hidden="1">
              <a:extLst>
                <a:ext uri="{63B3BB69-23CF-44E3-9099-C40C66FF867C}">
                  <a14:compatExt spid="_x0000_s152587"/>
                </a:ext>
                <a:ext uri="{FF2B5EF4-FFF2-40B4-BE49-F238E27FC236}">
                  <a16:creationId xmlns:a16="http://schemas.microsoft.com/office/drawing/2014/main" id="{00000000-0008-0000-1D00-00000B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88" name="Button 12" hidden="1">
              <a:extLst>
                <a:ext uri="{63B3BB69-23CF-44E3-9099-C40C66FF867C}">
                  <a14:compatExt spid="_x0000_s152588"/>
                </a:ext>
                <a:ext uri="{FF2B5EF4-FFF2-40B4-BE49-F238E27FC236}">
                  <a16:creationId xmlns:a16="http://schemas.microsoft.com/office/drawing/2014/main" id="{00000000-0008-0000-1D00-00000C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89" name="Button 13" hidden="1">
              <a:extLst>
                <a:ext uri="{63B3BB69-23CF-44E3-9099-C40C66FF867C}">
                  <a14:compatExt spid="_x0000_s152589"/>
                </a:ext>
                <a:ext uri="{FF2B5EF4-FFF2-40B4-BE49-F238E27FC236}">
                  <a16:creationId xmlns:a16="http://schemas.microsoft.com/office/drawing/2014/main" id="{00000000-0008-0000-1D00-00000D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90" name="Button 14" hidden="1">
              <a:extLst>
                <a:ext uri="{63B3BB69-23CF-44E3-9099-C40C66FF867C}">
                  <a14:compatExt spid="_x0000_s152590"/>
                </a:ext>
                <a:ext uri="{FF2B5EF4-FFF2-40B4-BE49-F238E27FC236}">
                  <a16:creationId xmlns:a16="http://schemas.microsoft.com/office/drawing/2014/main" id="{00000000-0008-0000-1D00-00000E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91" name="Button 15" hidden="1">
              <a:extLst>
                <a:ext uri="{63B3BB69-23CF-44E3-9099-C40C66FF867C}">
                  <a14:compatExt spid="_x0000_s152591"/>
                </a:ext>
                <a:ext uri="{FF2B5EF4-FFF2-40B4-BE49-F238E27FC236}">
                  <a16:creationId xmlns:a16="http://schemas.microsoft.com/office/drawing/2014/main" id="{00000000-0008-0000-1D00-00000F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92" name="Button 16" hidden="1">
              <a:extLst>
                <a:ext uri="{63B3BB69-23CF-44E3-9099-C40C66FF867C}">
                  <a14:compatExt spid="_x0000_s152592"/>
                </a:ext>
                <a:ext uri="{FF2B5EF4-FFF2-40B4-BE49-F238E27FC236}">
                  <a16:creationId xmlns:a16="http://schemas.microsoft.com/office/drawing/2014/main" id="{00000000-0008-0000-1D00-000010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93" name="Button 17" hidden="1">
              <a:extLst>
                <a:ext uri="{63B3BB69-23CF-44E3-9099-C40C66FF867C}">
                  <a14:compatExt spid="_x0000_s152593"/>
                </a:ext>
                <a:ext uri="{FF2B5EF4-FFF2-40B4-BE49-F238E27FC236}">
                  <a16:creationId xmlns:a16="http://schemas.microsoft.com/office/drawing/2014/main" id="{00000000-0008-0000-1D00-000011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94" name="Button 18" hidden="1">
              <a:extLst>
                <a:ext uri="{63B3BB69-23CF-44E3-9099-C40C66FF867C}">
                  <a14:compatExt spid="_x0000_s152594"/>
                </a:ext>
                <a:ext uri="{FF2B5EF4-FFF2-40B4-BE49-F238E27FC236}">
                  <a16:creationId xmlns:a16="http://schemas.microsoft.com/office/drawing/2014/main" id="{00000000-0008-0000-1D00-000012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95" name="Button 19" hidden="1">
              <a:extLst>
                <a:ext uri="{63B3BB69-23CF-44E3-9099-C40C66FF867C}">
                  <a14:compatExt spid="_x0000_s152595"/>
                </a:ext>
                <a:ext uri="{FF2B5EF4-FFF2-40B4-BE49-F238E27FC236}">
                  <a16:creationId xmlns:a16="http://schemas.microsoft.com/office/drawing/2014/main" id="{00000000-0008-0000-1D00-000013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96" name="Button 20" hidden="1">
              <a:extLst>
                <a:ext uri="{63B3BB69-23CF-44E3-9099-C40C66FF867C}">
                  <a14:compatExt spid="_x0000_s152596"/>
                </a:ext>
                <a:ext uri="{FF2B5EF4-FFF2-40B4-BE49-F238E27FC236}">
                  <a16:creationId xmlns:a16="http://schemas.microsoft.com/office/drawing/2014/main" id="{00000000-0008-0000-1D00-000014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97" name="Button 21" hidden="1">
              <a:extLst>
                <a:ext uri="{63B3BB69-23CF-44E3-9099-C40C66FF867C}">
                  <a14:compatExt spid="_x0000_s152597"/>
                </a:ext>
                <a:ext uri="{FF2B5EF4-FFF2-40B4-BE49-F238E27FC236}">
                  <a16:creationId xmlns:a16="http://schemas.microsoft.com/office/drawing/2014/main" id="{00000000-0008-0000-1D00-000015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598" name="Button 22" hidden="1">
              <a:extLst>
                <a:ext uri="{63B3BB69-23CF-44E3-9099-C40C66FF867C}">
                  <a14:compatExt spid="_x0000_s152598"/>
                </a:ext>
                <a:ext uri="{FF2B5EF4-FFF2-40B4-BE49-F238E27FC236}">
                  <a16:creationId xmlns:a16="http://schemas.microsoft.com/office/drawing/2014/main" id="{00000000-0008-0000-1D00-000016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599" name="Button 23" hidden="1">
              <a:extLst>
                <a:ext uri="{63B3BB69-23CF-44E3-9099-C40C66FF867C}">
                  <a14:compatExt spid="_x0000_s152599"/>
                </a:ext>
                <a:ext uri="{FF2B5EF4-FFF2-40B4-BE49-F238E27FC236}">
                  <a16:creationId xmlns:a16="http://schemas.microsoft.com/office/drawing/2014/main" id="{00000000-0008-0000-1D00-000017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00" name="Button 24" hidden="1">
              <a:extLst>
                <a:ext uri="{63B3BB69-23CF-44E3-9099-C40C66FF867C}">
                  <a14:compatExt spid="_x0000_s152600"/>
                </a:ext>
                <a:ext uri="{FF2B5EF4-FFF2-40B4-BE49-F238E27FC236}">
                  <a16:creationId xmlns:a16="http://schemas.microsoft.com/office/drawing/2014/main" id="{00000000-0008-0000-1D00-000018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01" name="Button 25" hidden="1">
              <a:extLst>
                <a:ext uri="{63B3BB69-23CF-44E3-9099-C40C66FF867C}">
                  <a14:compatExt spid="_x0000_s152601"/>
                </a:ext>
                <a:ext uri="{FF2B5EF4-FFF2-40B4-BE49-F238E27FC236}">
                  <a16:creationId xmlns:a16="http://schemas.microsoft.com/office/drawing/2014/main" id="{00000000-0008-0000-1D00-000019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02" name="Button 26" hidden="1">
              <a:extLst>
                <a:ext uri="{63B3BB69-23CF-44E3-9099-C40C66FF867C}">
                  <a14:compatExt spid="_x0000_s152602"/>
                </a:ext>
                <a:ext uri="{FF2B5EF4-FFF2-40B4-BE49-F238E27FC236}">
                  <a16:creationId xmlns:a16="http://schemas.microsoft.com/office/drawing/2014/main" id="{00000000-0008-0000-1D00-00001A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03" name="Button 27" hidden="1">
              <a:extLst>
                <a:ext uri="{63B3BB69-23CF-44E3-9099-C40C66FF867C}">
                  <a14:compatExt spid="_x0000_s152603"/>
                </a:ext>
                <a:ext uri="{FF2B5EF4-FFF2-40B4-BE49-F238E27FC236}">
                  <a16:creationId xmlns:a16="http://schemas.microsoft.com/office/drawing/2014/main" id="{00000000-0008-0000-1D00-00001B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04" name="Button 28" hidden="1">
              <a:extLst>
                <a:ext uri="{63B3BB69-23CF-44E3-9099-C40C66FF867C}">
                  <a14:compatExt spid="_x0000_s152604"/>
                </a:ext>
                <a:ext uri="{FF2B5EF4-FFF2-40B4-BE49-F238E27FC236}">
                  <a16:creationId xmlns:a16="http://schemas.microsoft.com/office/drawing/2014/main" id="{00000000-0008-0000-1D00-00001C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05" name="Button 29" hidden="1">
              <a:extLst>
                <a:ext uri="{63B3BB69-23CF-44E3-9099-C40C66FF867C}">
                  <a14:compatExt spid="_x0000_s152605"/>
                </a:ext>
                <a:ext uri="{FF2B5EF4-FFF2-40B4-BE49-F238E27FC236}">
                  <a16:creationId xmlns:a16="http://schemas.microsoft.com/office/drawing/2014/main" id="{00000000-0008-0000-1D00-00001D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06" name="Button 30" hidden="1">
              <a:extLst>
                <a:ext uri="{63B3BB69-23CF-44E3-9099-C40C66FF867C}">
                  <a14:compatExt spid="_x0000_s152606"/>
                </a:ext>
                <a:ext uri="{FF2B5EF4-FFF2-40B4-BE49-F238E27FC236}">
                  <a16:creationId xmlns:a16="http://schemas.microsoft.com/office/drawing/2014/main" id="{00000000-0008-0000-1D00-00001E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07" name="Button 31" hidden="1">
              <a:extLst>
                <a:ext uri="{63B3BB69-23CF-44E3-9099-C40C66FF867C}">
                  <a14:compatExt spid="_x0000_s152607"/>
                </a:ext>
                <a:ext uri="{FF2B5EF4-FFF2-40B4-BE49-F238E27FC236}">
                  <a16:creationId xmlns:a16="http://schemas.microsoft.com/office/drawing/2014/main" id="{00000000-0008-0000-1D00-00001F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08" name="Button 32" hidden="1">
              <a:extLst>
                <a:ext uri="{63B3BB69-23CF-44E3-9099-C40C66FF867C}">
                  <a14:compatExt spid="_x0000_s152608"/>
                </a:ext>
                <a:ext uri="{FF2B5EF4-FFF2-40B4-BE49-F238E27FC236}">
                  <a16:creationId xmlns:a16="http://schemas.microsoft.com/office/drawing/2014/main" id="{00000000-0008-0000-1D00-000020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09" name="Button 33" hidden="1">
              <a:extLst>
                <a:ext uri="{63B3BB69-23CF-44E3-9099-C40C66FF867C}">
                  <a14:compatExt spid="_x0000_s152609"/>
                </a:ext>
                <a:ext uri="{FF2B5EF4-FFF2-40B4-BE49-F238E27FC236}">
                  <a16:creationId xmlns:a16="http://schemas.microsoft.com/office/drawing/2014/main" id="{00000000-0008-0000-1D00-000021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10" name="Button 34" hidden="1">
              <a:extLst>
                <a:ext uri="{63B3BB69-23CF-44E3-9099-C40C66FF867C}">
                  <a14:compatExt spid="_x0000_s152610"/>
                </a:ext>
                <a:ext uri="{FF2B5EF4-FFF2-40B4-BE49-F238E27FC236}">
                  <a16:creationId xmlns:a16="http://schemas.microsoft.com/office/drawing/2014/main" id="{00000000-0008-0000-1D00-000022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11" name="Button 35" hidden="1">
              <a:extLst>
                <a:ext uri="{63B3BB69-23CF-44E3-9099-C40C66FF867C}">
                  <a14:compatExt spid="_x0000_s152611"/>
                </a:ext>
                <a:ext uri="{FF2B5EF4-FFF2-40B4-BE49-F238E27FC236}">
                  <a16:creationId xmlns:a16="http://schemas.microsoft.com/office/drawing/2014/main" id="{00000000-0008-0000-1D00-000023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12" name="Button 36" hidden="1">
              <a:extLst>
                <a:ext uri="{63B3BB69-23CF-44E3-9099-C40C66FF867C}">
                  <a14:compatExt spid="_x0000_s152612"/>
                </a:ext>
                <a:ext uri="{FF2B5EF4-FFF2-40B4-BE49-F238E27FC236}">
                  <a16:creationId xmlns:a16="http://schemas.microsoft.com/office/drawing/2014/main" id="{00000000-0008-0000-1D00-000024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13" name="Button 37" hidden="1">
              <a:extLst>
                <a:ext uri="{63B3BB69-23CF-44E3-9099-C40C66FF867C}">
                  <a14:compatExt spid="_x0000_s152613"/>
                </a:ext>
                <a:ext uri="{FF2B5EF4-FFF2-40B4-BE49-F238E27FC236}">
                  <a16:creationId xmlns:a16="http://schemas.microsoft.com/office/drawing/2014/main" id="{00000000-0008-0000-1D00-000025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14" name="Button 38" hidden="1">
              <a:extLst>
                <a:ext uri="{63B3BB69-23CF-44E3-9099-C40C66FF867C}">
                  <a14:compatExt spid="_x0000_s152614"/>
                </a:ext>
                <a:ext uri="{FF2B5EF4-FFF2-40B4-BE49-F238E27FC236}">
                  <a16:creationId xmlns:a16="http://schemas.microsoft.com/office/drawing/2014/main" id="{00000000-0008-0000-1D00-000026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15" name="Button 39" hidden="1">
              <a:extLst>
                <a:ext uri="{63B3BB69-23CF-44E3-9099-C40C66FF867C}">
                  <a14:compatExt spid="_x0000_s152615"/>
                </a:ext>
                <a:ext uri="{FF2B5EF4-FFF2-40B4-BE49-F238E27FC236}">
                  <a16:creationId xmlns:a16="http://schemas.microsoft.com/office/drawing/2014/main" id="{00000000-0008-0000-1D00-000027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16" name="Button 40" hidden="1">
              <a:extLst>
                <a:ext uri="{63B3BB69-23CF-44E3-9099-C40C66FF867C}">
                  <a14:compatExt spid="_x0000_s152616"/>
                </a:ext>
                <a:ext uri="{FF2B5EF4-FFF2-40B4-BE49-F238E27FC236}">
                  <a16:creationId xmlns:a16="http://schemas.microsoft.com/office/drawing/2014/main" id="{00000000-0008-0000-1D00-000028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17" name="Button 41" hidden="1">
              <a:extLst>
                <a:ext uri="{63B3BB69-23CF-44E3-9099-C40C66FF867C}">
                  <a14:compatExt spid="_x0000_s152617"/>
                </a:ext>
                <a:ext uri="{FF2B5EF4-FFF2-40B4-BE49-F238E27FC236}">
                  <a16:creationId xmlns:a16="http://schemas.microsoft.com/office/drawing/2014/main" id="{00000000-0008-0000-1D00-000029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18" name="Button 42" hidden="1">
              <a:extLst>
                <a:ext uri="{63B3BB69-23CF-44E3-9099-C40C66FF867C}">
                  <a14:compatExt spid="_x0000_s152618"/>
                </a:ext>
                <a:ext uri="{FF2B5EF4-FFF2-40B4-BE49-F238E27FC236}">
                  <a16:creationId xmlns:a16="http://schemas.microsoft.com/office/drawing/2014/main" id="{00000000-0008-0000-1D00-00002A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19" name="Button 43" hidden="1">
              <a:extLst>
                <a:ext uri="{63B3BB69-23CF-44E3-9099-C40C66FF867C}">
                  <a14:compatExt spid="_x0000_s152619"/>
                </a:ext>
                <a:ext uri="{FF2B5EF4-FFF2-40B4-BE49-F238E27FC236}">
                  <a16:creationId xmlns:a16="http://schemas.microsoft.com/office/drawing/2014/main" id="{00000000-0008-0000-1D00-00002B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20" name="Button 44" hidden="1">
              <a:extLst>
                <a:ext uri="{63B3BB69-23CF-44E3-9099-C40C66FF867C}">
                  <a14:compatExt spid="_x0000_s152620"/>
                </a:ext>
                <a:ext uri="{FF2B5EF4-FFF2-40B4-BE49-F238E27FC236}">
                  <a16:creationId xmlns:a16="http://schemas.microsoft.com/office/drawing/2014/main" id="{00000000-0008-0000-1D00-00002C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21" name="Button 45" hidden="1">
              <a:extLst>
                <a:ext uri="{63B3BB69-23CF-44E3-9099-C40C66FF867C}">
                  <a14:compatExt spid="_x0000_s152621"/>
                </a:ext>
                <a:ext uri="{FF2B5EF4-FFF2-40B4-BE49-F238E27FC236}">
                  <a16:creationId xmlns:a16="http://schemas.microsoft.com/office/drawing/2014/main" id="{00000000-0008-0000-1D00-00002D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22" name="Button 46" hidden="1">
              <a:extLst>
                <a:ext uri="{63B3BB69-23CF-44E3-9099-C40C66FF867C}">
                  <a14:compatExt spid="_x0000_s152622"/>
                </a:ext>
                <a:ext uri="{FF2B5EF4-FFF2-40B4-BE49-F238E27FC236}">
                  <a16:creationId xmlns:a16="http://schemas.microsoft.com/office/drawing/2014/main" id="{00000000-0008-0000-1D00-00002E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23" name="Button 47" hidden="1">
              <a:extLst>
                <a:ext uri="{63B3BB69-23CF-44E3-9099-C40C66FF867C}">
                  <a14:compatExt spid="_x0000_s152623"/>
                </a:ext>
                <a:ext uri="{FF2B5EF4-FFF2-40B4-BE49-F238E27FC236}">
                  <a16:creationId xmlns:a16="http://schemas.microsoft.com/office/drawing/2014/main" id="{00000000-0008-0000-1D00-00002F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24" name="Button 48" hidden="1">
              <a:extLst>
                <a:ext uri="{63B3BB69-23CF-44E3-9099-C40C66FF867C}">
                  <a14:compatExt spid="_x0000_s152624"/>
                </a:ext>
                <a:ext uri="{FF2B5EF4-FFF2-40B4-BE49-F238E27FC236}">
                  <a16:creationId xmlns:a16="http://schemas.microsoft.com/office/drawing/2014/main" id="{00000000-0008-0000-1D00-000030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25" name="Button 49" hidden="1">
              <a:extLst>
                <a:ext uri="{63B3BB69-23CF-44E3-9099-C40C66FF867C}">
                  <a14:compatExt spid="_x0000_s152625"/>
                </a:ext>
                <a:ext uri="{FF2B5EF4-FFF2-40B4-BE49-F238E27FC236}">
                  <a16:creationId xmlns:a16="http://schemas.microsoft.com/office/drawing/2014/main" id="{00000000-0008-0000-1D00-000031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26" name="Button 50" hidden="1">
              <a:extLst>
                <a:ext uri="{63B3BB69-23CF-44E3-9099-C40C66FF867C}">
                  <a14:compatExt spid="_x0000_s152626"/>
                </a:ext>
                <a:ext uri="{FF2B5EF4-FFF2-40B4-BE49-F238E27FC236}">
                  <a16:creationId xmlns:a16="http://schemas.microsoft.com/office/drawing/2014/main" id="{00000000-0008-0000-1D00-000032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27" name="Button 51" hidden="1">
              <a:extLst>
                <a:ext uri="{63B3BB69-23CF-44E3-9099-C40C66FF867C}">
                  <a14:compatExt spid="_x0000_s152627"/>
                </a:ext>
                <a:ext uri="{FF2B5EF4-FFF2-40B4-BE49-F238E27FC236}">
                  <a16:creationId xmlns:a16="http://schemas.microsoft.com/office/drawing/2014/main" id="{00000000-0008-0000-1D00-000033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28" name="Button 52" hidden="1">
              <a:extLst>
                <a:ext uri="{63B3BB69-23CF-44E3-9099-C40C66FF867C}">
                  <a14:compatExt spid="_x0000_s152628"/>
                </a:ext>
                <a:ext uri="{FF2B5EF4-FFF2-40B4-BE49-F238E27FC236}">
                  <a16:creationId xmlns:a16="http://schemas.microsoft.com/office/drawing/2014/main" id="{00000000-0008-0000-1D00-000034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29" name="Button 53" hidden="1">
              <a:extLst>
                <a:ext uri="{63B3BB69-23CF-44E3-9099-C40C66FF867C}">
                  <a14:compatExt spid="_x0000_s152629"/>
                </a:ext>
                <a:ext uri="{FF2B5EF4-FFF2-40B4-BE49-F238E27FC236}">
                  <a16:creationId xmlns:a16="http://schemas.microsoft.com/office/drawing/2014/main" id="{00000000-0008-0000-1D00-000035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30" name="Button 54" hidden="1">
              <a:extLst>
                <a:ext uri="{63B3BB69-23CF-44E3-9099-C40C66FF867C}">
                  <a14:compatExt spid="_x0000_s152630"/>
                </a:ext>
                <a:ext uri="{FF2B5EF4-FFF2-40B4-BE49-F238E27FC236}">
                  <a16:creationId xmlns:a16="http://schemas.microsoft.com/office/drawing/2014/main" id="{00000000-0008-0000-1D00-000036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31" name="Button 55" hidden="1">
              <a:extLst>
                <a:ext uri="{63B3BB69-23CF-44E3-9099-C40C66FF867C}">
                  <a14:compatExt spid="_x0000_s152631"/>
                </a:ext>
                <a:ext uri="{FF2B5EF4-FFF2-40B4-BE49-F238E27FC236}">
                  <a16:creationId xmlns:a16="http://schemas.microsoft.com/office/drawing/2014/main" id="{00000000-0008-0000-1D00-000037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32" name="Button 56" hidden="1">
              <a:extLst>
                <a:ext uri="{63B3BB69-23CF-44E3-9099-C40C66FF867C}">
                  <a14:compatExt spid="_x0000_s152632"/>
                </a:ext>
                <a:ext uri="{FF2B5EF4-FFF2-40B4-BE49-F238E27FC236}">
                  <a16:creationId xmlns:a16="http://schemas.microsoft.com/office/drawing/2014/main" id="{00000000-0008-0000-1D00-000038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33" name="Button 57" hidden="1">
              <a:extLst>
                <a:ext uri="{63B3BB69-23CF-44E3-9099-C40C66FF867C}">
                  <a14:compatExt spid="_x0000_s152633"/>
                </a:ext>
                <a:ext uri="{FF2B5EF4-FFF2-40B4-BE49-F238E27FC236}">
                  <a16:creationId xmlns:a16="http://schemas.microsoft.com/office/drawing/2014/main" id="{00000000-0008-0000-1D00-000039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34" name="Button 58" hidden="1">
              <a:extLst>
                <a:ext uri="{63B3BB69-23CF-44E3-9099-C40C66FF867C}">
                  <a14:compatExt spid="_x0000_s152634"/>
                </a:ext>
                <a:ext uri="{FF2B5EF4-FFF2-40B4-BE49-F238E27FC236}">
                  <a16:creationId xmlns:a16="http://schemas.microsoft.com/office/drawing/2014/main" id="{00000000-0008-0000-1D00-00003A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35" name="Button 59" hidden="1">
              <a:extLst>
                <a:ext uri="{63B3BB69-23CF-44E3-9099-C40C66FF867C}">
                  <a14:compatExt spid="_x0000_s152635"/>
                </a:ext>
                <a:ext uri="{FF2B5EF4-FFF2-40B4-BE49-F238E27FC236}">
                  <a16:creationId xmlns:a16="http://schemas.microsoft.com/office/drawing/2014/main" id="{00000000-0008-0000-1D00-00003B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36" name="Button 60" hidden="1">
              <a:extLst>
                <a:ext uri="{63B3BB69-23CF-44E3-9099-C40C66FF867C}">
                  <a14:compatExt spid="_x0000_s152636"/>
                </a:ext>
                <a:ext uri="{FF2B5EF4-FFF2-40B4-BE49-F238E27FC236}">
                  <a16:creationId xmlns:a16="http://schemas.microsoft.com/office/drawing/2014/main" id="{00000000-0008-0000-1D00-00003C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37" name="Button 61" hidden="1">
              <a:extLst>
                <a:ext uri="{63B3BB69-23CF-44E3-9099-C40C66FF867C}">
                  <a14:compatExt spid="_x0000_s152637"/>
                </a:ext>
                <a:ext uri="{FF2B5EF4-FFF2-40B4-BE49-F238E27FC236}">
                  <a16:creationId xmlns:a16="http://schemas.microsoft.com/office/drawing/2014/main" id="{00000000-0008-0000-1D00-00003D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38" name="Button 62" hidden="1">
              <a:extLst>
                <a:ext uri="{63B3BB69-23CF-44E3-9099-C40C66FF867C}">
                  <a14:compatExt spid="_x0000_s152638"/>
                </a:ext>
                <a:ext uri="{FF2B5EF4-FFF2-40B4-BE49-F238E27FC236}">
                  <a16:creationId xmlns:a16="http://schemas.microsoft.com/office/drawing/2014/main" id="{00000000-0008-0000-1D00-00003E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52639" name="Button 63" hidden="1">
              <a:extLst>
                <a:ext uri="{63B3BB69-23CF-44E3-9099-C40C66FF867C}">
                  <a14:compatExt spid="_x0000_s152639"/>
                </a:ext>
                <a:ext uri="{FF2B5EF4-FFF2-40B4-BE49-F238E27FC236}">
                  <a16:creationId xmlns:a16="http://schemas.microsoft.com/office/drawing/2014/main" id="{00000000-0008-0000-1D00-00003F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52640" name="Button 64" hidden="1">
              <a:extLst>
                <a:ext uri="{63B3BB69-23CF-44E3-9099-C40C66FF867C}">
                  <a14:compatExt spid="_x0000_s152640"/>
                </a:ext>
                <a:ext uri="{FF2B5EF4-FFF2-40B4-BE49-F238E27FC236}">
                  <a16:creationId xmlns:a16="http://schemas.microsoft.com/office/drawing/2014/main" id="{00000000-0008-0000-1D00-0000405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27085\AppData\Local\Microsoft\Windows\INetCache\Content.Outlook\CXRP4HLK\LRTAP_2021_RW+tendances1002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127085\AppData\Local\Microsoft\Windows\INetCache\Content.Outlook\CXRP4HLK\LRTAP2021_BE_subm15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1990"/>
      <sheetName val="1991"/>
      <sheetName val="1992"/>
      <sheetName val="1993"/>
      <sheetName val="1994"/>
      <sheetName val="1995"/>
      <sheetName val="1996"/>
      <sheetName val="1997"/>
      <sheetName val="1998"/>
      <sheetName val="1999"/>
      <sheetName val="2000"/>
      <sheetName val="2001"/>
      <sheetName val="2002"/>
      <sheetName val="2003"/>
      <sheetName val="2004"/>
      <sheetName val="2005"/>
      <sheetName val="2006"/>
      <sheetName val="2007"/>
      <sheetName val="2008"/>
      <sheetName val="2009"/>
      <sheetName val="2010"/>
      <sheetName val="2011"/>
      <sheetName val="2012"/>
      <sheetName val="2013"/>
      <sheetName val="2014"/>
      <sheetName val="2015"/>
      <sheetName val="2016"/>
      <sheetName val="2017"/>
      <sheetName val="2018"/>
      <sheetName val="2019"/>
      <sheetName val="NOx"/>
      <sheetName val="COV"/>
      <sheetName val="SOx"/>
      <sheetName val="NH3"/>
      <sheetName val="PM2.5"/>
      <sheetName val="PM10"/>
      <sheetName val="TSP"/>
      <sheetName val="BC"/>
      <sheetName val="CO"/>
      <sheetName val="Pb"/>
      <sheetName val="Cd"/>
      <sheetName val="Hg"/>
      <sheetName val="As"/>
      <sheetName val="Cr"/>
      <sheetName val="Cu"/>
      <sheetName val="Ni"/>
      <sheetName val="Se"/>
      <sheetName val="Zn"/>
      <sheetName val="somme ML"/>
      <sheetName val="Diox"/>
      <sheetName val="HAP"/>
      <sheetName val="HCB"/>
      <sheetName val="PCB"/>
      <sheetName val="liq fuel"/>
      <sheetName val="sol fuel"/>
      <sheetName val="gas fuel"/>
      <sheetName val="biom"/>
      <sheetName val="other fuel"/>
      <sheetName val="other"/>
      <sheetName val="Incinérateur"/>
      <sheetName val="entretien des forets"/>
      <sheetName val="SNOx"/>
      <sheetName val="SNMVOC"/>
      <sheetName val="SSOx"/>
      <sheetName val="SNH3"/>
      <sheetName val="SPM25"/>
      <sheetName val="SPM10"/>
      <sheetName val="STSP"/>
      <sheetName val="SBC"/>
      <sheetName val="SCO"/>
      <sheetName val="SPb"/>
      <sheetName val="SCd"/>
      <sheetName val="SHg"/>
      <sheetName val="SAs"/>
      <sheetName val="SCr"/>
      <sheetName val="SCu"/>
      <sheetName val="SNi"/>
      <sheetName val="SSe"/>
      <sheetName val="SZn"/>
      <sheetName val="Sdiox"/>
      <sheetName val="Sbenzoa"/>
      <sheetName val="Sbenzob"/>
      <sheetName val="Sbenzok"/>
      <sheetName val="Sinde"/>
      <sheetName val="SHAP"/>
      <sheetName val="cont HAP"/>
      <sheetName val="SHCB"/>
      <sheetName val="SPCB"/>
      <sheetName val="Feuil1"/>
      <sheetName val="AD divers"/>
      <sheetName val="S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ow r="48">
          <cell r="E48">
            <v>17554.455000000002</v>
          </cell>
          <cell r="F48">
            <v>17802.93</v>
          </cell>
          <cell r="G48">
            <v>17804.93</v>
          </cell>
          <cell r="H48">
            <v>15179.58</v>
          </cell>
          <cell r="I48">
            <v>16801.599999999999</v>
          </cell>
          <cell r="J48">
            <v>16963.759999999998</v>
          </cell>
          <cell r="K48">
            <v>16133.14</v>
          </cell>
          <cell r="L48">
            <v>17554.455000000002</v>
          </cell>
          <cell r="M48">
            <v>15731.24</v>
          </cell>
          <cell r="N48">
            <v>13557.86</v>
          </cell>
          <cell r="O48">
            <v>12917.29</v>
          </cell>
          <cell r="P48">
            <v>13093.46</v>
          </cell>
          <cell r="Q48">
            <v>10121.86</v>
          </cell>
          <cell r="R48">
            <v>9816</v>
          </cell>
          <cell r="S48">
            <v>9516</v>
          </cell>
          <cell r="T48">
            <v>8217.24</v>
          </cell>
          <cell r="U48">
            <v>9904.98</v>
          </cell>
          <cell r="V48">
            <v>11340.71</v>
          </cell>
          <cell r="W48">
            <v>12882.71</v>
          </cell>
          <cell r="X48">
            <v>3372.88</v>
          </cell>
          <cell r="Y48">
            <v>4977.6099999999997</v>
          </cell>
          <cell r="Z48">
            <v>4520.1099999999997</v>
          </cell>
          <cell r="AA48">
            <v>2476.23</v>
          </cell>
          <cell r="AB48">
            <v>351.23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R-1990"/>
      <sheetName val="NFR-1991"/>
      <sheetName val="NFR-1992"/>
      <sheetName val="NFR-1993"/>
      <sheetName val="NFR-1994"/>
      <sheetName val="NFR-1995"/>
      <sheetName val="NFR-1996"/>
      <sheetName val="NFR-1997"/>
      <sheetName val="NFR-1998"/>
      <sheetName val="NFR-1999"/>
      <sheetName val="NFR-2000"/>
      <sheetName val="NFR-2001"/>
      <sheetName val="NFR-2002"/>
      <sheetName val="NFR-2003"/>
      <sheetName val="NFR-2004"/>
      <sheetName val="NFR-2005"/>
      <sheetName val="NFR-2006"/>
      <sheetName val="NFR-2007"/>
      <sheetName val="NFR-2008"/>
      <sheetName val="NFR-2009"/>
      <sheetName val="NFR-2010"/>
      <sheetName val="NFR-2011"/>
      <sheetName val="NFR-2012"/>
      <sheetName val="NFR-2013"/>
      <sheetName val="NFR-2014"/>
      <sheetName val="NFR-2015"/>
      <sheetName val="NFR-2016"/>
      <sheetName val="NFR-2017"/>
      <sheetName val="NFR-2018"/>
      <sheetName val="NFR-20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4">
          <cell r="E14">
            <v>9.0527696998621412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6" Type="http://schemas.openxmlformats.org/officeDocument/2006/relationships/comments" Target="../comments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3" Type="http://schemas.openxmlformats.org/officeDocument/2006/relationships/vmlDrawing" Target="../drawings/vmlDrawing2.vml"/><Relationship Id="rId7" Type="http://schemas.openxmlformats.org/officeDocument/2006/relationships/ctrlProp" Target="../ctrlProps/ctrlProp16.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3.vml"/><Relationship Id="rId7" Type="http://schemas.openxmlformats.org/officeDocument/2006/relationships/ctrlProp" Target="../ctrlProps/ctrlProp2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28.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27.xml"/><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ctrlProp" Target="../ctrlProps/ctrlProp32.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31.xml"/><Relationship Id="rId5" Type="http://schemas.openxmlformats.org/officeDocument/2006/relationships/ctrlProp" Target="../ctrlProps/ctrlProp30.xml"/><Relationship Id="rId4" Type="http://schemas.openxmlformats.org/officeDocument/2006/relationships/ctrlProp" Target="../ctrlProps/ctrlProp29.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37.xml"/><Relationship Id="rId3" Type="http://schemas.openxmlformats.org/officeDocument/2006/relationships/vmlDrawing" Target="../drawings/vmlDrawing6.vml"/><Relationship Id="rId7" Type="http://schemas.openxmlformats.org/officeDocument/2006/relationships/ctrlProp" Target="../ctrlProps/ctrlProp36.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35.xml"/><Relationship Id="rId11" Type="http://schemas.openxmlformats.org/officeDocument/2006/relationships/ctrlProp" Target="../ctrlProps/ctrlProp40.xml"/><Relationship Id="rId5" Type="http://schemas.openxmlformats.org/officeDocument/2006/relationships/ctrlProp" Target="../ctrlProps/ctrlProp34.xml"/><Relationship Id="rId10" Type="http://schemas.openxmlformats.org/officeDocument/2006/relationships/ctrlProp" Target="../ctrlProps/ctrlProp39.xml"/><Relationship Id="rId4" Type="http://schemas.openxmlformats.org/officeDocument/2006/relationships/ctrlProp" Target="../ctrlProps/ctrlProp33.xml"/><Relationship Id="rId9" Type="http://schemas.openxmlformats.org/officeDocument/2006/relationships/ctrlProp" Target="../ctrlProps/ctrlProp3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45.xml"/><Relationship Id="rId13" Type="http://schemas.openxmlformats.org/officeDocument/2006/relationships/ctrlProp" Target="../ctrlProps/ctrlProp50.xml"/><Relationship Id="rId3" Type="http://schemas.openxmlformats.org/officeDocument/2006/relationships/vmlDrawing" Target="../drawings/vmlDrawing7.vml"/><Relationship Id="rId7" Type="http://schemas.openxmlformats.org/officeDocument/2006/relationships/ctrlProp" Target="../ctrlProps/ctrlProp44.xml"/><Relationship Id="rId12" Type="http://schemas.openxmlformats.org/officeDocument/2006/relationships/ctrlProp" Target="../ctrlProps/ctrlProp49.x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trlProp" Target="../ctrlProps/ctrlProp43.xml"/><Relationship Id="rId11" Type="http://schemas.openxmlformats.org/officeDocument/2006/relationships/ctrlProp" Target="../ctrlProps/ctrlProp48.xml"/><Relationship Id="rId5" Type="http://schemas.openxmlformats.org/officeDocument/2006/relationships/ctrlProp" Target="../ctrlProps/ctrlProp42.xml"/><Relationship Id="rId15" Type="http://schemas.openxmlformats.org/officeDocument/2006/relationships/ctrlProp" Target="../ctrlProps/ctrlProp52.xml"/><Relationship Id="rId10" Type="http://schemas.openxmlformats.org/officeDocument/2006/relationships/ctrlProp" Target="../ctrlProps/ctrlProp47.xml"/><Relationship Id="rId4" Type="http://schemas.openxmlformats.org/officeDocument/2006/relationships/ctrlProp" Target="../ctrlProps/ctrlProp41.xml"/><Relationship Id="rId9" Type="http://schemas.openxmlformats.org/officeDocument/2006/relationships/ctrlProp" Target="../ctrlProps/ctrlProp46.xml"/><Relationship Id="rId14" Type="http://schemas.openxmlformats.org/officeDocument/2006/relationships/ctrlProp" Target="../ctrlProps/ctrlProp5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ctrlProp" Target="../ctrlProps/ctrlProp56.x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trlProp" Target="../ctrlProps/ctrlProp55.xml"/><Relationship Id="rId5" Type="http://schemas.openxmlformats.org/officeDocument/2006/relationships/ctrlProp" Target="../ctrlProps/ctrlProp54.xml"/><Relationship Id="rId4" Type="http://schemas.openxmlformats.org/officeDocument/2006/relationships/ctrlProp" Target="../ctrlProps/ctrlProp5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7" Type="http://schemas.openxmlformats.org/officeDocument/2006/relationships/ctrlProp" Target="../ctrlProps/ctrlProp60.xml"/><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7" Type="http://schemas.openxmlformats.org/officeDocument/2006/relationships/ctrlProp" Target="../ctrlProps/ctrlProp64.xml"/><Relationship Id="rId2" Type="http://schemas.openxmlformats.org/officeDocument/2006/relationships/drawing" Target="../drawings/drawing10.xml"/><Relationship Id="rId1" Type="http://schemas.openxmlformats.org/officeDocument/2006/relationships/printerSettings" Target="../printerSettings/printerSettings10.bin"/><Relationship Id="rId6" Type="http://schemas.openxmlformats.org/officeDocument/2006/relationships/ctrlProp" Target="../ctrlProps/ctrlProp63.xml"/><Relationship Id="rId5" Type="http://schemas.openxmlformats.org/officeDocument/2006/relationships/ctrlProp" Target="../ctrlProps/ctrlProp62.xml"/><Relationship Id="rId4" Type="http://schemas.openxmlformats.org/officeDocument/2006/relationships/ctrlProp" Target="../ctrlProps/ctrlProp61.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69.xml"/><Relationship Id="rId3" Type="http://schemas.openxmlformats.org/officeDocument/2006/relationships/vmlDrawing" Target="../drawings/vmlDrawing11.vml"/><Relationship Id="rId7" Type="http://schemas.openxmlformats.org/officeDocument/2006/relationships/ctrlProp" Target="../ctrlProps/ctrlProp68.xml"/><Relationship Id="rId2" Type="http://schemas.openxmlformats.org/officeDocument/2006/relationships/drawing" Target="../drawings/drawing11.xml"/><Relationship Id="rId1" Type="http://schemas.openxmlformats.org/officeDocument/2006/relationships/printerSettings" Target="../printerSettings/printerSettings11.bin"/><Relationship Id="rId6" Type="http://schemas.openxmlformats.org/officeDocument/2006/relationships/ctrlProp" Target="../ctrlProps/ctrlProp67.xml"/><Relationship Id="rId11" Type="http://schemas.openxmlformats.org/officeDocument/2006/relationships/ctrlProp" Target="../ctrlProps/ctrlProp72.xml"/><Relationship Id="rId5" Type="http://schemas.openxmlformats.org/officeDocument/2006/relationships/ctrlProp" Target="../ctrlProps/ctrlProp66.xml"/><Relationship Id="rId10" Type="http://schemas.openxmlformats.org/officeDocument/2006/relationships/ctrlProp" Target="../ctrlProps/ctrlProp71.xml"/><Relationship Id="rId4" Type="http://schemas.openxmlformats.org/officeDocument/2006/relationships/ctrlProp" Target="../ctrlProps/ctrlProp65.xml"/><Relationship Id="rId9" Type="http://schemas.openxmlformats.org/officeDocument/2006/relationships/ctrlProp" Target="../ctrlProps/ctrlProp7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ctrlProp" Target="../ctrlProps/ctrlProp76.xml"/><Relationship Id="rId2" Type="http://schemas.openxmlformats.org/officeDocument/2006/relationships/drawing" Target="../drawings/drawing12.xml"/><Relationship Id="rId1" Type="http://schemas.openxmlformats.org/officeDocument/2006/relationships/printerSettings" Target="../printerSettings/printerSettings12.bin"/><Relationship Id="rId6" Type="http://schemas.openxmlformats.org/officeDocument/2006/relationships/ctrlProp" Target="../ctrlProps/ctrlProp75.xml"/><Relationship Id="rId5" Type="http://schemas.openxmlformats.org/officeDocument/2006/relationships/ctrlProp" Target="../ctrlProps/ctrlProp74.xml"/><Relationship Id="rId4" Type="http://schemas.openxmlformats.org/officeDocument/2006/relationships/ctrlProp" Target="../ctrlProps/ctrlProp7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openxmlformats.org/officeDocument/2006/relationships/ctrlProp" Target="../ctrlProps/ctrlProp78.xml"/><Relationship Id="rId4" Type="http://schemas.openxmlformats.org/officeDocument/2006/relationships/ctrlProp" Target="../ctrlProps/ctrlProp77.xml"/></Relationships>
</file>

<file path=xl/worksheets/_rels/sheet14.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vmlDrawing" Target="../drawings/vmlDrawing14.vml"/><Relationship Id="rId7" Type="http://schemas.openxmlformats.org/officeDocument/2006/relationships/ctrlProp" Target="../ctrlProps/ctrlProp82.xml"/><Relationship Id="rId2" Type="http://schemas.openxmlformats.org/officeDocument/2006/relationships/drawing" Target="../drawings/drawing14.xml"/><Relationship Id="rId1" Type="http://schemas.openxmlformats.org/officeDocument/2006/relationships/printerSettings" Target="../printerSettings/printerSettings14.bin"/><Relationship Id="rId6" Type="http://schemas.openxmlformats.org/officeDocument/2006/relationships/ctrlProp" Target="../ctrlProps/ctrlProp81.xml"/><Relationship Id="rId5" Type="http://schemas.openxmlformats.org/officeDocument/2006/relationships/ctrlProp" Target="../ctrlProps/ctrlProp80.xml"/><Relationship Id="rId4" Type="http://schemas.openxmlformats.org/officeDocument/2006/relationships/ctrlProp" Target="../ctrlProps/ctrlProp7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ctrlProp" Target="../ctrlProps/ctrlProp86.xml"/><Relationship Id="rId2" Type="http://schemas.openxmlformats.org/officeDocument/2006/relationships/drawing" Target="../drawings/drawing15.xml"/><Relationship Id="rId1" Type="http://schemas.openxmlformats.org/officeDocument/2006/relationships/printerSettings" Target="../printerSettings/printerSettings15.bin"/><Relationship Id="rId6" Type="http://schemas.openxmlformats.org/officeDocument/2006/relationships/ctrlProp" Target="../ctrlProps/ctrlProp85.xml"/><Relationship Id="rId5" Type="http://schemas.openxmlformats.org/officeDocument/2006/relationships/ctrlProp" Target="../ctrlProps/ctrlProp84.xml"/><Relationship Id="rId4" Type="http://schemas.openxmlformats.org/officeDocument/2006/relationships/ctrlProp" Target="../ctrlProps/ctrlProp83.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91.xml"/><Relationship Id="rId3" Type="http://schemas.openxmlformats.org/officeDocument/2006/relationships/vmlDrawing" Target="../drawings/vmlDrawing16.vml"/><Relationship Id="rId7" Type="http://schemas.openxmlformats.org/officeDocument/2006/relationships/ctrlProp" Target="../ctrlProps/ctrlProp90.xml"/><Relationship Id="rId2" Type="http://schemas.openxmlformats.org/officeDocument/2006/relationships/drawing" Target="../drawings/drawing16.xml"/><Relationship Id="rId1" Type="http://schemas.openxmlformats.org/officeDocument/2006/relationships/printerSettings" Target="../printerSettings/printerSettings16.bin"/><Relationship Id="rId6" Type="http://schemas.openxmlformats.org/officeDocument/2006/relationships/ctrlProp" Target="../ctrlProps/ctrlProp89.xml"/><Relationship Id="rId11" Type="http://schemas.openxmlformats.org/officeDocument/2006/relationships/ctrlProp" Target="../ctrlProps/ctrlProp94.xml"/><Relationship Id="rId5" Type="http://schemas.openxmlformats.org/officeDocument/2006/relationships/ctrlProp" Target="../ctrlProps/ctrlProp88.xml"/><Relationship Id="rId10" Type="http://schemas.openxmlformats.org/officeDocument/2006/relationships/ctrlProp" Target="../ctrlProps/ctrlProp93.xml"/><Relationship Id="rId4" Type="http://schemas.openxmlformats.org/officeDocument/2006/relationships/ctrlProp" Target="../ctrlProps/ctrlProp87.xml"/><Relationship Id="rId9" Type="http://schemas.openxmlformats.org/officeDocument/2006/relationships/ctrlProp" Target="../ctrlProps/ctrlProp9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ctrlProp" Target="../ctrlProps/ctrlProp98.xml"/><Relationship Id="rId2" Type="http://schemas.openxmlformats.org/officeDocument/2006/relationships/drawing" Target="../drawings/drawing17.xml"/><Relationship Id="rId1" Type="http://schemas.openxmlformats.org/officeDocument/2006/relationships/printerSettings" Target="../printerSettings/printerSettings17.bin"/><Relationship Id="rId6" Type="http://schemas.openxmlformats.org/officeDocument/2006/relationships/ctrlProp" Target="../ctrlProps/ctrlProp97.xml"/><Relationship Id="rId5" Type="http://schemas.openxmlformats.org/officeDocument/2006/relationships/ctrlProp" Target="../ctrlProps/ctrlProp96.xml"/><Relationship Id="rId4" Type="http://schemas.openxmlformats.org/officeDocument/2006/relationships/ctrlProp" Target="../ctrlProps/ctrlProp9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ctrlProp" Target="../ctrlProps/ctrlProp102.xml"/><Relationship Id="rId2" Type="http://schemas.openxmlformats.org/officeDocument/2006/relationships/drawing" Target="../drawings/drawing18.xml"/><Relationship Id="rId1" Type="http://schemas.openxmlformats.org/officeDocument/2006/relationships/printerSettings" Target="../printerSettings/printerSettings18.bin"/><Relationship Id="rId6" Type="http://schemas.openxmlformats.org/officeDocument/2006/relationships/ctrlProp" Target="../ctrlProps/ctrlProp101.xml"/><Relationship Id="rId5" Type="http://schemas.openxmlformats.org/officeDocument/2006/relationships/ctrlProp" Target="../ctrlProps/ctrlProp100.xml"/><Relationship Id="rId4" Type="http://schemas.openxmlformats.org/officeDocument/2006/relationships/ctrlProp" Target="../ctrlProps/ctrlProp9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ctrlProp" Target="../ctrlProps/ctrlProp106.xml"/><Relationship Id="rId2" Type="http://schemas.openxmlformats.org/officeDocument/2006/relationships/drawing" Target="../drawings/drawing19.xml"/><Relationship Id="rId1" Type="http://schemas.openxmlformats.org/officeDocument/2006/relationships/printerSettings" Target="../printerSettings/printerSettings19.bin"/><Relationship Id="rId6" Type="http://schemas.openxmlformats.org/officeDocument/2006/relationships/ctrlProp" Target="../ctrlProps/ctrlProp105.xml"/><Relationship Id="rId5" Type="http://schemas.openxmlformats.org/officeDocument/2006/relationships/ctrlProp" Target="../ctrlProps/ctrlProp104.xml"/><Relationship Id="rId4" Type="http://schemas.openxmlformats.org/officeDocument/2006/relationships/ctrlProp" Target="../ctrlProps/ctrlProp10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ctrlProp" Target="../ctrlProps/ctrlProp110.xml"/><Relationship Id="rId2" Type="http://schemas.openxmlformats.org/officeDocument/2006/relationships/drawing" Target="../drawings/drawing20.xml"/><Relationship Id="rId1" Type="http://schemas.openxmlformats.org/officeDocument/2006/relationships/printerSettings" Target="../printerSettings/printerSettings20.bin"/><Relationship Id="rId6" Type="http://schemas.openxmlformats.org/officeDocument/2006/relationships/ctrlProp" Target="../ctrlProps/ctrlProp109.xml"/><Relationship Id="rId5" Type="http://schemas.openxmlformats.org/officeDocument/2006/relationships/ctrlProp" Target="../ctrlProps/ctrlProp108.xml"/><Relationship Id="rId4" Type="http://schemas.openxmlformats.org/officeDocument/2006/relationships/ctrlProp" Target="../ctrlProps/ctrlProp107.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115.xml"/><Relationship Id="rId3" Type="http://schemas.openxmlformats.org/officeDocument/2006/relationships/vmlDrawing" Target="../drawings/vmlDrawing21.vml"/><Relationship Id="rId7" Type="http://schemas.openxmlformats.org/officeDocument/2006/relationships/ctrlProp" Target="../ctrlProps/ctrlProp114.xml"/><Relationship Id="rId2" Type="http://schemas.openxmlformats.org/officeDocument/2006/relationships/drawing" Target="../drawings/drawing21.xml"/><Relationship Id="rId1" Type="http://schemas.openxmlformats.org/officeDocument/2006/relationships/printerSettings" Target="../printerSettings/printerSettings21.bin"/><Relationship Id="rId6" Type="http://schemas.openxmlformats.org/officeDocument/2006/relationships/ctrlProp" Target="../ctrlProps/ctrlProp113.xml"/><Relationship Id="rId11" Type="http://schemas.openxmlformats.org/officeDocument/2006/relationships/ctrlProp" Target="../ctrlProps/ctrlProp118.xml"/><Relationship Id="rId5" Type="http://schemas.openxmlformats.org/officeDocument/2006/relationships/ctrlProp" Target="../ctrlProps/ctrlProp112.xml"/><Relationship Id="rId10" Type="http://schemas.openxmlformats.org/officeDocument/2006/relationships/ctrlProp" Target="../ctrlProps/ctrlProp117.xml"/><Relationship Id="rId4" Type="http://schemas.openxmlformats.org/officeDocument/2006/relationships/ctrlProp" Target="../ctrlProps/ctrlProp111.xml"/><Relationship Id="rId9" Type="http://schemas.openxmlformats.org/officeDocument/2006/relationships/ctrlProp" Target="../ctrlProps/ctrlProp116.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123.xml"/><Relationship Id="rId13" Type="http://schemas.openxmlformats.org/officeDocument/2006/relationships/ctrlProp" Target="../ctrlProps/ctrlProp128.xml"/><Relationship Id="rId18" Type="http://schemas.openxmlformats.org/officeDocument/2006/relationships/ctrlProp" Target="../ctrlProps/ctrlProp133.xml"/><Relationship Id="rId3" Type="http://schemas.openxmlformats.org/officeDocument/2006/relationships/vmlDrawing" Target="../drawings/vmlDrawing22.vml"/><Relationship Id="rId7" Type="http://schemas.openxmlformats.org/officeDocument/2006/relationships/ctrlProp" Target="../ctrlProps/ctrlProp122.xml"/><Relationship Id="rId12" Type="http://schemas.openxmlformats.org/officeDocument/2006/relationships/ctrlProp" Target="../ctrlProps/ctrlProp127.xml"/><Relationship Id="rId17" Type="http://schemas.openxmlformats.org/officeDocument/2006/relationships/ctrlProp" Target="../ctrlProps/ctrlProp132.xml"/><Relationship Id="rId2" Type="http://schemas.openxmlformats.org/officeDocument/2006/relationships/drawing" Target="../drawings/drawing22.xml"/><Relationship Id="rId16" Type="http://schemas.openxmlformats.org/officeDocument/2006/relationships/ctrlProp" Target="../ctrlProps/ctrlProp131.xml"/><Relationship Id="rId1" Type="http://schemas.openxmlformats.org/officeDocument/2006/relationships/printerSettings" Target="../printerSettings/printerSettings22.bin"/><Relationship Id="rId6" Type="http://schemas.openxmlformats.org/officeDocument/2006/relationships/ctrlProp" Target="../ctrlProps/ctrlProp121.xml"/><Relationship Id="rId11" Type="http://schemas.openxmlformats.org/officeDocument/2006/relationships/ctrlProp" Target="../ctrlProps/ctrlProp126.xml"/><Relationship Id="rId5" Type="http://schemas.openxmlformats.org/officeDocument/2006/relationships/ctrlProp" Target="../ctrlProps/ctrlProp120.xml"/><Relationship Id="rId15" Type="http://schemas.openxmlformats.org/officeDocument/2006/relationships/ctrlProp" Target="../ctrlProps/ctrlProp130.xml"/><Relationship Id="rId10" Type="http://schemas.openxmlformats.org/officeDocument/2006/relationships/ctrlProp" Target="../ctrlProps/ctrlProp125.xml"/><Relationship Id="rId19" Type="http://schemas.openxmlformats.org/officeDocument/2006/relationships/ctrlProp" Target="../ctrlProps/ctrlProp134.xml"/><Relationship Id="rId4" Type="http://schemas.openxmlformats.org/officeDocument/2006/relationships/ctrlProp" Target="../ctrlProps/ctrlProp119.xml"/><Relationship Id="rId9" Type="http://schemas.openxmlformats.org/officeDocument/2006/relationships/ctrlProp" Target="../ctrlProps/ctrlProp124.xml"/><Relationship Id="rId14" Type="http://schemas.openxmlformats.org/officeDocument/2006/relationships/ctrlProp" Target="../ctrlProps/ctrlProp129.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39.xml"/><Relationship Id="rId13" Type="http://schemas.openxmlformats.org/officeDocument/2006/relationships/ctrlProp" Target="../ctrlProps/ctrlProp144.xml"/><Relationship Id="rId18" Type="http://schemas.openxmlformats.org/officeDocument/2006/relationships/ctrlProp" Target="../ctrlProps/ctrlProp149.xml"/><Relationship Id="rId3" Type="http://schemas.openxmlformats.org/officeDocument/2006/relationships/vmlDrawing" Target="../drawings/vmlDrawing23.vml"/><Relationship Id="rId7" Type="http://schemas.openxmlformats.org/officeDocument/2006/relationships/ctrlProp" Target="../ctrlProps/ctrlProp138.xml"/><Relationship Id="rId12" Type="http://schemas.openxmlformats.org/officeDocument/2006/relationships/ctrlProp" Target="../ctrlProps/ctrlProp143.xml"/><Relationship Id="rId17" Type="http://schemas.openxmlformats.org/officeDocument/2006/relationships/ctrlProp" Target="../ctrlProps/ctrlProp148.xml"/><Relationship Id="rId2" Type="http://schemas.openxmlformats.org/officeDocument/2006/relationships/drawing" Target="../drawings/drawing23.xml"/><Relationship Id="rId16" Type="http://schemas.openxmlformats.org/officeDocument/2006/relationships/ctrlProp" Target="../ctrlProps/ctrlProp147.xml"/><Relationship Id="rId1" Type="http://schemas.openxmlformats.org/officeDocument/2006/relationships/printerSettings" Target="../printerSettings/printerSettings23.bin"/><Relationship Id="rId6" Type="http://schemas.openxmlformats.org/officeDocument/2006/relationships/ctrlProp" Target="../ctrlProps/ctrlProp137.xml"/><Relationship Id="rId11" Type="http://schemas.openxmlformats.org/officeDocument/2006/relationships/ctrlProp" Target="../ctrlProps/ctrlProp142.xml"/><Relationship Id="rId5" Type="http://schemas.openxmlformats.org/officeDocument/2006/relationships/ctrlProp" Target="../ctrlProps/ctrlProp136.xml"/><Relationship Id="rId15" Type="http://schemas.openxmlformats.org/officeDocument/2006/relationships/ctrlProp" Target="../ctrlProps/ctrlProp146.xml"/><Relationship Id="rId10" Type="http://schemas.openxmlformats.org/officeDocument/2006/relationships/ctrlProp" Target="../ctrlProps/ctrlProp141.xml"/><Relationship Id="rId19" Type="http://schemas.openxmlformats.org/officeDocument/2006/relationships/ctrlProp" Target="../ctrlProps/ctrlProp150.xml"/><Relationship Id="rId4" Type="http://schemas.openxmlformats.org/officeDocument/2006/relationships/ctrlProp" Target="../ctrlProps/ctrlProp135.xml"/><Relationship Id="rId9" Type="http://schemas.openxmlformats.org/officeDocument/2006/relationships/ctrlProp" Target="../ctrlProps/ctrlProp140.xml"/><Relationship Id="rId14" Type="http://schemas.openxmlformats.org/officeDocument/2006/relationships/ctrlProp" Target="../ctrlProps/ctrlProp145.xml"/></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155.xml"/><Relationship Id="rId13" Type="http://schemas.openxmlformats.org/officeDocument/2006/relationships/ctrlProp" Target="../ctrlProps/ctrlProp160.xml"/><Relationship Id="rId18" Type="http://schemas.openxmlformats.org/officeDocument/2006/relationships/ctrlProp" Target="../ctrlProps/ctrlProp165.xml"/><Relationship Id="rId3" Type="http://schemas.openxmlformats.org/officeDocument/2006/relationships/vmlDrawing" Target="../drawings/vmlDrawing24.vml"/><Relationship Id="rId7" Type="http://schemas.openxmlformats.org/officeDocument/2006/relationships/ctrlProp" Target="../ctrlProps/ctrlProp154.xml"/><Relationship Id="rId12" Type="http://schemas.openxmlformats.org/officeDocument/2006/relationships/ctrlProp" Target="../ctrlProps/ctrlProp159.xml"/><Relationship Id="rId17" Type="http://schemas.openxmlformats.org/officeDocument/2006/relationships/ctrlProp" Target="../ctrlProps/ctrlProp164.xml"/><Relationship Id="rId2" Type="http://schemas.openxmlformats.org/officeDocument/2006/relationships/drawing" Target="../drawings/drawing24.xml"/><Relationship Id="rId16" Type="http://schemas.openxmlformats.org/officeDocument/2006/relationships/ctrlProp" Target="../ctrlProps/ctrlProp163.xml"/><Relationship Id="rId20" Type="http://schemas.openxmlformats.org/officeDocument/2006/relationships/comments" Target="../comments4.xml"/><Relationship Id="rId1" Type="http://schemas.openxmlformats.org/officeDocument/2006/relationships/printerSettings" Target="../printerSettings/printerSettings24.bin"/><Relationship Id="rId6" Type="http://schemas.openxmlformats.org/officeDocument/2006/relationships/ctrlProp" Target="../ctrlProps/ctrlProp153.xml"/><Relationship Id="rId11" Type="http://schemas.openxmlformats.org/officeDocument/2006/relationships/ctrlProp" Target="../ctrlProps/ctrlProp158.xml"/><Relationship Id="rId5" Type="http://schemas.openxmlformats.org/officeDocument/2006/relationships/ctrlProp" Target="../ctrlProps/ctrlProp152.xml"/><Relationship Id="rId15" Type="http://schemas.openxmlformats.org/officeDocument/2006/relationships/ctrlProp" Target="../ctrlProps/ctrlProp162.xml"/><Relationship Id="rId10" Type="http://schemas.openxmlformats.org/officeDocument/2006/relationships/ctrlProp" Target="../ctrlProps/ctrlProp157.xml"/><Relationship Id="rId19" Type="http://schemas.openxmlformats.org/officeDocument/2006/relationships/ctrlProp" Target="../ctrlProps/ctrlProp166.xml"/><Relationship Id="rId4" Type="http://schemas.openxmlformats.org/officeDocument/2006/relationships/ctrlProp" Target="../ctrlProps/ctrlProp151.xml"/><Relationship Id="rId9" Type="http://schemas.openxmlformats.org/officeDocument/2006/relationships/ctrlProp" Target="../ctrlProps/ctrlProp156.xml"/><Relationship Id="rId14" Type="http://schemas.openxmlformats.org/officeDocument/2006/relationships/ctrlProp" Target="../ctrlProps/ctrlProp161.xml"/></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71.xml"/><Relationship Id="rId13" Type="http://schemas.openxmlformats.org/officeDocument/2006/relationships/ctrlProp" Target="../ctrlProps/ctrlProp176.xml"/><Relationship Id="rId18" Type="http://schemas.openxmlformats.org/officeDocument/2006/relationships/ctrlProp" Target="../ctrlProps/ctrlProp181.xml"/><Relationship Id="rId3" Type="http://schemas.openxmlformats.org/officeDocument/2006/relationships/vmlDrawing" Target="../drawings/vmlDrawing25.vml"/><Relationship Id="rId7" Type="http://schemas.openxmlformats.org/officeDocument/2006/relationships/ctrlProp" Target="../ctrlProps/ctrlProp170.xml"/><Relationship Id="rId12" Type="http://schemas.openxmlformats.org/officeDocument/2006/relationships/ctrlProp" Target="../ctrlProps/ctrlProp175.xml"/><Relationship Id="rId17" Type="http://schemas.openxmlformats.org/officeDocument/2006/relationships/ctrlProp" Target="../ctrlProps/ctrlProp180.xml"/><Relationship Id="rId2" Type="http://schemas.openxmlformats.org/officeDocument/2006/relationships/drawing" Target="../drawings/drawing25.xml"/><Relationship Id="rId16" Type="http://schemas.openxmlformats.org/officeDocument/2006/relationships/ctrlProp" Target="../ctrlProps/ctrlProp179.xml"/><Relationship Id="rId1" Type="http://schemas.openxmlformats.org/officeDocument/2006/relationships/printerSettings" Target="../printerSettings/printerSettings25.bin"/><Relationship Id="rId6" Type="http://schemas.openxmlformats.org/officeDocument/2006/relationships/ctrlProp" Target="../ctrlProps/ctrlProp169.xml"/><Relationship Id="rId11" Type="http://schemas.openxmlformats.org/officeDocument/2006/relationships/ctrlProp" Target="../ctrlProps/ctrlProp174.xml"/><Relationship Id="rId5" Type="http://schemas.openxmlformats.org/officeDocument/2006/relationships/ctrlProp" Target="../ctrlProps/ctrlProp168.xml"/><Relationship Id="rId15" Type="http://schemas.openxmlformats.org/officeDocument/2006/relationships/ctrlProp" Target="../ctrlProps/ctrlProp178.xml"/><Relationship Id="rId10" Type="http://schemas.openxmlformats.org/officeDocument/2006/relationships/ctrlProp" Target="../ctrlProps/ctrlProp173.xml"/><Relationship Id="rId19" Type="http://schemas.openxmlformats.org/officeDocument/2006/relationships/ctrlProp" Target="../ctrlProps/ctrlProp182.xml"/><Relationship Id="rId4" Type="http://schemas.openxmlformats.org/officeDocument/2006/relationships/ctrlProp" Target="../ctrlProps/ctrlProp167.xml"/><Relationship Id="rId9" Type="http://schemas.openxmlformats.org/officeDocument/2006/relationships/ctrlProp" Target="../ctrlProps/ctrlProp172.xml"/><Relationship Id="rId14" Type="http://schemas.openxmlformats.org/officeDocument/2006/relationships/ctrlProp" Target="../ctrlProps/ctrlProp177.xml"/></Relationships>
</file>

<file path=xl/worksheets/_rels/sheet26.xml.rels><?xml version="1.0" encoding="UTF-8" standalone="yes"?>
<Relationships xmlns="http://schemas.openxmlformats.org/package/2006/relationships"><Relationship Id="rId8" Type="http://schemas.openxmlformats.org/officeDocument/2006/relationships/ctrlProp" Target="../ctrlProps/ctrlProp187.xml"/><Relationship Id="rId13" Type="http://schemas.openxmlformats.org/officeDocument/2006/relationships/ctrlProp" Target="../ctrlProps/ctrlProp192.xml"/><Relationship Id="rId18" Type="http://schemas.openxmlformats.org/officeDocument/2006/relationships/ctrlProp" Target="../ctrlProps/ctrlProp197.xml"/><Relationship Id="rId3" Type="http://schemas.openxmlformats.org/officeDocument/2006/relationships/vmlDrawing" Target="../drawings/vmlDrawing26.vml"/><Relationship Id="rId21" Type="http://schemas.openxmlformats.org/officeDocument/2006/relationships/ctrlProp" Target="../ctrlProps/ctrlProp200.xml"/><Relationship Id="rId7" Type="http://schemas.openxmlformats.org/officeDocument/2006/relationships/ctrlProp" Target="../ctrlProps/ctrlProp186.xml"/><Relationship Id="rId12" Type="http://schemas.openxmlformats.org/officeDocument/2006/relationships/ctrlProp" Target="../ctrlProps/ctrlProp191.xml"/><Relationship Id="rId17" Type="http://schemas.openxmlformats.org/officeDocument/2006/relationships/ctrlProp" Target="../ctrlProps/ctrlProp196.xml"/><Relationship Id="rId2" Type="http://schemas.openxmlformats.org/officeDocument/2006/relationships/drawing" Target="../drawings/drawing26.xml"/><Relationship Id="rId16" Type="http://schemas.openxmlformats.org/officeDocument/2006/relationships/ctrlProp" Target="../ctrlProps/ctrlProp195.xml"/><Relationship Id="rId20" Type="http://schemas.openxmlformats.org/officeDocument/2006/relationships/ctrlProp" Target="../ctrlProps/ctrlProp199.xml"/><Relationship Id="rId1" Type="http://schemas.openxmlformats.org/officeDocument/2006/relationships/printerSettings" Target="../printerSettings/printerSettings26.bin"/><Relationship Id="rId6" Type="http://schemas.openxmlformats.org/officeDocument/2006/relationships/ctrlProp" Target="../ctrlProps/ctrlProp185.xml"/><Relationship Id="rId11" Type="http://schemas.openxmlformats.org/officeDocument/2006/relationships/ctrlProp" Target="../ctrlProps/ctrlProp190.xml"/><Relationship Id="rId5" Type="http://schemas.openxmlformats.org/officeDocument/2006/relationships/ctrlProp" Target="../ctrlProps/ctrlProp184.xml"/><Relationship Id="rId15" Type="http://schemas.openxmlformats.org/officeDocument/2006/relationships/ctrlProp" Target="../ctrlProps/ctrlProp194.xml"/><Relationship Id="rId23" Type="http://schemas.openxmlformats.org/officeDocument/2006/relationships/ctrlProp" Target="../ctrlProps/ctrlProp202.xml"/><Relationship Id="rId10" Type="http://schemas.openxmlformats.org/officeDocument/2006/relationships/ctrlProp" Target="../ctrlProps/ctrlProp189.xml"/><Relationship Id="rId19" Type="http://schemas.openxmlformats.org/officeDocument/2006/relationships/ctrlProp" Target="../ctrlProps/ctrlProp198.xml"/><Relationship Id="rId4" Type="http://schemas.openxmlformats.org/officeDocument/2006/relationships/ctrlProp" Target="../ctrlProps/ctrlProp183.xml"/><Relationship Id="rId9" Type="http://schemas.openxmlformats.org/officeDocument/2006/relationships/ctrlProp" Target="../ctrlProps/ctrlProp188.xml"/><Relationship Id="rId14" Type="http://schemas.openxmlformats.org/officeDocument/2006/relationships/ctrlProp" Target="../ctrlProps/ctrlProp193.xml"/><Relationship Id="rId22" Type="http://schemas.openxmlformats.org/officeDocument/2006/relationships/ctrlProp" Target="../ctrlProps/ctrlProp201.xml"/></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207.xml"/><Relationship Id="rId13" Type="http://schemas.openxmlformats.org/officeDocument/2006/relationships/ctrlProp" Target="../ctrlProps/ctrlProp212.xml"/><Relationship Id="rId18" Type="http://schemas.openxmlformats.org/officeDocument/2006/relationships/ctrlProp" Target="../ctrlProps/ctrlProp217.xml"/><Relationship Id="rId3" Type="http://schemas.openxmlformats.org/officeDocument/2006/relationships/vmlDrawing" Target="../drawings/vmlDrawing27.vml"/><Relationship Id="rId21" Type="http://schemas.openxmlformats.org/officeDocument/2006/relationships/ctrlProp" Target="../ctrlProps/ctrlProp220.xml"/><Relationship Id="rId7" Type="http://schemas.openxmlformats.org/officeDocument/2006/relationships/ctrlProp" Target="../ctrlProps/ctrlProp206.xml"/><Relationship Id="rId12" Type="http://schemas.openxmlformats.org/officeDocument/2006/relationships/ctrlProp" Target="../ctrlProps/ctrlProp211.xml"/><Relationship Id="rId17" Type="http://schemas.openxmlformats.org/officeDocument/2006/relationships/ctrlProp" Target="../ctrlProps/ctrlProp216.xml"/><Relationship Id="rId2" Type="http://schemas.openxmlformats.org/officeDocument/2006/relationships/drawing" Target="../drawings/drawing27.xml"/><Relationship Id="rId16" Type="http://schemas.openxmlformats.org/officeDocument/2006/relationships/ctrlProp" Target="../ctrlProps/ctrlProp215.xml"/><Relationship Id="rId20" Type="http://schemas.openxmlformats.org/officeDocument/2006/relationships/ctrlProp" Target="../ctrlProps/ctrlProp219.xml"/><Relationship Id="rId1" Type="http://schemas.openxmlformats.org/officeDocument/2006/relationships/printerSettings" Target="../printerSettings/printerSettings27.bin"/><Relationship Id="rId6" Type="http://schemas.openxmlformats.org/officeDocument/2006/relationships/ctrlProp" Target="../ctrlProps/ctrlProp205.xml"/><Relationship Id="rId11" Type="http://schemas.openxmlformats.org/officeDocument/2006/relationships/ctrlProp" Target="../ctrlProps/ctrlProp210.xml"/><Relationship Id="rId5" Type="http://schemas.openxmlformats.org/officeDocument/2006/relationships/ctrlProp" Target="../ctrlProps/ctrlProp204.xml"/><Relationship Id="rId15" Type="http://schemas.openxmlformats.org/officeDocument/2006/relationships/ctrlProp" Target="../ctrlProps/ctrlProp214.xml"/><Relationship Id="rId23" Type="http://schemas.openxmlformats.org/officeDocument/2006/relationships/ctrlProp" Target="../ctrlProps/ctrlProp222.xml"/><Relationship Id="rId10" Type="http://schemas.openxmlformats.org/officeDocument/2006/relationships/ctrlProp" Target="../ctrlProps/ctrlProp209.xml"/><Relationship Id="rId19" Type="http://schemas.openxmlformats.org/officeDocument/2006/relationships/ctrlProp" Target="../ctrlProps/ctrlProp218.xml"/><Relationship Id="rId4" Type="http://schemas.openxmlformats.org/officeDocument/2006/relationships/ctrlProp" Target="../ctrlProps/ctrlProp203.xml"/><Relationship Id="rId9" Type="http://schemas.openxmlformats.org/officeDocument/2006/relationships/ctrlProp" Target="../ctrlProps/ctrlProp208.xml"/><Relationship Id="rId14" Type="http://schemas.openxmlformats.org/officeDocument/2006/relationships/ctrlProp" Target="../ctrlProps/ctrlProp213.xml"/><Relationship Id="rId22" Type="http://schemas.openxmlformats.org/officeDocument/2006/relationships/ctrlProp" Target="../ctrlProps/ctrlProp221.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227.xml"/><Relationship Id="rId13" Type="http://schemas.openxmlformats.org/officeDocument/2006/relationships/ctrlProp" Target="../ctrlProps/ctrlProp232.xml"/><Relationship Id="rId18" Type="http://schemas.openxmlformats.org/officeDocument/2006/relationships/ctrlProp" Target="../ctrlProps/ctrlProp237.xml"/><Relationship Id="rId3" Type="http://schemas.openxmlformats.org/officeDocument/2006/relationships/vmlDrawing" Target="../drawings/vmlDrawing28.vml"/><Relationship Id="rId21" Type="http://schemas.openxmlformats.org/officeDocument/2006/relationships/ctrlProp" Target="../ctrlProps/ctrlProp240.xml"/><Relationship Id="rId7" Type="http://schemas.openxmlformats.org/officeDocument/2006/relationships/ctrlProp" Target="../ctrlProps/ctrlProp226.xml"/><Relationship Id="rId12" Type="http://schemas.openxmlformats.org/officeDocument/2006/relationships/ctrlProp" Target="../ctrlProps/ctrlProp231.xml"/><Relationship Id="rId17" Type="http://schemas.openxmlformats.org/officeDocument/2006/relationships/ctrlProp" Target="../ctrlProps/ctrlProp236.xml"/><Relationship Id="rId2" Type="http://schemas.openxmlformats.org/officeDocument/2006/relationships/drawing" Target="../drawings/drawing28.xml"/><Relationship Id="rId16" Type="http://schemas.openxmlformats.org/officeDocument/2006/relationships/ctrlProp" Target="../ctrlProps/ctrlProp235.xml"/><Relationship Id="rId20" Type="http://schemas.openxmlformats.org/officeDocument/2006/relationships/ctrlProp" Target="../ctrlProps/ctrlProp239.xml"/><Relationship Id="rId1" Type="http://schemas.openxmlformats.org/officeDocument/2006/relationships/printerSettings" Target="../printerSettings/printerSettings28.bin"/><Relationship Id="rId6" Type="http://schemas.openxmlformats.org/officeDocument/2006/relationships/ctrlProp" Target="../ctrlProps/ctrlProp225.xml"/><Relationship Id="rId11" Type="http://schemas.openxmlformats.org/officeDocument/2006/relationships/ctrlProp" Target="../ctrlProps/ctrlProp230.xml"/><Relationship Id="rId5" Type="http://schemas.openxmlformats.org/officeDocument/2006/relationships/ctrlProp" Target="../ctrlProps/ctrlProp224.xml"/><Relationship Id="rId15" Type="http://schemas.openxmlformats.org/officeDocument/2006/relationships/ctrlProp" Target="../ctrlProps/ctrlProp234.xml"/><Relationship Id="rId23" Type="http://schemas.openxmlformats.org/officeDocument/2006/relationships/ctrlProp" Target="../ctrlProps/ctrlProp242.xml"/><Relationship Id="rId10" Type="http://schemas.openxmlformats.org/officeDocument/2006/relationships/ctrlProp" Target="../ctrlProps/ctrlProp229.xml"/><Relationship Id="rId19" Type="http://schemas.openxmlformats.org/officeDocument/2006/relationships/ctrlProp" Target="../ctrlProps/ctrlProp238.xml"/><Relationship Id="rId4" Type="http://schemas.openxmlformats.org/officeDocument/2006/relationships/ctrlProp" Target="../ctrlProps/ctrlProp223.xml"/><Relationship Id="rId9" Type="http://schemas.openxmlformats.org/officeDocument/2006/relationships/ctrlProp" Target="../ctrlProps/ctrlProp228.xml"/><Relationship Id="rId14" Type="http://schemas.openxmlformats.org/officeDocument/2006/relationships/ctrlProp" Target="../ctrlProps/ctrlProp233.xml"/><Relationship Id="rId22" Type="http://schemas.openxmlformats.org/officeDocument/2006/relationships/ctrlProp" Target="../ctrlProps/ctrlProp241.xml"/></Relationships>
</file>

<file path=xl/worksheets/_rels/sheet29.xml.rels><?xml version="1.0" encoding="UTF-8" standalone="yes"?>
<Relationships xmlns="http://schemas.openxmlformats.org/package/2006/relationships"><Relationship Id="rId8" Type="http://schemas.openxmlformats.org/officeDocument/2006/relationships/ctrlProp" Target="../ctrlProps/ctrlProp247.xml"/><Relationship Id="rId13" Type="http://schemas.openxmlformats.org/officeDocument/2006/relationships/ctrlProp" Target="../ctrlProps/ctrlProp252.xml"/><Relationship Id="rId18" Type="http://schemas.openxmlformats.org/officeDocument/2006/relationships/ctrlProp" Target="../ctrlProps/ctrlProp257.xml"/><Relationship Id="rId3" Type="http://schemas.openxmlformats.org/officeDocument/2006/relationships/vmlDrawing" Target="../drawings/vmlDrawing29.vml"/><Relationship Id="rId21" Type="http://schemas.openxmlformats.org/officeDocument/2006/relationships/ctrlProp" Target="../ctrlProps/ctrlProp260.xml"/><Relationship Id="rId7" Type="http://schemas.openxmlformats.org/officeDocument/2006/relationships/ctrlProp" Target="../ctrlProps/ctrlProp246.xml"/><Relationship Id="rId12" Type="http://schemas.openxmlformats.org/officeDocument/2006/relationships/ctrlProp" Target="../ctrlProps/ctrlProp251.xml"/><Relationship Id="rId17" Type="http://schemas.openxmlformats.org/officeDocument/2006/relationships/ctrlProp" Target="../ctrlProps/ctrlProp256.xml"/><Relationship Id="rId2" Type="http://schemas.openxmlformats.org/officeDocument/2006/relationships/drawing" Target="../drawings/drawing29.xml"/><Relationship Id="rId16" Type="http://schemas.openxmlformats.org/officeDocument/2006/relationships/ctrlProp" Target="../ctrlProps/ctrlProp255.xml"/><Relationship Id="rId20" Type="http://schemas.openxmlformats.org/officeDocument/2006/relationships/ctrlProp" Target="../ctrlProps/ctrlProp259.xml"/><Relationship Id="rId1" Type="http://schemas.openxmlformats.org/officeDocument/2006/relationships/printerSettings" Target="../printerSettings/printerSettings29.bin"/><Relationship Id="rId6" Type="http://schemas.openxmlformats.org/officeDocument/2006/relationships/ctrlProp" Target="../ctrlProps/ctrlProp245.xml"/><Relationship Id="rId11" Type="http://schemas.openxmlformats.org/officeDocument/2006/relationships/ctrlProp" Target="../ctrlProps/ctrlProp250.xml"/><Relationship Id="rId5" Type="http://schemas.openxmlformats.org/officeDocument/2006/relationships/ctrlProp" Target="../ctrlProps/ctrlProp244.xml"/><Relationship Id="rId15" Type="http://schemas.openxmlformats.org/officeDocument/2006/relationships/ctrlProp" Target="../ctrlProps/ctrlProp254.xml"/><Relationship Id="rId23" Type="http://schemas.openxmlformats.org/officeDocument/2006/relationships/ctrlProp" Target="../ctrlProps/ctrlProp262.xml"/><Relationship Id="rId10" Type="http://schemas.openxmlformats.org/officeDocument/2006/relationships/ctrlProp" Target="../ctrlProps/ctrlProp249.xml"/><Relationship Id="rId19" Type="http://schemas.openxmlformats.org/officeDocument/2006/relationships/ctrlProp" Target="../ctrlProps/ctrlProp258.xml"/><Relationship Id="rId4" Type="http://schemas.openxmlformats.org/officeDocument/2006/relationships/ctrlProp" Target="../ctrlProps/ctrlProp243.xml"/><Relationship Id="rId9" Type="http://schemas.openxmlformats.org/officeDocument/2006/relationships/ctrlProp" Target="../ctrlProps/ctrlProp248.xml"/><Relationship Id="rId14" Type="http://schemas.openxmlformats.org/officeDocument/2006/relationships/ctrlProp" Target="../ctrlProps/ctrlProp253.xml"/><Relationship Id="rId22" Type="http://schemas.openxmlformats.org/officeDocument/2006/relationships/ctrlProp" Target="../ctrlProps/ctrlProp261.xml"/></Relationships>
</file>

<file path=xl/worksheets/_rels/sheet30.xml.rels><?xml version="1.0" encoding="UTF-8" standalone="yes"?>
<Relationships xmlns="http://schemas.openxmlformats.org/package/2006/relationships"><Relationship Id="rId26" Type="http://schemas.openxmlformats.org/officeDocument/2006/relationships/ctrlProp" Target="../ctrlProps/ctrlProp285.xml"/><Relationship Id="rId21" Type="http://schemas.openxmlformats.org/officeDocument/2006/relationships/ctrlProp" Target="../ctrlProps/ctrlProp280.xml"/><Relationship Id="rId34" Type="http://schemas.openxmlformats.org/officeDocument/2006/relationships/ctrlProp" Target="../ctrlProps/ctrlProp293.xml"/><Relationship Id="rId42" Type="http://schemas.openxmlformats.org/officeDocument/2006/relationships/ctrlProp" Target="../ctrlProps/ctrlProp301.xml"/><Relationship Id="rId47" Type="http://schemas.openxmlformats.org/officeDocument/2006/relationships/ctrlProp" Target="../ctrlProps/ctrlProp306.xml"/><Relationship Id="rId50" Type="http://schemas.openxmlformats.org/officeDocument/2006/relationships/ctrlProp" Target="../ctrlProps/ctrlProp309.xml"/><Relationship Id="rId55" Type="http://schemas.openxmlformats.org/officeDocument/2006/relationships/ctrlProp" Target="../ctrlProps/ctrlProp314.xml"/><Relationship Id="rId63" Type="http://schemas.openxmlformats.org/officeDocument/2006/relationships/ctrlProp" Target="../ctrlProps/ctrlProp322.xml"/><Relationship Id="rId7" Type="http://schemas.openxmlformats.org/officeDocument/2006/relationships/ctrlProp" Target="../ctrlProps/ctrlProp266.xml"/><Relationship Id="rId2" Type="http://schemas.openxmlformats.org/officeDocument/2006/relationships/drawing" Target="../drawings/drawing30.xml"/><Relationship Id="rId16" Type="http://schemas.openxmlformats.org/officeDocument/2006/relationships/ctrlProp" Target="../ctrlProps/ctrlProp275.xml"/><Relationship Id="rId29" Type="http://schemas.openxmlformats.org/officeDocument/2006/relationships/ctrlProp" Target="../ctrlProps/ctrlProp288.xml"/><Relationship Id="rId11" Type="http://schemas.openxmlformats.org/officeDocument/2006/relationships/ctrlProp" Target="../ctrlProps/ctrlProp270.xml"/><Relationship Id="rId24" Type="http://schemas.openxmlformats.org/officeDocument/2006/relationships/ctrlProp" Target="../ctrlProps/ctrlProp283.xml"/><Relationship Id="rId32" Type="http://schemas.openxmlformats.org/officeDocument/2006/relationships/ctrlProp" Target="../ctrlProps/ctrlProp291.xml"/><Relationship Id="rId37" Type="http://schemas.openxmlformats.org/officeDocument/2006/relationships/ctrlProp" Target="../ctrlProps/ctrlProp296.xml"/><Relationship Id="rId40" Type="http://schemas.openxmlformats.org/officeDocument/2006/relationships/ctrlProp" Target="../ctrlProps/ctrlProp299.xml"/><Relationship Id="rId45" Type="http://schemas.openxmlformats.org/officeDocument/2006/relationships/ctrlProp" Target="../ctrlProps/ctrlProp304.xml"/><Relationship Id="rId53" Type="http://schemas.openxmlformats.org/officeDocument/2006/relationships/ctrlProp" Target="../ctrlProps/ctrlProp312.xml"/><Relationship Id="rId58" Type="http://schemas.openxmlformats.org/officeDocument/2006/relationships/ctrlProp" Target="../ctrlProps/ctrlProp317.xml"/><Relationship Id="rId66" Type="http://schemas.openxmlformats.org/officeDocument/2006/relationships/ctrlProp" Target="../ctrlProps/ctrlProp325.xml"/><Relationship Id="rId5" Type="http://schemas.openxmlformats.org/officeDocument/2006/relationships/ctrlProp" Target="../ctrlProps/ctrlProp264.xml"/><Relationship Id="rId61" Type="http://schemas.openxmlformats.org/officeDocument/2006/relationships/ctrlProp" Target="../ctrlProps/ctrlProp320.xml"/><Relationship Id="rId19" Type="http://schemas.openxmlformats.org/officeDocument/2006/relationships/ctrlProp" Target="../ctrlProps/ctrlProp278.xml"/><Relationship Id="rId14" Type="http://schemas.openxmlformats.org/officeDocument/2006/relationships/ctrlProp" Target="../ctrlProps/ctrlProp273.xml"/><Relationship Id="rId22" Type="http://schemas.openxmlformats.org/officeDocument/2006/relationships/ctrlProp" Target="../ctrlProps/ctrlProp281.xml"/><Relationship Id="rId27" Type="http://schemas.openxmlformats.org/officeDocument/2006/relationships/ctrlProp" Target="../ctrlProps/ctrlProp286.xml"/><Relationship Id="rId30" Type="http://schemas.openxmlformats.org/officeDocument/2006/relationships/ctrlProp" Target="../ctrlProps/ctrlProp289.xml"/><Relationship Id="rId35" Type="http://schemas.openxmlformats.org/officeDocument/2006/relationships/ctrlProp" Target="../ctrlProps/ctrlProp294.xml"/><Relationship Id="rId43" Type="http://schemas.openxmlformats.org/officeDocument/2006/relationships/ctrlProp" Target="../ctrlProps/ctrlProp302.xml"/><Relationship Id="rId48" Type="http://schemas.openxmlformats.org/officeDocument/2006/relationships/ctrlProp" Target="../ctrlProps/ctrlProp307.xml"/><Relationship Id="rId56" Type="http://schemas.openxmlformats.org/officeDocument/2006/relationships/ctrlProp" Target="../ctrlProps/ctrlProp315.xml"/><Relationship Id="rId64" Type="http://schemas.openxmlformats.org/officeDocument/2006/relationships/ctrlProp" Target="../ctrlProps/ctrlProp323.xml"/><Relationship Id="rId8" Type="http://schemas.openxmlformats.org/officeDocument/2006/relationships/ctrlProp" Target="../ctrlProps/ctrlProp267.xml"/><Relationship Id="rId51" Type="http://schemas.openxmlformats.org/officeDocument/2006/relationships/ctrlProp" Target="../ctrlProps/ctrlProp310.xml"/><Relationship Id="rId3" Type="http://schemas.openxmlformats.org/officeDocument/2006/relationships/vmlDrawing" Target="../drawings/vmlDrawing30.vml"/><Relationship Id="rId12" Type="http://schemas.openxmlformats.org/officeDocument/2006/relationships/ctrlProp" Target="../ctrlProps/ctrlProp271.xml"/><Relationship Id="rId17" Type="http://schemas.openxmlformats.org/officeDocument/2006/relationships/ctrlProp" Target="../ctrlProps/ctrlProp276.xml"/><Relationship Id="rId25" Type="http://schemas.openxmlformats.org/officeDocument/2006/relationships/ctrlProp" Target="../ctrlProps/ctrlProp284.xml"/><Relationship Id="rId33" Type="http://schemas.openxmlformats.org/officeDocument/2006/relationships/ctrlProp" Target="../ctrlProps/ctrlProp292.xml"/><Relationship Id="rId38" Type="http://schemas.openxmlformats.org/officeDocument/2006/relationships/ctrlProp" Target="../ctrlProps/ctrlProp297.xml"/><Relationship Id="rId46" Type="http://schemas.openxmlformats.org/officeDocument/2006/relationships/ctrlProp" Target="../ctrlProps/ctrlProp305.xml"/><Relationship Id="rId59" Type="http://schemas.openxmlformats.org/officeDocument/2006/relationships/ctrlProp" Target="../ctrlProps/ctrlProp318.xml"/><Relationship Id="rId67" Type="http://schemas.openxmlformats.org/officeDocument/2006/relationships/ctrlProp" Target="../ctrlProps/ctrlProp326.xml"/><Relationship Id="rId20" Type="http://schemas.openxmlformats.org/officeDocument/2006/relationships/ctrlProp" Target="../ctrlProps/ctrlProp279.xml"/><Relationship Id="rId41" Type="http://schemas.openxmlformats.org/officeDocument/2006/relationships/ctrlProp" Target="../ctrlProps/ctrlProp300.xml"/><Relationship Id="rId54" Type="http://schemas.openxmlformats.org/officeDocument/2006/relationships/ctrlProp" Target="../ctrlProps/ctrlProp313.xml"/><Relationship Id="rId62" Type="http://schemas.openxmlformats.org/officeDocument/2006/relationships/ctrlProp" Target="../ctrlProps/ctrlProp321.xml"/><Relationship Id="rId1" Type="http://schemas.openxmlformats.org/officeDocument/2006/relationships/printerSettings" Target="../printerSettings/printerSettings30.bin"/><Relationship Id="rId6" Type="http://schemas.openxmlformats.org/officeDocument/2006/relationships/ctrlProp" Target="../ctrlProps/ctrlProp265.xml"/><Relationship Id="rId15" Type="http://schemas.openxmlformats.org/officeDocument/2006/relationships/ctrlProp" Target="../ctrlProps/ctrlProp274.xml"/><Relationship Id="rId23" Type="http://schemas.openxmlformats.org/officeDocument/2006/relationships/ctrlProp" Target="../ctrlProps/ctrlProp282.xml"/><Relationship Id="rId28" Type="http://schemas.openxmlformats.org/officeDocument/2006/relationships/ctrlProp" Target="../ctrlProps/ctrlProp287.xml"/><Relationship Id="rId36" Type="http://schemas.openxmlformats.org/officeDocument/2006/relationships/ctrlProp" Target="../ctrlProps/ctrlProp295.xml"/><Relationship Id="rId49" Type="http://schemas.openxmlformats.org/officeDocument/2006/relationships/ctrlProp" Target="../ctrlProps/ctrlProp308.xml"/><Relationship Id="rId57" Type="http://schemas.openxmlformats.org/officeDocument/2006/relationships/ctrlProp" Target="../ctrlProps/ctrlProp316.xml"/><Relationship Id="rId10" Type="http://schemas.openxmlformats.org/officeDocument/2006/relationships/ctrlProp" Target="../ctrlProps/ctrlProp269.xml"/><Relationship Id="rId31" Type="http://schemas.openxmlformats.org/officeDocument/2006/relationships/ctrlProp" Target="../ctrlProps/ctrlProp290.xml"/><Relationship Id="rId44" Type="http://schemas.openxmlformats.org/officeDocument/2006/relationships/ctrlProp" Target="../ctrlProps/ctrlProp303.xml"/><Relationship Id="rId52" Type="http://schemas.openxmlformats.org/officeDocument/2006/relationships/ctrlProp" Target="../ctrlProps/ctrlProp311.xml"/><Relationship Id="rId60" Type="http://schemas.openxmlformats.org/officeDocument/2006/relationships/ctrlProp" Target="../ctrlProps/ctrlProp319.xml"/><Relationship Id="rId65" Type="http://schemas.openxmlformats.org/officeDocument/2006/relationships/ctrlProp" Target="../ctrlProps/ctrlProp324.xml"/><Relationship Id="rId4" Type="http://schemas.openxmlformats.org/officeDocument/2006/relationships/ctrlProp" Target="../ctrlProps/ctrlProp263.xml"/><Relationship Id="rId9" Type="http://schemas.openxmlformats.org/officeDocument/2006/relationships/ctrlProp" Target="../ctrlProps/ctrlProp268.xml"/><Relationship Id="rId13" Type="http://schemas.openxmlformats.org/officeDocument/2006/relationships/ctrlProp" Target="../ctrlProps/ctrlProp272.xml"/><Relationship Id="rId18" Type="http://schemas.openxmlformats.org/officeDocument/2006/relationships/ctrlProp" Target="../ctrlProps/ctrlProp277.xml"/><Relationship Id="rId39" Type="http://schemas.openxmlformats.org/officeDocument/2006/relationships/ctrlProp" Target="../ctrlProps/ctrlProp29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tabColor theme="6"/>
  </sheetPr>
  <dimension ref="A1:AO170"/>
  <sheetViews>
    <sheetView tabSelected="1"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77" customWidth="1"/>
    <col min="25" max="25" width="8.88671875" style="77" customWidth="1"/>
    <col min="26" max="26" width="8.5546875" style="77" customWidth="1"/>
    <col min="27" max="27" width="8.33203125" style="77" customWidth="1"/>
    <col min="28" max="30" width="8.5546875" style="77" customWidth="1"/>
    <col min="31" max="31" width="2.109375" style="77" customWidth="1"/>
    <col min="32" max="32" width="12" style="77" customWidth="1"/>
    <col min="33" max="33" width="12.5546875" style="77" customWidth="1"/>
    <col min="34" max="36" width="8.5546875" style="77" customWidth="1"/>
    <col min="37" max="37" width="15.88671875" style="77" customWidth="1"/>
    <col min="38" max="38" width="25.6640625" style="77" customWidth="1"/>
    <col min="39" max="39" width="8.88671875" style="15"/>
    <col min="40" max="40" width="13.44140625" style="15" customWidth="1"/>
    <col min="41" max="41" width="13.5546875" style="15" customWidth="1"/>
    <col min="42" max="16384" width="8.88671875" style="6"/>
  </cols>
  <sheetData>
    <row r="1" spans="1:41" s="3" customFormat="1" ht="22.5" customHeight="1" x14ac:dyDescent="0.25">
      <c r="A1" s="75" t="s">
        <v>347</v>
      </c>
      <c r="B1" s="17"/>
      <c r="C1" s="76"/>
      <c r="D1" s="18"/>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row>
    <row r="2" spans="1:41" s="3" customFormat="1" x14ac:dyDescent="0.25">
      <c r="A2" s="50" t="s">
        <v>348</v>
      </c>
      <c r="B2" s="17"/>
      <c r="C2" s="76"/>
      <c r="D2" s="18"/>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row>
    <row r="3" spans="1:41" s="3" customFormat="1" x14ac:dyDescent="0.25">
      <c r="A3" s="18"/>
      <c r="B3" s="17"/>
      <c r="C3" s="76"/>
      <c r="D3" s="18"/>
      <c r="E3" s="77"/>
      <c r="F3" s="78"/>
      <c r="G3" s="77"/>
      <c r="H3" s="77"/>
      <c r="I3" s="77"/>
      <c r="J3" s="77"/>
      <c r="K3" s="77"/>
      <c r="L3" s="77"/>
      <c r="M3" s="77"/>
      <c r="N3" s="77"/>
      <c r="O3" s="77"/>
      <c r="P3" s="77"/>
      <c r="Q3" s="77"/>
      <c r="R3" s="79"/>
      <c r="S3" s="79"/>
      <c r="T3" s="79"/>
      <c r="U3" s="79"/>
      <c r="V3" s="79"/>
      <c r="W3" s="77"/>
      <c r="X3" s="77"/>
      <c r="Y3" s="77"/>
      <c r="Z3" s="77"/>
      <c r="AA3" s="77"/>
      <c r="AB3" s="77"/>
      <c r="AC3" s="77"/>
      <c r="AD3" s="77"/>
      <c r="AE3" s="77"/>
      <c r="AF3" s="77"/>
      <c r="AG3" s="77"/>
      <c r="AH3" s="77"/>
      <c r="AI3" s="77"/>
      <c r="AJ3" s="77"/>
      <c r="AK3" s="77"/>
      <c r="AL3" s="77"/>
    </row>
    <row r="4" spans="1:41" s="3" customFormat="1" x14ac:dyDescent="0.25">
      <c r="A4" s="50" t="s">
        <v>472</v>
      </c>
      <c r="B4" s="216" t="s">
        <v>471</v>
      </c>
      <c r="C4" s="21" t="s">
        <v>0</v>
      </c>
      <c r="D4" s="18"/>
      <c r="E4" s="77"/>
      <c r="F4" s="77"/>
      <c r="G4" s="77"/>
      <c r="H4" s="77"/>
      <c r="I4" s="77"/>
      <c r="J4" s="77"/>
      <c r="K4" s="77"/>
      <c r="L4" s="77"/>
      <c r="M4" s="77"/>
      <c r="N4" s="77"/>
      <c r="O4" s="77"/>
      <c r="P4" s="77"/>
      <c r="Q4" s="77"/>
      <c r="R4" s="79"/>
      <c r="S4" s="79"/>
      <c r="T4" s="79"/>
      <c r="U4" s="79"/>
      <c r="V4" s="79"/>
      <c r="W4" s="77"/>
      <c r="X4" s="77"/>
      <c r="Y4" s="77"/>
      <c r="Z4" s="77"/>
      <c r="AA4" s="77"/>
      <c r="AB4" s="77"/>
      <c r="AC4" s="77"/>
      <c r="AD4" s="77"/>
      <c r="AE4" s="77"/>
      <c r="AF4" s="77"/>
      <c r="AG4" s="77"/>
      <c r="AH4" s="77"/>
      <c r="AI4" s="77"/>
      <c r="AJ4" s="77"/>
      <c r="AK4" s="77"/>
      <c r="AL4" s="77"/>
    </row>
    <row r="5" spans="1:41" s="3" customFormat="1" x14ac:dyDescent="0.25">
      <c r="A5" s="50" t="s">
        <v>473</v>
      </c>
      <c r="B5" s="216">
        <v>2021</v>
      </c>
      <c r="C5" s="21" t="s">
        <v>1</v>
      </c>
      <c r="D5" s="18"/>
      <c r="E5" s="77"/>
      <c r="F5" s="77"/>
      <c r="G5" s="77"/>
      <c r="H5" s="77"/>
      <c r="I5" s="77"/>
      <c r="J5" s="77"/>
      <c r="K5" s="77"/>
      <c r="L5" s="77"/>
      <c r="M5" s="77"/>
      <c r="N5" s="77"/>
      <c r="O5" s="77"/>
      <c r="P5" s="77"/>
      <c r="Q5" s="77"/>
      <c r="R5" s="79"/>
      <c r="S5" s="79"/>
      <c r="T5" s="79"/>
      <c r="U5" s="79"/>
      <c r="V5" s="79"/>
      <c r="W5" s="77"/>
      <c r="X5" s="77"/>
      <c r="Y5" s="77"/>
      <c r="Z5" s="77"/>
      <c r="AA5" s="77"/>
      <c r="AB5" s="77"/>
      <c r="AC5" s="77"/>
      <c r="AD5" s="77"/>
      <c r="AE5" s="77"/>
      <c r="AF5" s="77"/>
      <c r="AG5" s="77"/>
      <c r="AH5" s="77"/>
      <c r="AI5" s="77"/>
      <c r="AJ5" s="77"/>
      <c r="AK5" s="77"/>
      <c r="AL5" s="77"/>
    </row>
    <row r="6" spans="1:41" s="3" customFormat="1" x14ac:dyDescent="0.25">
      <c r="A6" s="50" t="s">
        <v>474</v>
      </c>
      <c r="B6" s="218">
        <v>1990</v>
      </c>
      <c r="C6" s="21" t="s">
        <v>2</v>
      </c>
      <c r="D6" s="18"/>
      <c r="E6" s="77"/>
      <c r="F6" s="77"/>
      <c r="G6" s="77"/>
      <c r="H6" s="77"/>
      <c r="I6" s="77"/>
      <c r="J6" s="77"/>
      <c r="K6" s="77"/>
      <c r="L6" s="77"/>
      <c r="M6" s="77"/>
      <c r="N6" s="77"/>
      <c r="O6" s="77"/>
      <c r="P6" s="77"/>
      <c r="Q6" s="77"/>
      <c r="R6" s="81"/>
      <c r="S6" s="81"/>
      <c r="T6" s="81"/>
      <c r="U6" s="81"/>
      <c r="V6" s="81"/>
      <c r="W6" s="77"/>
      <c r="X6" s="77"/>
      <c r="Y6" s="77"/>
      <c r="Z6" s="77"/>
      <c r="AA6" s="77"/>
      <c r="AB6" s="77"/>
      <c r="AC6" s="77"/>
      <c r="AD6" s="77"/>
      <c r="AE6" s="77"/>
      <c r="AF6" s="77"/>
      <c r="AG6" s="77"/>
      <c r="AH6" s="77"/>
      <c r="AI6" s="77"/>
      <c r="AJ6" s="77"/>
      <c r="AK6" s="77"/>
      <c r="AL6" s="77"/>
    </row>
    <row r="7" spans="1:41" s="3" customFormat="1" x14ac:dyDescent="0.25">
      <c r="A7" s="50" t="s">
        <v>475</v>
      </c>
      <c r="B7" s="80"/>
      <c r="C7" s="21" t="s">
        <v>3</v>
      </c>
      <c r="D7" s="18"/>
      <c r="E7" s="77"/>
      <c r="F7" s="77"/>
      <c r="G7" s="77"/>
      <c r="H7" s="77"/>
      <c r="I7" s="77"/>
      <c r="J7" s="77"/>
      <c r="K7" s="77"/>
      <c r="L7" s="77"/>
      <c r="M7" s="77"/>
      <c r="N7" s="77"/>
      <c r="O7" s="77"/>
      <c r="P7" s="77"/>
      <c r="Q7" s="77"/>
      <c r="R7" s="79"/>
      <c r="S7" s="79"/>
      <c r="T7" s="79"/>
      <c r="U7" s="79"/>
      <c r="V7" s="79"/>
      <c r="W7" s="77"/>
      <c r="X7" s="77"/>
      <c r="Y7" s="77"/>
      <c r="Z7" s="77"/>
      <c r="AA7" s="77"/>
      <c r="AB7" s="77"/>
      <c r="AC7" s="77"/>
      <c r="AD7" s="77"/>
      <c r="AE7" s="77"/>
      <c r="AF7" s="77"/>
      <c r="AG7" s="77"/>
      <c r="AH7" s="77"/>
      <c r="AI7" s="77"/>
      <c r="AJ7" s="77"/>
      <c r="AK7" s="77"/>
      <c r="AL7" s="77"/>
    </row>
    <row r="8" spans="1:41" s="2" customFormat="1" x14ac:dyDescent="0.25">
      <c r="A8" s="49"/>
      <c r="B8" s="82"/>
      <c r="C8" s="83"/>
      <c r="D8" s="43"/>
      <c r="E8" s="77"/>
      <c r="F8" s="77"/>
      <c r="G8" s="77"/>
      <c r="H8" s="77"/>
      <c r="I8" s="77"/>
      <c r="J8" s="77"/>
      <c r="K8" s="77"/>
      <c r="L8" s="77"/>
      <c r="M8" s="77"/>
      <c r="N8" s="77"/>
      <c r="O8" s="77"/>
      <c r="P8" s="77"/>
      <c r="Q8" s="77"/>
      <c r="R8" s="79"/>
      <c r="S8" s="79"/>
      <c r="T8" s="79"/>
      <c r="U8" s="79"/>
      <c r="V8" s="79"/>
      <c r="W8" s="77"/>
      <c r="X8" s="77"/>
      <c r="Y8" s="77"/>
      <c r="Z8" s="77"/>
      <c r="AA8" s="77"/>
      <c r="AB8" s="77"/>
      <c r="AC8" s="77"/>
      <c r="AD8" s="77"/>
      <c r="AE8" s="77"/>
      <c r="AF8" s="81"/>
      <c r="AG8" s="77"/>
      <c r="AH8" s="77"/>
      <c r="AI8" s="77"/>
      <c r="AJ8" s="77"/>
      <c r="AK8" s="77"/>
      <c r="AL8" s="77"/>
      <c r="AM8" s="3"/>
      <c r="AN8" s="3"/>
      <c r="AO8" s="3"/>
    </row>
    <row r="9" spans="1:41" s="2" customFormat="1" ht="13.8" thickBot="1" x14ac:dyDescent="0.3">
      <c r="A9" s="22"/>
      <c r="B9" s="84"/>
      <c r="C9" s="85"/>
      <c r="D9" s="86"/>
      <c r="E9" s="87"/>
      <c r="F9" s="87"/>
      <c r="G9" s="87"/>
      <c r="H9" s="87"/>
      <c r="I9" s="87"/>
      <c r="J9" s="87"/>
      <c r="K9" s="87"/>
      <c r="L9" s="87"/>
      <c r="M9" s="87"/>
      <c r="N9" s="87"/>
      <c r="O9" s="87"/>
      <c r="P9" s="87"/>
      <c r="Q9" s="87"/>
      <c r="R9" s="79"/>
      <c r="S9" s="79"/>
      <c r="T9" s="79"/>
      <c r="U9" s="79"/>
      <c r="V9" s="79"/>
      <c r="W9" s="77"/>
      <c r="X9" s="77"/>
      <c r="Y9" s="77"/>
      <c r="Z9" s="77"/>
      <c r="AA9" s="77"/>
      <c r="AB9" s="77"/>
      <c r="AC9" s="77"/>
      <c r="AD9" s="77"/>
      <c r="AE9" s="77"/>
      <c r="AF9" s="81"/>
      <c r="AG9" s="77"/>
      <c r="AH9" s="77"/>
      <c r="AI9" s="77"/>
      <c r="AJ9" s="77"/>
      <c r="AK9" s="77"/>
      <c r="AL9" s="77"/>
      <c r="AM9" s="3"/>
      <c r="AN9" s="3"/>
      <c r="AO9" s="3"/>
    </row>
    <row r="10" spans="1:41" s="5" customFormat="1" ht="37.5" customHeight="1" thickBot="1" x14ac:dyDescent="0.3">
      <c r="A10" s="253" t="str">
        <f>B4&amp;": "&amp;B5&amp;": "&amp;B6</f>
        <v>BEW: 2021: 1990</v>
      </c>
      <c r="B10" s="255" t="s">
        <v>4</v>
      </c>
      <c r="C10" s="256"/>
      <c r="D10" s="257"/>
      <c r="E10" s="244" t="s">
        <v>5</v>
      </c>
      <c r="F10" s="245"/>
      <c r="G10" s="245"/>
      <c r="H10" s="246"/>
      <c r="I10" s="244" t="s">
        <v>6</v>
      </c>
      <c r="J10" s="245"/>
      <c r="K10" s="245"/>
      <c r="L10" s="246"/>
      <c r="M10" s="261" t="s">
        <v>7</v>
      </c>
      <c r="N10" s="244" t="s">
        <v>8</v>
      </c>
      <c r="O10" s="245"/>
      <c r="P10" s="246"/>
      <c r="Q10" s="244" t="s">
        <v>9</v>
      </c>
      <c r="R10" s="245"/>
      <c r="S10" s="245"/>
      <c r="T10" s="245"/>
      <c r="U10" s="245"/>
      <c r="V10" s="246"/>
      <c r="W10" s="244" t="s">
        <v>349</v>
      </c>
      <c r="X10" s="245"/>
      <c r="Y10" s="245"/>
      <c r="Z10" s="245"/>
      <c r="AA10" s="245"/>
      <c r="AB10" s="245"/>
      <c r="AC10" s="245"/>
      <c r="AD10" s="246"/>
      <c r="AE10" s="88"/>
      <c r="AF10" s="244" t="s">
        <v>350</v>
      </c>
      <c r="AG10" s="245"/>
      <c r="AH10" s="245"/>
      <c r="AI10" s="245"/>
      <c r="AJ10" s="245"/>
      <c r="AK10" s="245"/>
      <c r="AL10" s="246"/>
      <c r="AM10" s="89"/>
      <c r="AN10" s="89"/>
      <c r="AO10" s="89"/>
    </row>
    <row r="11" spans="1:41" s="2" customFormat="1" ht="15" customHeight="1" thickBot="1" x14ac:dyDescent="0.3">
      <c r="A11" s="254"/>
      <c r="B11" s="258"/>
      <c r="C11" s="259"/>
      <c r="D11" s="260"/>
      <c r="E11" s="247"/>
      <c r="F11" s="248"/>
      <c r="G11" s="248"/>
      <c r="H11" s="249"/>
      <c r="I11" s="247"/>
      <c r="J11" s="248"/>
      <c r="K11" s="248"/>
      <c r="L11" s="249"/>
      <c r="M11" s="262"/>
      <c r="N11" s="247"/>
      <c r="O11" s="248"/>
      <c r="P11" s="249"/>
      <c r="Q11" s="247"/>
      <c r="R11" s="248"/>
      <c r="S11" s="248"/>
      <c r="T11" s="248"/>
      <c r="U11" s="248"/>
      <c r="V11" s="249"/>
      <c r="W11" s="90"/>
      <c r="X11" s="250" t="s">
        <v>27</v>
      </c>
      <c r="Y11" s="251"/>
      <c r="Z11" s="251"/>
      <c r="AA11" s="251"/>
      <c r="AB11" s="252"/>
      <c r="AC11" s="91"/>
      <c r="AD11" s="92"/>
      <c r="AE11" s="93"/>
      <c r="AF11" s="247"/>
      <c r="AG11" s="248"/>
      <c r="AH11" s="248"/>
      <c r="AI11" s="248"/>
      <c r="AJ11" s="248"/>
      <c r="AK11" s="248"/>
      <c r="AL11" s="249"/>
      <c r="AM11" s="3"/>
      <c r="AN11" s="3"/>
      <c r="AO11" s="3"/>
    </row>
    <row r="12" spans="1:41" s="2" customFormat="1" ht="52.5" customHeight="1" thickBot="1" x14ac:dyDescent="0.3">
      <c r="A12" s="254"/>
      <c r="B12" s="258"/>
      <c r="C12" s="259"/>
      <c r="D12" s="260"/>
      <c r="E12" s="94" t="s">
        <v>351</v>
      </c>
      <c r="F12" s="94" t="s">
        <v>10</v>
      </c>
      <c r="G12" s="94" t="s">
        <v>11</v>
      </c>
      <c r="H12" s="94" t="s">
        <v>12</v>
      </c>
      <c r="I12" s="94" t="s">
        <v>13</v>
      </c>
      <c r="J12" s="95" t="s">
        <v>14</v>
      </c>
      <c r="K12" s="95" t="s">
        <v>15</v>
      </c>
      <c r="L12" s="96" t="s">
        <v>352</v>
      </c>
      <c r="M12" s="94" t="s">
        <v>16</v>
      </c>
      <c r="N12" s="95" t="s">
        <v>17</v>
      </c>
      <c r="O12" s="95" t="s">
        <v>18</v>
      </c>
      <c r="P12" s="95" t="s">
        <v>19</v>
      </c>
      <c r="Q12" s="95" t="s">
        <v>20</v>
      </c>
      <c r="R12" s="95" t="s">
        <v>21</v>
      </c>
      <c r="S12" s="95" t="s">
        <v>22</v>
      </c>
      <c r="T12" s="95" t="s">
        <v>23</v>
      </c>
      <c r="U12" s="95" t="s">
        <v>24</v>
      </c>
      <c r="V12" s="95" t="s">
        <v>25</v>
      </c>
      <c r="W12" s="94" t="s">
        <v>26</v>
      </c>
      <c r="X12" s="94" t="s">
        <v>353</v>
      </c>
      <c r="Y12" s="94" t="s">
        <v>354</v>
      </c>
      <c r="Z12" s="94" t="s">
        <v>355</v>
      </c>
      <c r="AA12" s="94" t="s">
        <v>356</v>
      </c>
      <c r="AB12" s="94" t="s">
        <v>37</v>
      </c>
      <c r="AC12" s="95" t="s">
        <v>28</v>
      </c>
      <c r="AD12" s="95" t="s">
        <v>29</v>
      </c>
      <c r="AE12" s="97"/>
      <c r="AF12" s="94" t="s">
        <v>30</v>
      </c>
      <c r="AG12" s="94" t="s">
        <v>31</v>
      </c>
      <c r="AH12" s="94" t="s">
        <v>32</v>
      </c>
      <c r="AI12" s="94" t="s">
        <v>33</v>
      </c>
      <c r="AJ12" s="94" t="s">
        <v>34</v>
      </c>
      <c r="AK12" s="94" t="s">
        <v>35</v>
      </c>
      <c r="AL12" s="98" t="s">
        <v>36</v>
      </c>
      <c r="AM12" s="3"/>
      <c r="AN12" s="3"/>
      <c r="AO12" s="3"/>
    </row>
    <row r="13" spans="1:41" ht="37.5" customHeight="1" thickBot="1" x14ac:dyDescent="0.3">
      <c r="A13" s="99" t="s">
        <v>38</v>
      </c>
      <c r="B13" s="99" t="s">
        <v>39</v>
      </c>
      <c r="C13" s="100" t="s">
        <v>357</v>
      </c>
      <c r="D13" s="99" t="s">
        <v>40</v>
      </c>
      <c r="E13" s="101" t="s">
        <v>41</v>
      </c>
      <c r="F13" s="101" t="s">
        <v>41</v>
      </c>
      <c r="G13" s="101" t="s">
        <v>41</v>
      </c>
      <c r="H13" s="101" t="s">
        <v>41</v>
      </c>
      <c r="I13" s="101" t="s">
        <v>41</v>
      </c>
      <c r="J13" s="101" t="s">
        <v>41</v>
      </c>
      <c r="K13" s="101" t="s">
        <v>41</v>
      </c>
      <c r="L13" s="101" t="s">
        <v>41</v>
      </c>
      <c r="M13" s="101" t="s">
        <v>41</v>
      </c>
      <c r="N13" s="101" t="s">
        <v>42</v>
      </c>
      <c r="O13" s="101" t="s">
        <v>42</v>
      </c>
      <c r="P13" s="101" t="s">
        <v>42</v>
      </c>
      <c r="Q13" s="101" t="s">
        <v>42</v>
      </c>
      <c r="R13" s="101" t="s">
        <v>42</v>
      </c>
      <c r="S13" s="101" t="s">
        <v>42</v>
      </c>
      <c r="T13" s="101" t="s">
        <v>42</v>
      </c>
      <c r="U13" s="101" t="s">
        <v>42</v>
      </c>
      <c r="V13" s="101" t="s">
        <v>42</v>
      </c>
      <c r="W13" s="101" t="s">
        <v>43</v>
      </c>
      <c r="X13" s="101" t="s">
        <v>42</v>
      </c>
      <c r="Y13" s="101" t="s">
        <v>42</v>
      </c>
      <c r="Z13" s="101" t="s">
        <v>42</v>
      </c>
      <c r="AA13" s="101" t="s">
        <v>42</v>
      </c>
      <c r="AB13" s="101" t="s">
        <v>42</v>
      </c>
      <c r="AC13" s="101" t="s">
        <v>44</v>
      </c>
      <c r="AD13" s="101" t="s">
        <v>44</v>
      </c>
      <c r="AE13" s="102"/>
      <c r="AF13" s="101" t="s">
        <v>45</v>
      </c>
      <c r="AG13" s="101" t="s">
        <v>45</v>
      </c>
      <c r="AH13" s="101" t="s">
        <v>45</v>
      </c>
      <c r="AI13" s="101" t="s">
        <v>45</v>
      </c>
      <c r="AJ13" s="101" t="s">
        <v>45</v>
      </c>
      <c r="AK13" s="101"/>
      <c r="AL13" s="103"/>
    </row>
    <row r="14" spans="1:41" s="2" customFormat="1" ht="26.25" customHeight="1" thickBot="1" x14ac:dyDescent="0.3">
      <c r="A14" s="29" t="s">
        <v>46</v>
      </c>
      <c r="B14" s="29" t="s">
        <v>47</v>
      </c>
      <c r="C14" s="30" t="s">
        <v>48</v>
      </c>
      <c r="D14" s="63"/>
      <c r="E14" s="74">
        <v>12.803054360000001</v>
      </c>
      <c r="F14" s="74">
        <v>0.11271017</v>
      </c>
      <c r="G14" s="74">
        <v>22.544346629999996</v>
      </c>
      <c r="H14" s="74">
        <v>2.8061299999999997E-2</v>
      </c>
      <c r="I14" s="74" t="s">
        <v>345</v>
      </c>
      <c r="J14" s="74" t="s">
        <v>345</v>
      </c>
      <c r="K14" s="74" t="s">
        <v>345</v>
      </c>
      <c r="L14" s="74" t="s">
        <v>345</v>
      </c>
      <c r="M14" s="74">
        <v>1.0547854700000001</v>
      </c>
      <c r="N14" s="74">
        <v>1.4475486799999999</v>
      </c>
      <c r="O14" s="74">
        <v>0.15710735000000003</v>
      </c>
      <c r="P14" s="74">
        <v>0.65466444999999995</v>
      </c>
      <c r="Q14" s="74">
        <v>0.75926061999999994</v>
      </c>
      <c r="R14" s="74">
        <v>1.23833869</v>
      </c>
      <c r="S14" s="74">
        <v>2.4073144199999996</v>
      </c>
      <c r="T14" s="74">
        <v>2.6720179699999997</v>
      </c>
      <c r="U14" s="74">
        <v>0.77482987000000003</v>
      </c>
      <c r="V14" s="74">
        <v>6.3989422100000004</v>
      </c>
      <c r="W14" s="74">
        <v>17.97121271</v>
      </c>
      <c r="X14" s="74">
        <v>3.1180507999999997E-4</v>
      </c>
      <c r="Y14" s="74">
        <v>1.78186014E-3</v>
      </c>
      <c r="Z14" s="74">
        <v>1.4317283999999999E-3</v>
      </c>
      <c r="AA14" s="74">
        <v>3.3717795999999999E-4</v>
      </c>
      <c r="AB14" s="74">
        <v>3.86257154E-3</v>
      </c>
      <c r="AC14" s="74">
        <v>0.27269000000000004</v>
      </c>
      <c r="AD14" s="74">
        <v>1.4630000000000001E-2</v>
      </c>
      <c r="AE14" s="104"/>
      <c r="AF14" s="74">
        <v>998.18899999999996</v>
      </c>
      <c r="AG14" s="74">
        <v>46595.004999999997</v>
      </c>
      <c r="AH14" s="74">
        <v>11177.714</v>
      </c>
      <c r="AI14" s="74">
        <v>1354.8920000000001</v>
      </c>
      <c r="AJ14" s="74">
        <v>637.596</v>
      </c>
      <c r="AK14" s="74" t="s">
        <v>220</v>
      </c>
      <c r="AL14" s="105"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04"/>
      <c r="AF15" s="74">
        <v>0</v>
      </c>
      <c r="AG15" s="74">
        <v>0</v>
      </c>
      <c r="AH15" s="74">
        <v>0</v>
      </c>
      <c r="AI15" s="74">
        <v>0</v>
      </c>
      <c r="AJ15" s="74"/>
      <c r="AK15" s="74" t="s">
        <v>220</v>
      </c>
      <c r="AL15" s="105" t="s">
        <v>45</v>
      </c>
      <c r="AM15" s="3"/>
      <c r="AN15" s="3"/>
      <c r="AO15" s="3"/>
    </row>
    <row r="16" spans="1:41" s="2" customFormat="1" ht="26.25" customHeight="1" thickBot="1" x14ac:dyDescent="0.3">
      <c r="A16" s="29" t="s">
        <v>49</v>
      </c>
      <c r="B16" s="29" t="s">
        <v>52</v>
      </c>
      <c r="C16" s="30" t="s">
        <v>53</v>
      </c>
      <c r="D16" s="63"/>
      <c r="E16" s="74">
        <v>1.8921583399999999</v>
      </c>
      <c r="F16" s="74">
        <v>1.0316299</v>
      </c>
      <c r="G16" s="74">
        <v>3.0313099600000002</v>
      </c>
      <c r="H16" s="74">
        <v>6.1150200000000005E-3</v>
      </c>
      <c r="I16" s="74" t="s">
        <v>345</v>
      </c>
      <c r="J16" s="74" t="s">
        <v>345</v>
      </c>
      <c r="K16" s="74" t="s">
        <v>345</v>
      </c>
      <c r="L16" s="74" t="s">
        <v>345</v>
      </c>
      <c r="M16" s="74">
        <v>1.9072714900000001</v>
      </c>
      <c r="N16" s="74">
        <v>0.32304129999999998</v>
      </c>
      <c r="O16" s="74">
        <v>1.844933E-2</v>
      </c>
      <c r="P16" s="74">
        <v>0.34601585999999995</v>
      </c>
      <c r="Q16" s="74">
        <v>0.12688363999999999</v>
      </c>
      <c r="R16" s="74">
        <v>6.5792019999999993E-2</v>
      </c>
      <c r="S16" s="74">
        <v>0.28840429000000001</v>
      </c>
      <c r="T16" s="74">
        <v>6.0048379999999998E-2</v>
      </c>
      <c r="U16" s="74">
        <v>3.34186E-2</v>
      </c>
      <c r="V16" s="74">
        <v>0.53051106999999997</v>
      </c>
      <c r="W16" s="74">
        <v>2.1990563600000002</v>
      </c>
      <c r="X16" s="74">
        <v>3.6710341340000001E-2</v>
      </c>
      <c r="Y16" s="74">
        <v>4.4768709000000002E-4</v>
      </c>
      <c r="Z16" s="74">
        <v>1.3430612999999999E-4</v>
      </c>
      <c r="AA16" s="74">
        <v>8.9537419999999996E-5</v>
      </c>
      <c r="AB16" s="74">
        <v>3.7381871980000002E-2</v>
      </c>
      <c r="AC16" s="74" t="s">
        <v>220</v>
      </c>
      <c r="AD16" s="74" t="s">
        <v>220</v>
      </c>
      <c r="AE16" s="104"/>
      <c r="AF16" s="74">
        <v>22.615600000000001</v>
      </c>
      <c r="AG16" s="74">
        <v>10227.98126</v>
      </c>
      <c r="AH16" s="74">
        <v>0</v>
      </c>
      <c r="AI16" s="74" t="s">
        <v>220</v>
      </c>
      <c r="AJ16" s="74" t="s">
        <v>220</v>
      </c>
      <c r="AK16" s="74" t="s">
        <v>220</v>
      </c>
      <c r="AL16" s="105" t="s">
        <v>45</v>
      </c>
      <c r="AM16" s="3"/>
      <c r="AN16" s="3"/>
      <c r="AO16" s="3"/>
    </row>
    <row r="17" spans="1:41" s="3" customFormat="1" ht="26.25" customHeight="1" thickBot="1" x14ac:dyDescent="0.3">
      <c r="A17" s="29" t="s">
        <v>49</v>
      </c>
      <c r="B17" s="29" t="s">
        <v>54</v>
      </c>
      <c r="C17" s="30" t="s">
        <v>55</v>
      </c>
      <c r="D17" s="63"/>
      <c r="E17" s="74">
        <v>15.964925749999999</v>
      </c>
      <c r="F17" s="74">
        <v>1.17015486</v>
      </c>
      <c r="G17" s="74">
        <v>12.56948942</v>
      </c>
      <c r="H17" s="74">
        <v>2.3105109999999998E-2</v>
      </c>
      <c r="I17" s="74" t="s">
        <v>345</v>
      </c>
      <c r="J17" s="74" t="s">
        <v>345</v>
      </c>
      <c r="K17" s="74" t="s">
        <v>345</v>
      </c>
      <c r="L17" s="74" t="s">
        <v>345</v>
      </c>
      <c r="M17" s="74">
        <v>278.24047441999994</v>
      </c>
      <c r="N17" s="74">
        <v>0.96821713999999992</v>
      </c>
      <c r="O17" s="74">
        <v>4.7599059999999999E-2</v>
      </c>
      <c r="P17" s="74">
        <v>4.1494100000000001E-3</v>
      </c>
      <c r="Q17" s="74">
        <v>0.10430879</v>
      </c>
      <c r="R17" s="74">
        <v>0.14458004999999999</v>
      </c>
      <c r="S17" s="74">
        <v>0.12073984999999998</v>
      </c>
      <c r="T17" s="74">
        <v>0.5433694</v>
      </c>
      <c r="U17" s="74">
        <v>1.025324E-2</v>
      </c>
      <c r="V17" s="74">
        <v>0.48454910999999989</v>
      </c>
      <c r="W17" s="74">
        <v>0.17133023999999997</v>
      </c>
      <c r="X17" s="74">
        <v>9.299709829999999E-3</v>
      </c>
      <c r="Y17" s="74">
        <v>2.0059233949999998E-2</v>
      </c>
      <c r="Z17" s="74">
        <v>5.56833625E-3</v>
      </c>
      <c r="AA17" s="74">
        <v>4.5785815100000005E-3</v>
      </c>
      <c r="AB17" s="74">
        <v>3.950586155E-2</v>
      </c>
      <c r="AC17" s="74" t="s">
        <v>220</v>
      </c>
      <c r="AD17" s="74" t="s">
        <v>220</v>
      </c>
      <c r="AE17" s="104"/>
      <c r="AF17" s="74">
        <v>10006.761</v>
      </c>
      <c r="AG17" s="74">
        <f>[1]SAD!$E48</f>
        <v>17554.455000000002</v>
      </c>
      <c r="AH17" s="74">
        <v>16656.084999999999</v>
      </c>
      <c r="AI17" s="74"/>
      <c r="AJ17" s="74"/>
      <c r="AK17" s="74" t="s">
        <v>220</v>
      </c>
      <c r="AL17" s="105" t="s">
        <v>45</v>
      </c>
    </row>
    <row r="18" spans="1:41" s="3" customFormat="1" ht="26.25" customHeight="1" thickBot="1" x14ac:dyDescent="0.3">
      <c r="A18" s="29" t="s">
        <v>49</v>
      </c>
      <c r="B18" s="29" t="s">
        <v>56</v>
      </c>
      <c r="C18" s="30" t="s">
        <v>57</v>
      </c>
      <c r="D18" s="63"/>
      <c r="E18" s="74">
        <v>7.5045630000000002E-2</v>
      </c>
      <c r="F18" s="74">
        <v>4.2695699999999994E-3</v>
      </c>
      <c r="G18" s="74">
        <v>2.164891E-2</v>
      </c>
      <c r="H18" s="74">
        <v>4.7553E-4</v>
      </c>
      <c r="I18" s="74" t="s">
        <v>345</v>
      </c>
      <c r="J18" s="74" t="s">
        <v>345</v>
      </c>
      <c r="K18" s="74" t="s">
        <v>345</v>
      </c>
      <c r="L18" s="74" t="s">
        <v>345</v>
      </c>
      <c r="M18" s="74">
        <v>2.9640670000000001E-2</v>
      </c>
      <c r="N18" s="74">
        <v>4.482E-4</v>
      </c>
      <c r="O18" s="74">
        <v>1.4685999999999999E-4</v>
      </c>
      <c r="P18" s="74">
        <v>2.1692E-4</v>
      </c>
      <c r="Q18" s="74">
        <v>3.0807000000000002E-4</v>
      </c>
      <c r="R18" s="74">
        <v>1.5856E-4</v>
      </c>
      <c r="S18" s="74">
        <v>3.1775E-4</v>
      </c>
      <c r="T18" s="74">
        <v>2.27137E-3</v>
      </c>
      <c r="U18" s="74">
        <v>7.0787999999999992E-4</v>
      </c>
      <c r="V18" s="74">
        <v>9.1788000000000004E-4</v>
      </c>
      <c r="W18" s="74">
        <v>5.3956999999999996E-4</v>
      </c>
      <c r="X18" s="74">
        <v>2.0721067E-4</v>
      </c>
      <c r="Y18" s="74">
        <v>1.6331004999999999E-3</v>
      </c>
      <c r="Z18" s="74">
        <v>1.8566149999999998E-4</v>
      </c>
      <c r="AA18" s="74">
        <v>1.6389550000000001E-4</v>
      </c>
      <c r="AB18" s="74">
        <v>2.1898681799999999E-3</v>
      </c>
      <c r="AC18" s="74" t="s">
        <v>342</v>
      </c>
      <c r="AD18" s="74" t="s">
        <v>220</v>
      </c>
      <c r="AE18" s="104"/>
      <c r="AF18" s="74">
        <v>108.83</v>
      </c>
      <c r="AG18" s="74">
        <v>0</v>
      </c>
      <c r="AH18" s="74">
        <v>774.41</v>
      </c>
      <c r="AI18" s="74">
        <v>0</v>
      </c>
      <c r="AJ18" s="74">
        <v>0</v>
      </c>
      <c r="AK18" s="74" t="s">
        <v>220</v>
      </c>
      <c r="AL18" s="105" t="s">
        <v>45</v>
      </c>
    </row>
    <row r="19" spans="1:41" s="3" customFormat="1" ht="26.25" customHeight="1" thickBot="1" x14ac:dyDescent="0.3">
      <c r="A19" s="29" t="s">
        <v>49</v>
      </c>
      <c r="B19" s="29" t="s">
        <v>58</v>
      </c>
      <c r="C19" s="30" t="s">
        <v>59</v>
      </c>
      <c r="D19" s="63"/>
      <c r="E19" s="74">
        <v>2.1359188499999999</v>
      </c>
      <c r="F19" s="74">
        <v>0.19569824</v>
      </c>
      <c r="G19" s="74">
        <v>6.1500553200000008</v>
      </c>
      <c r="H19" s="74">
        <v>1.1263E-2</v>
      </c>
      <c r="I19" s="74" t="s">
        <v>345</v>
      </c>
      <c r="J19" s="74" t="s">
        <v>345</v>
      </c>
      <c r="K19" s="74" t="s">
        <v>345</v>
      </c>
      <c r="L19" s="74" t="s">
        <v>345</v>
      </c>
      <c r="M19" s="74">
        <v>1.2414296200000001</v>
      </c>
      <c r="N19" s="74">
        <v>0.10573954000000001</v>
      </c>
      <c r="O19" s="74">
        <v>7.3798500000000003E-3</v>
      </c>
      <c r="P19" s="74">
        <v>8.9738300000000003E-3</v>
      </c>
      <c r="Q19" s="74">
        <v>2.1670160000000004E-2</v>
      </c>
      <c r="R19" s="74">
        <v>2.1731840000000002E-2</v>
      </c>
      <c r="S19" s="74">
        <v>3.3274430000000001E-2</v>
      </c>
      <c r="T19" s="74">
        <v>1.0260726600000001</v>
      </c>
      <c r="U19" s="74">
        <v>1.267858E-2</v>
      </c>
      <c r="V19" s="74">
        <v>0.45838332999999998</v>
      </c>
      <c r="W19" s="74">
        <v>0.15083343999999999</v>
      </c>
      <c r="X19" s="74">
        <v>3.8456969090000001E-2</v>
      </c>
      <c r="Y19" s="74">
        <v>0.10266884321000001</v>
      </c>
      <c r="Z19" s="74">
        <v>2.303661324E-2</v>
      </c>
      <c r="AA19" s="74">
        <v>1.8714951749999997E-2</v>
      </c>
      <c r="AB19" s="74">
        <v>0.18287737727</v>
      </c>
      <c r="AC19" s="74">
        <v>3.8999999999999999E-4</v>
      </c>
      <c r="AD19" s="74">
        <v>0.10746</v>
      </c>
      <c r="AE19" s="104"/>
      <c r="AF19" s="74">
        <v>4223.2851799999999</v>
      </c>
      <c r="AG19" s="74">
        <v>668.89329999999995</v>
      </c>
      <c r="AH19" s="74">
        <v>17622.899000000001</v>
      </c>
      <c r="AI19" s="74">
        <v>0</v>
      </c>
      <c r="AJ19" s="74">
        <v>0</v>
      </c>
      <c r="AK19" s="74" t="s">
        <v>220</v>
      </c>
      <c r="AL19" s="105" t="s">
        <v>45</v>
      </c>
    </row>
    <row r="20" spans="1:41" s="3" customFormat="1" ht="26.25" customHeight="1" thickBot="1" x14ac:dyDescent="0.3">
      <c r="A20" s="29" t="s">
        <v>49</v>
      </c>
      <c r="B20" s="29" t="s">
        <v>60</v>
      </c>
      <c r="C20" s="30" t="s">
        <v>61</v>
      </c>
      <c r="D20" s="63"/>
      <c r="E20" s="74">
        <v>1.4768310499999999</v>
      </c>
      <c r="F20" s="74">
        <v>0.10175303000000001</v>
      </c>
      <c r="G20" s="74">
        <v>2.3172679400000002</v>
      </c>
      <c r="H20" s="74">
        <v>1.4103940000000002E-2</v>
      </c>
      <c r="I20" s="74" t="s">
        <v>345</v>
      </c>
      <c r="J20" s="74" t="s">
        <v>345</v>
      </c>
      <c r="K20" s="74" t="s">
        <v>345</v>
      </c>
      <c r="L20" s="74" t="s">
        <v>345</v>
      </c>
      <c r="M20" s="74">
        <v>0.98641687999999994</v>
      </c>
      <c r="N20" s="74">
        <v>5.1025519999999998E-2</v>
      </c>
      <c r="O20" s="74">
        <v>4.8667999999999993E-3</v>
      </c>
      <c r="P20" s="74">
        <v>3.4715800000000002E-3</v>
      </c>
      <c r="Q20" s="74">
        <v>2.2452189999999997E-2</v>
      </c>
      <c r="R20" s="74">
        <v>1.9479909999999996E-2</v>
      </c>
      <c r="S20" s="74">
        <v>4.4589919999999998E-2</v>
      </c>
      <c r="T20" s="74">
        <v>0.36833338000000004</v>
      </c>
      <c r="U20" s="74">
        <v>5.6739600000000005E-3</v>
      </c>
      <c r="V20" s="74">
        <v>0.60677157999999998</v>
      </c>
      <c r="W20" s="74">
        <v>0.10429891999999999</v>
      </c>
      <c r="X20" s="74">
        <v>3.1723528539999997E-2</v>
      </c>
      <c r="Y20" s="74">
        <v>5.9719041309999998E-2</v>
      </c>
      <c r="Z20" s="74">
        <v>1.339498431E-2</v>
      </c>
      <c r="AA20" s="74">
        <v>1.3256422510000001E-2</v>
      </c>
      <c r="AB20" s="74">
        <v>0.11809397668999999</v>
      </c>
      <c r="AC20" s="74">
        <v>8.8000000000000005E-3</v>
      </c>
      <c r="AD20" s="74">
        <v>6.1599999999999997E-3</v>
      </c>
      <c r="AE20" s="104"/>
      <c r="AF20" s="74">
        <v>1458.85</v>
      </c>
      <c r="AG20" s="74">
        <v>0</v>
      </c>
      <c r="AH20" s="74">
        <v>2013.47</v>
      </c>
      <c r="AI20" s="74">
        <v>6059.75</v>
      </c>
      <c r="AJ20" s="74">
        <v>0</v>
      </c>
      <c r="AK20" s="74" t="s">
        <v>220</v>
      </c>
      <c r="AL20" s="105" t="s">
        <v>45</v>
      </c>
    </row>
    <row r="21" spans="1:41" s="3" customFormat="1" ht="26.25" customHeight="1" thickBot="1" x14ac:dyDescent="0.3">
      <c r="A21" s="29" t="s">
        <v>49</v>
      </c>
      <c r="B21" s="29" t="s">
        <v>62</v>
      </c>
      <c r="C21" s="30" t="s">
        <v>63</v>
      </c>
      <c r="D21" s="63"/>
      <c r="E21" s="74">
        <v>1.4132022400000002</v>
      </c>
      <c r="F21" s="74">
        <v>0.12782235</v>
      </c>
      <c r="G21" s="74">
        <v>7.6127968300000006</v>
      </c>
      <c r="H21" s="74">
        <v>1.401374E-2</v>
      </c>
      <c r="I21" s="74" t="s">
        <v>345</v>
      </c>
      <c r="J21" s="74" t="s">
        <v>345</v>
      </c>
      <c r="K21" s="74" t="s">
        <v>345</v>
      </c>
      <c r="L21" s="74" t="s">
        <v>345</v>
      </c>
      <c r="M21" s="74">
        <v>0.43457872000000003</v>
      </c>
      <c r="N21" s="74">
        <v>2.756778E-2</v>
      </c>
      <c r="O21" s="74">
        <v>7.5585299999999999E-3</v>
      </c>
      <c r="P21" s="74">
        <v>3.0170699999999997E-3</v>
      </c>
      <c r="Q21" s="74">
        <v>2.3465859999999998E-2</v>
      </c>
      <c r="R21" s="74">
        <v>1.488684E-2</v>
      </c>
      <c r="S21" s="74">
        <v>3.103976E-2</v>
      </c>
      <c r="T21" s="74">
        <v>1.4106548700000001</v>
      </c>
      <c r="U21" s="74">
        <v>1.534956E-2</v>
      </c>
      <c r="V21" s="74">
        <v>0.48648739999999996</v>
      </c>
      <c r="W21" s="74">
        <v>1.18272E-2</v>
      </c>
      <c r="X21" s="74">
        <v>8.9318329999999984E-3</v>
      </c>
      <c r="Y21" s="74">
        <v>7.0506348490000009E-2</v>
      </c>
      <c r="Z21" s="74">
        <v>7.997087830000001E-3</v>
      </c>
      <c r="AA21" s="74">
        <v>7.06666798E-3</v>
      </c>
      <c r="AB21" s="74">
        <v>9.4501937290000004E-2</v>
      </c>
      <c r="AC21" s="74" t="s">
        <v>220</v>
      </c>
      <c r="AD21" s="74" t="s">
        <v>220</v>
      </c>
      <c r="AE21" s="104"/>
      <c r="AF21" s="74">
        <v>6106.4924099999998</v>
      </c>
      <c r="AG21" s="74">
        <v>0</v>
      </c>
      <c r="AH21" s="74">
        <v>3461.8220000000001</v>
      </c>
      <c r="AI21" s="74">
        <v>0</v>
      </c>
      <c r="AJ21" s="74"/>
      <c r="AK21" s="74" t="s">
        <v>220</v>
      </c>
      <c r="AL21" s="105" t="s">
        <v>45</v>
      </c>
    </row>
    <row r="22" spans="1:41" s="3" customFormat="1" ht="26.25" customHeight="1" thickBot="1" x14ac:dyDescent="0.3">
      <c r="A22" s="29" t="s">
        <v>49</v>
      </c>
      <c r="B22" s="29" t="s">
        <v>64</v>
      </c>
      <c r="C22" s="30" t="s">
        <v>65</v>
      </c>
      <c r="D22" s="63"/>
      <c r="E22" s="74">
        <v>0.83977151999999999</v>
      </c>
      <c r="F22" s="74">
        <v>0.11986039000000001</v>
      </c>
      <c r="G22" s="74">
        <v>2.1173380100000001</v>
      </c>
      <c r="H22" s="74">
        <v>1.9458100000000001E-3</v>
      </c>
      <c r="I22" s="74" t="s">
        <v>345</v>
      </c>
      <c r="J22" s="74" t="s">
        <v>345</v>
      </c>
      <c r="K22" s="74" t="s">
        <v>345</v>
      </c>
      <c r="L22" s="74" t="s">
        <v>345</v>
      </c>
      <c r="M22" s="74">
        <v>2.8434863500000001</v>
      </c>
      <c r="N22" s="74">
        <v>0.17010380999999999</v>
      </c>
      <c r="O22" s="74">
        <v>5.9361400000000003E-3</v>
      </c>
      <c r="P22" s="74">
        <v>1.165855E-2</v>
      </c>
      <c r="Q22" s="74">
        <v>1.0987839999999999E-2</v>
      </c>
      <c r="R22" s="74">
        <v>2.1840489999999997E-2</v>
      </c>
      <c r="S22" s="74">
        <v>3.0194389999999998E-2</v>
      </c>
      <c r="T22" s="74">
        <v>0.28665868999999999</v>
      </c>
      <c r="U22" s="74">
        <v>1.1134059999999999E-2</v>
      </c>
      <c r="V22" s="74">
        <v>0.36608742</v>
      </c>
      <c r="W22" s="74">
        <v>0.25084488999999999</v>
      </c>
      <c r="X22" s="74">
        <v>5.8435819560000005E-2</v>
      </c>
      <c r="Y22" s="74">
        <v>0.10134188198999999</v>
      </c>
      <c r="Z22" s="74">
        <v>3.189477869E-2</v>
      </c>
      <c r="AA22" s="74">
        <v>2.5251674490000001E-2</v>
      </c>
      <c r="AB22" s="74">
        <v>0.21692415473999999</v>
      </c>
      <c r="AC22" s="74" t="s">
        <v>343</v>
      </c>
      <c r="AD22" s="74">
        <v>0.1134</v>
      </c>
      <c r="AE22" s="104"/>
      <c r="AF22" s="74">
        <v>15479.826999999999</v>
      </c>
      <c r="AG22" s="74">
        <v>24820.061000000002</v>
      </c>
      <c r="AH22" s="74">
        <v>15392.937</v>
      </c>
      <c r="AI22" s="74">
        <v>0</v>
      </c>
      <c r="AJ22" s="74">
        <v>2123.136</v>
      </c>
      <c r="AK22" s="74" t="s">
        <v>220</v>
      </c>
      <c r="AL22" s="105" t="s">
        <v>45</v>
      </c>
    </row>
    <row r="23" spans="1:41" s="3" customFormat="1" ht="26.25" customHeight="1" thickBot="1" x14ac:dyDescent="0.3">
      <c r="A23" s="29" t="s">
        <v>66</v>
      </c>
      <c r="B23" s="29" t="s">
        <v>358</v>
      </c>
      <c r="C23" s="30" t="s">
        <v>359</v>
      </c>
      <c r="D23" s="46"/>
      <c r="E23" s="74">
        <v>1.9098671899999999</v>
      </c>
      <c r="F23" s="74">
        <v>0.53702724999999996</v>
      </c>
      <c r="G23" s="74">
        <v>0.22394604000000001</v>
      </c>
      <c r="H23" s="74">
        <v>3.7297000000000003E-4</v>
      </c>
      <c r="I23" s="74" t="s">
        <v>345</v>
      </c>
      <c r="J23" s="74" t="s">
        <v>345</v>
      </c>
      <c r="K23" s="74" t="s">
        <v>345</v>
      </c>
      <c r="L23" s="74" t="s">
        <v>345</v>
      </c>
      <c r="M23" s="74">
        <v>1.70133811</v>
      </c>
      <c r="N23" s="74">
        <v>5.6476129999999999E-2</v>
      </c>
      <c r="O23" s="74">
        <v>7.2205000000000001E-4</v>
      </c>
      <c r="P23" s="74">
        <v>1.06051E-3</v>
      </c>
      <c r="Q23" s="74">
        <v>1.4114199999999998E-3</v>
      </c>
      <c r="R23" s="74">
        <v>2.5670700000000003E-3</v>
      </c>
      <c r="S23" s="74">
        <v>0.10334048</v>
      </c>
      <c r="T23" s="74">
        <v>3.5384799999999997E-3</v>
      </c>
      <c r="U23" s="74">
        <v>4.8514000000000001E-4</v>
      </c>
      <c r="V23" s="74">
        <v>5.931326E-2</v>
      </c>
      <c r="W23" s="74" t="s">
        <v>342</v>
      </c>
      <c r="X23" s="74">
        <v>1.7900413599999999E-3</v>
      </c>
      <c r="Y23" s="74">
        <v>2.1557619399999997E-3</v>
      </c>
      <c r="Z23" s="74">
        <v>0</v>
      </c>
      <c r="AA23" s="74">
        <v>0</v>
      </c>
      <c r="AB23" s="74">
        <v>3.9458033E-3</v>
      </c>
      <c r="AC23" s="74" t="s">
        <v>220</v>
      </c>
      <c r="AD23" s="74" t="s">
        <v>220</v>
      </c>
      <c r="AE23" s="104"/>
      <c r="AF23" s="74">
        <v>2110.7060000000001</v>
      </c>
      <c r="AG23" s="74" t="s">
        <v>220</v>
      </c>
      <c r="AH23" s="74" t="s">
        <v>220</v>
      </c>
      <c r="AI23" s="74">
        <v>0</v>
      </c>
      <c r="AJ23" s="74" t="s">
        <v>220</v>
      </c>
      <c r="AK23" s="74" t="s">
        <v>220</v>
      </c>
      <c r="AL23" s="105" t="s">
        <v>45</v>
      </c>
    </row>
    <row r="24" spans="1:41" s="3" customFormat="1" ht="26.25" customHeight="1" thickBot="1" x14ac:dyDescent="0.3">
      <c r="A24" s="31" t="s">
        <v>49</v>
      </c>
      <c r="B24" s="29" t="s">
        <v>67</v>
      </c>
      <c r="C24" s="30" t="s">
        <v>68</v>
      </c>
      <c r="D24" s="63"/>
      <c r="E24" s="74">
        <v>0.97844874999999998</v>
      </c>
      <c r="F24" s="74">
        <v>0.12624178000000003</v>
      </c>
      <c r="G24" s="74">
        <v>2.9508758400000001</v>
      </c>
      <c r="H24" s="74">
        <v>3.78437E-3</v>
      </c>
      <c r="I24" s="74" t="s">
        <v>345</v>
      </c>
      <c r="J24" s="74" t="s">
        <v>345</v>
      </c>
      <c r="K24" s="74" t="s">
        <v>345</v>
      </c>
      <c r="L24" s="74" t="s">
        <v>345</v>
      </c>
      <c r="M24" s="74">
        <v>0.65144601000000002</v>
      </c>
      <c r="N24" s="74">
        <v>5.9727639999999999E-2</v>
      </c>
      <c r="O24" s="74">
        <v>5.0066499999999996E-3</v>
      </c>
      <c r="P24" s="74">
        <v>5.8912700000000005E-3</v>
      </c>
      <c r="Q24" s="74">
        <v>1.1965550000000002E-2</v>
      </c>
      <c r="R24" s="74">
        <v>1.14523E-2</v>
      </c>
      <c r="S24" s="74">
        <v>1.976087E-2</v>
      </c>
      <c r="T24" s="74">
        <v>0.46762575000000001</v>
      </c>
      <c r="U24" s="74">
        <v>1.4990440000000001E-2</v>
      </c>
      <c r="V24" s="74">
        <v>0.23286958000000002</v>
      </c>
      <c r="W24" s="74">
        <v>7.6038820000000007E-2</v>
      </c>
      <c r="X24" s="74">
        <v>2.172645032E-2</v>
      </c>
      <c r="Y24" s="74">
        <v>7.0411696230000001E-2</v>
      </c>
      <c r="Z24" s="74">
        <v>1.3711619939999999E-2</v>
      </c>
      <c r="AA24" s="74">
        <v>1.1287883849999999E-2</v>
      </c>
      <c r="AB24" s="74">
        <v>0.11713765033</v>
      </c>
      <c r="AC24" s="74">
        <v>2.4000000000000001E-4</v>
      </c>
      <c r="AD24" s="74">
        <v>5.6930000000000001E-2</v>
      </c>
      <c r="AE24" s="104"/>
      <c r="AF24" s="74">
        <v>3369.94047</v>
      </c>
      <c r="AG24" s="74">
        <v>334.88</v>
      </c>
      <c r="AH24" s="74">
        <v>5006.1129999999994</v>
      </c>
      <c r="AI24" s="74">
        <v>8.3719999999999999</v>
      </c>
      <c r="AJ24" s="74">
        <v>0</v>
      </c>
      <c r="AK24" s="74" t="s">
        <v>220</v>
      </c>
      <c r="AL24" s="105" t="s">
        <v>45</v>
      </c>
    </row>
    <row r="25" spans="1:41" s="3" customFormat="1" ht="26.25" customHeight="1" thickBot="1" x14ac:dyDescent="0.3">
      <c r="A25" s="29" t="s">
        <v>69</v>
      </c>
      <c r="B25" s="29" t="s">
        <v>70</v>
      </c>
      <c r="C25" s="30" t="s">
        <v>71</v>
      </c>
      <c r="D25" s="63"/>
      <c r="E25" s="74">
        <v>3.4566000000000002E-4</v>
      </c>
      <c r="F25" s="74">
        <v>4.621E-5</v>
      </c>
      <c r="G25" s="74">
        <v>2.1080000000000001E-5</v>
      </c>
      <c r="H25" s="74" t="s">
        <v>342</v>
      </c>
      <c r="I25" s="74" t="s">
        <v>345</v>
      </c>
      <c r="J25" s="74" t="s">
        <v>345</v>
      </c>
      <c r="K25" s="74" t="s">
        <v>345</v>
      </c>
      <c r="L25" s="74" t="s">
        <v>345</v>
      </c>
      <c r="M25" s="74">
        <v>5.7969999999999994E-4</v>
      </c>
      <c r="N25" s="74">
        <v>1E-8</v>
      </c>
      <c r="O25" s="74">
        <v>1.092613721E-9</v>
      </c>
      <c r="P25" s="74">
        <v>1.3E-7</v>
      </c>
      <c r="Q25" s="74">
        <v>2.185227442E-9</v>
      </c>
      <c r="R25" s="74">
        <v>2.2000000000000001E-7</v>
      </c>
      <c r="S25" s="74">
        <v>1.3999999999999998E-7</v>
      </c>
      <c r="T25" s="74">
        <v>1E-8</v>
      </c>
      <c r="U25" s="74">
        <v>2.185227442E-9</v>
      </c>
      <c r="V25" s="74">
        <v>4.5999999999999999E-7</v>
      </c>
      <c r="W25" s="74" t="s">
        <v>342</v>
      </c>
      <c r="X25" s="74">
        <v>7.2510000000000005E-8</v>
      </c>
      <c r="Y25" s="74">
        <v>7.2510000000000005E-8</v>
      </c>
      <c r="Z25" s="74">
        <v>7.2510000000000005E-8</v>
      </c>
      <c r="AA25" s="74">
        <v>7.2510000000000005E-8</v>
      </c>
      <c r="AB25" s="74">
        <v>2.9002E-7</v>
      </c>
      <c r="AC25" s="74" t="s">
        <v>220</v>
      </c>
      <c r="AD25" s="74" t="s">
        <v>220</v>
      </c>
      <c r="AE25" s="104"/>
      <c r="AF25" s="74">
        <v>1.0926137200000001</v>
      </c>
      <c r="AG25" s="74" t="s">
        <v>220</v>
      </c>
      <c r="AH25" s="74" t="s">
        <v>220</v>
      </c>
      <c r="AI25" s="74" t="s">
        <v>220</v>
      </c>
      <c r="AJ25" s="74" t="s">
        <v>220</v>
      </c>
      <c r="AK25" s="74" t="s">
        <v>220</v>
      </c>
      <c r="AL25" s="105"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74">
        <v>3.865582E-2</v>
      </c>
      <c r="O26" s="74">
        <v>5.9999999999999997E-7</v>
      </c>
      <c r="P26" s="74">
        <v>5.0499999999999999E-6</v>
      </c>
      <c r="Q26" s="74">
        <v>9.0000000000000012E-8</v>
      </c>
      <c r="R26" s="74">
        <v>8.4999999999999999E-6</v>
      </c>
      <c r="S26" s="74">
        <v>7.1500000000000002E-6</v>
      </c>
      <c r="T26" s="74">
        <v>8.6000000000000002E-7</v>
      </c>
      <c r="U26" s="74">
        <v>9.0000000000000012E-8</v>
      </c>
      <c r="V26" s="74">
        <v>1.2759999999999998E-4</v>
      </c>
      <c r="W26" s="74" t="s">
        <v>342</v>
      </c>
      <c r="X26" s="74">
        <v>1.13933E-6</v>
      </c>
      <c r="Y26" s="74">
        <v>1.13933E-6</v>
      </c>
      <c r="Z26" s="74">
        <v>1.13933E-6</v>
      </c>
      <c r="AA26" s="74">
        <v>1.13933E-6</v>
      </c>
      <c r="AB26" s="74">
        <v>4.5572999999999995E-6</v>
      </c>
      <c r="AC26" s="74" t="s">
        <v>220</v>
      </c>
      <c r="AD26" s="74" t="s">
        <v>220</v>
      </c>
      <c r="AE26" s="104"/>
      <c r="AF26" s="74">
        <v>40.525157970000002</v>
      </c>
      <c r="AG26" s="74" t="s">
        <v>220</v>
      </c>
      <c r="AH26" s="74" t="s">
        <v>220</v>
      </c>
      <c r="AI26" s="74" t="s">
        <v>220</v>
      </c>
      <c r="AJ26" s="74" t="s">
        <v>220</v>
      </c>
      <c r="AK26" s="74" t="s">
        <v>220</v>
      </c>
      <c r="AL26" s="105" t="s">
        <v>45</v>
      </c>
    </row>
    <row r="27" spans="1:41" s="68" customFormat="1" ht="26.25" customHeight="1" thickBot="1" x14ac:dyDescent="0.3">
      <c r="A27" s="106" t="s">
        <v>74</v>
      </c>
      <c r="B27" s="106" t="s">
        <v>75</v>
      </c>
      <c r="C27" s="107" t="s">
        <v>76</v>
      </c>
      <c r="D27" s="108"/>
      <c r="E27" s="74">
        <v>48.701851562068455</v>
      </c>
      <c r="F27" s="74">
        <v>20.350167067699982</v>
      </c>
      <c r="G27" s="74">
        <v>1.9630117717730635</v>
      </c>
      <c r="H27" s="74">
        <v>3.9981901823973147E-2</v>
      </c>
      <c r="I27" s="74">
        <v>1.6420853460494942</v>
      </c>
      <c r="J27" s="74">
        <v>1.6420853460494942</v>
      </c>
      <c r="K27" s="74">
        <v>1.6420853460494942</v>
      </c>
      <c r="L27" s="74">
        <v>0.88926097974314633</v>
      </c>
      <c r="M27" s="74">
        <v>169.43563952673333</v>
      </c>
      <c r="N27" s="74">
        <v>36.991972704323267</v>
      </c>
      <c r="O27" s="74">
        <v>2.0192010966926159E-4</v>
      </c>
      <c r="P27" s="74">
        <v>1.0088574234810258E-2</v>
      </c>
      <c r="Q27" s="74">
        <v>3.1332056021747128E-4</v>
      </c>
      <c r="R27" s="74">
        <v>9.2524730672431405E-3</v>
      </c>
      <c r="S27" s="74">
        <v>6.4537948831433533E-3</v>
      </c>
      <c r="T27" s="74">
        <v>2.1654753254928211E-3</v>
      </c>
      <c r="U27" s="74">
        <v>2.228009010964197E-4</v>
      </c>
      <c r="V27" s="74">
        <v>3.7388572423723995E-2</v>
      </c>
      <c r="W27" s="74">
        <v>0.53329360000000003</v>
      </c>
      <c r="X27" s="74">
        <v>2.0982516267600001E-2</v>
      </c>
      <c r="Y27" s="74">
        <v>2.90510641369E-2</v>
      </c>
      <c r="Z27" s="74">
        <v>1.6473493924700003E-2</v>
      </c>
      <c r="AA27" s="74">
        <v>2.8979979138600002E-2</v>
      </c>
      <c r="AB27" s="74">
        <v>9.5487053467800009E-2</v>
      </c>
      <c r="AC27" s="74">
        <v>5.332933E-4</v>
      </c>
      <c r="AD27" s="74">
        <v>1.1742189999999999E-4</v>
      </c>
      <c r="AE27" s="104"/>
      <c r="AF27" s="74">
        <v>58581.067199815603</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2.6744078119753749</v>
      </c>
      <c r="F28" s="74">
        <v>0.29312087447543556</v>
      </c>
      <c r="G28" s="74">
        <v>0.46295508253864875</v>
      </c>
      <c r="H28" s="74">
        <v>1.8515072144709573E-3</v>
      </c>
      <c r="I28" s="74">
        <v>0.63179967279219806</v>
      </c>
      <c r="J28" s="74">
        <v>0.63179967279219806</v>
      </c>
      <c r="K28" s="74">
        <v>0.63179967279219806</v>
      </c>
      <c r="L28" s="74">
        <v>0.34742552369090735</v>
      </c>
      <c r="M28" s="74">
        <v>3.6498044823987841</v>
      </c>
      <c r="N28" s="74">
        <v>0.21777782370748841</v>
      </c>
      <c r="O28" s="74">
        <v>7.8266397065642548E-6</v>
      </c>
      <c r="P28" s="74">
        <v>7.6303109975377182E-4</v>
      </c>
      <c r="Q28" s="74">
        <v>1.5120537739992198E-5</v>
      </c>
      <c r="R28" s="74">
        <v>1.1829593066571644E-3</v>
      </c>
      <c r="S28" s="74">
        <v>7.9474520036437984E-4</v>
      </c>
      <c r="T28" s="74">
        <v>3.9297683923301713E-5</v>
      </c>
      <c r="U28" s="74">
        <v>1.4587796066855886E-5</v>
      </c>
      <c r="V28" s="74">
        <v>2.6098210418399699E-3</v>
      </c>
      <c r="W28" s="74">
        <v>4.9712000000000003E-3</v>
      </c>
      <c r="X28" s="74">
        <v>2.9906737654E-3</v>
      </c>
      <c r="Y28" s="74">
        <v>3.3779506218000002E-3</v>
      </c>
      <c r="Z28" s="74">
        <v>2.6203331534E-3</v>
      </c>
      <c r="AA28" s="74">
        <v>2.8293094136999999E-3</v>
      </c>
      <c r="AB28" s="74">
        <v>1.1818266954300001E-2</v>
      </c>
      <c r="AC28" s="74">
        <v>4.9711999999999999E-6</v>
      </c>
      <c r="AD28" s="74">
        <v>3.8755000000000004E-6</v>
      </c>
      <c r="AE28" s="104"/>
      <c r="AF28" s="74">
        <v>6007.7578287684</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24.34863992615287</v>
      </c>
      <c r="F29" s="74">
        <v>1.3457761929364982</v>
      </c>
      <c r="G29" s="74">
        <v>1.9990523474141846</v>
      </c>
      <c r="H29" s="74">
        <v>6.4424606074488036E-3</v>
      </c>
      <c r="I29" s="74">
        <v>0.92702182198648764</v>
      </c>
      <c r="J29" s="74">
        <v>0.92702182198648764</v>
      </c>
      <c r="K29" s="74">
        <v>0.92702182198648764</v>
      </c>
      <c r="L29" s="74">
        <v>0.46351091099324382</v>
      </c>
      <c r="M29" s="74">
        <v>5.377224515828801</v>
      </c>
      <c r="N29" s="74">
        <v>1.5084972889656203E-2</v>
      </c>
      <c r="O29" s="74">
        <v>2.9467022987049741E-5</v>
      </c>
      <c r="P29" s="74">
        <v>3.1189801907568889E-3</v>
      </c>
      <c r="Q29" s="74">
        <v>5.8897852007136415E-5</v>
      </c>
      <c r="R29" s="74">
        <v>4.9993681789496864E-3</v>
      </c>
      <c r="S29" s="74">
        <v>3.3526171245694303E-3</v>
      </c>
      <c r="T29" s="74">
        <v>1.1841100145264489E-4</v>
      </c>
      <c r="U29" s="74">
        <v>5.8861658040173354E-5</v>
      </c>
      <c r="V29" s="74">
        <v>1.0594012628222311E-2</v>
      </c>
      <c r="W29" s="74">
        <v>0.1400034</v>
      </c>
      <c r="X29" s="74">
        <v>2.0000469758000004E-3</v>
      </c>
      <c r="Y29" s="74">
        <v>1.2111395576399999E-2</v>
      </c>
      <c r="Z29" s="74">
        <v>1.35336512038E-2</v>
      </c>
      <c r="AA29" s="74">
        <v>3.1111841849000002E-3</v>
      </c>
      <c r="AB29" s="74">
        <v>3.0756277940900002E-2</v>
      </c>
      <c r="AC29" s="74">
        <v>2.4223199999999999E-5</v>
      </c>
      <c r="AD29" s="74">
        <v>2.4223199999999999E-5</v>
      </c>
      <c r="AE29" s="104"/>
      <c r="AF29" s="74">
        <v>25116.034958058699</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7.6359534106820212E-2</v>
      </c>
      <c r="F30" s="74">
        <v>1.5097931450847322</v>
      </c>
      <c r="G30" s="74">
        <v>6.2913176916530953E-3</v>
      </c>
      <c r="H30" s="74">
        <v>4.9626603397130123E-4</v>
      </c>
      <c r="I30" s="74">
        <v>3.1516067955555019E-2</v>
      </c>
      <c r="J30" s="74">
        <v>3.1516067955555019E-2</v>
      </c>
      <c r="K30" s="74">
        <v>3.1516067955555019E-2</v>
      </c>
      <c r="L30" s="74">
        <v>5.055314603485064E-3</v>
      </c>
      <c r="M30" s="74">
        <v>5.8578971003165501</v>
      </c>
      <c r="N30" s="74">
        <v>0.42850531568627315</v>
      </c>
      <c r="O30" s="74">
        <v>5.0585456013347175E-4</v>
      </c>
      <c r="P30" s="74">
        <v>9.1224106528969883E-5</v>
      </c>
      <c r="Q30" s="74">
        <v>3.1456588458265474E-6</v>
      </c>
      <c r="R30" s="74">
        <v>2.1871428535992169E-3</v>
      </c>
      <c r="S30" s="74">
        <v>8.5995276855451802E-2</v>
      </c>
      <c r="T30" s="74">
        <v>3.5471047036939127E-3</v>
      </c>
      <c r="U30" s="74">
        <v>5.0364509761489169E-4</v>
      </c>
      <c r="V30" s="74">
        <v>5.0081023766278106E-2</v>
      </c>
      <c r="W30" s="74">
        <v>6.2526999999999999E-3</v>
      </c>
      <c r="X30" s="74">
        <v>9.5277126100000006E-5</v>
      </c>
      <c r="Y30" s="74">
        <v>1.746747312E-4</v>
      </c>
      <c r="Z30" s="74">
        <v>5.9548203700000003E-5</v>
      </c>
      <c r="AA30" s="74">
        <v>2.0444883320000002E-4</v>
      </c>
      <c r="AB30" s="74">
        <v>5.3394889420000009E-4</v>
      </c>
      <c r="AC30" s="74">
        <v>6.2526000000000001E-6</v>
      </c>
      <c r="AD30" s="74">
        <v>6.2526000000000001E-6</v>
      </c>
      <c r="AE30" s="104"/>
      <c r="AF30" s="74">
        <v>461.58930633279999</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4.312563748683039</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200.10485546694241</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0.24792512368526604</v>
      </c>
      <c r="J32" s="74">
        <v>0.43803739570702771</v>
      </c>
      <c r="K32" s="74">
        <v>0.60446322562844546</v>
      </c>
      <c r="L32" s="74">
        <v>2.8117767473345504E-2</v>
      </c>
      <c r="M32" s="74" t="s">
        <v>220</v>
      </c>
      <c r="N32" s="74">
        <v>0.4996468150873547</v>
      </c>
      <c r="O32" s="74">
        <v>2.5342121725252676E-3</v>
      </c>
      <c r="P32" s="74" t="s">
        <v>342</v>
      </c>
      <c r="Q32" s="74">
        <v>5.8688393462598193E-3</v>
      </c>
      <c r="R32" s="74">
        <v>0.18279862186478127</v>
      </c>
      <c r="S32" s="74">
        <v>3.982816535237379</v>
      </c>
      <c r="T32" s="74">
        <v>3.0391448853379421E-2</v>
      </c>
      <c r="U32" s="74">
        <v>4.9585024737053215E-3</v>
      </c>
      <c r="V32" s="74">
        <v>1.9391348836726516</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28477.128523769101</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0.15114836540214288</v>
      </c>
      <c r="J33" s="74">
        <v>0.27990438037433851</v>
      </c>
      <c r="K33" s="74">
        <v>0.55980876074867703</v>
      </c>
      <c r="L33" s="74">
        <v>5.9339728639359783E-3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28477.128523769101</v>
      </c>
      <c r="AL33" s="105" t="s">
        <v>360</v>
      </c>
      <c r="AM33" s="77"/>
      <c r="AN33" s="77"/>
      <c r="AO33" s="77"/>
    </row>
    <row r="34" spans="1:41" s="3" customFormat="1" ht="26.25" customHeight="1" thickBot="1" x14ac:dyDescent="0.3">
      <c r="A34" s="29" t="s">
        <v>66</v>
      </c>
      <c r="B34" s="29" t="s">
        <v>89</v>
      </c>
      <c r="C34" s="30" t="s">
        <v>90</v>
      </c>
      <c r="D34" s="63"/>
      <c r="E34" s="74">
        <v>1.5616230800000002</v>
      </c>
      <c r="F34" s="74">
        <v>0.13857915000000001</v>
      </c>
      <c r="G34" s="74">
        <v>0.20360704000000002</v>
      </c>
      <c r="H34" s="74">
        <v>2.0861E-4</v>
      </c>
      <c r="I34" s="74" t="s">
        <v>345</v>
      </c>
      <c r="J34" s="74" t="s">
        <v>345</v>
      </c>
      <c r="K34" s="74" t="s">
        <v>345</v>
      </c>
      <c r="L34" s="74" t="s">
        <v>345</v>
      </c>
      <c r="M34" s="74">
        <v>0.31888105</v>
      </c>
      <c r="N34" s="74">
        <v>5.1792499999999998E-3</v>
      </c>
      <c r="O34" s="74">
        <v>2.9802000000000002E-4</v>
      </c>
      <c r="P34" s="74">
        <v>1.7306600000000002E-3</v>
      </c>
      <c r="Q34" s="74">
        <v>2.3033000000000003E-3</v>
      </c>
      <c r="R34" s="74">
        <v>1.4901000000000001E-3</v>
      </c>
      <c r="S34" s="74">
        <v>1.6114887900000001</v>
      </c>
      <c r="T34" s="74">
        <v>2.0861399999999998E-3</v>
      </c>
      <c r="U34" s="74">
        <v>2.9802000000000002E-4</v>
      </c>
      <c r="V34" s="74">
        <v>2.9801970000000001E-2</v>
      </c>
      <c r="W34" s="74">
        <v>1.8360992</v>
      </c>
      <c r="X34" s="74">
        <v>8.9405902000000003E-4</v>
      </c>
      <c r="Y34" s="74">
        <v>1.4900983599999999E-3</v>
      </c>
      <c r="Z34" s="74">
        <v>9.1790058999999995E-4</v>
      </c>
      <c r="AA34" s="74">
        <v>2.3543554E-4</v>
      </c>
      <c r="AB34" s="74">
        <v>3.5374935099999998E-3</v>
      </c>
      <c r="AC34" s="74" t="s">
        <v>220</v>
      </c>
      <c r="AD34" s="74" t="s">
        <v>220</v>
      </c>
      <c r="AE34" s="104"/>
      <c r="AF34" s="74">
        <v>1272.5440000000001</v>
      </c>
      <c r="AG34" s="74" t="s">
        <v>220</v>
      </c>
      <c r="AH34" s="74" t="s">
        <v>220</v>
      </c>
      <c r="AI34" s="74" t="s">
        <v>220</v>
      </c>
      <c r="AJ34" s="74" t="s">
        <v>220</v>
      </c>
      <c r="AK34" s="74" t="s">
        <v>220</v>
      </c>
      <c r="AL34" s="105"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04"/>
      <c r="AF35" s="74">
        <v>0</v>
      </c>
      <c r="AG35" s="74" t="s">
        <v>220</v>
      </c>
      <c r="AH35" s="74" t="s">
        <v>220</v>
      </c>
      <c r="AI35" s="74" t="s">
        <v>220</v>
      </c>
      <c r="AJ35" s="74" t="s">
        <v>220</v>
      </c>
      <c r="AK35" s="74" t="s">
        <v>220</v>
      </c>
      <c r="AL35" s="105" t="s">
        <v>45</v>
      </c>
      <c r="AM35" s="3"/>
      <c r="AN35" s="3"/>
      <c r="AO35" s="3"/>
    </row>
    <row r="36" spans="1:41" s="3" customFormat="1" ht="26.25" customHeight="1" thickBot="1" x14ac:dyDescent="0.3">
      <c r="A36" s="29" t="s">
        <v>91</v>
      </c>
      <c r="B36" s="29" t="s">
        <v>94</v>
      </c>
      <c r="C36" s="30" t="s">
        <v>95</v>
      </c>
      <c r="D36" s="63"/>
      <c r="E36" s="74">
        <v>2.1619672099999998</v>
      </c>
      <c r="F36" s="74">
        <v>7.7114749999999996E-2</v>
      </c>
      <c r="G36" s="74">
        <v>0.18815999999999999</v>
      </c>
      <c r="H36" s="74">
        <v>1.176E-4</v>
      </c>
      <c r="I36" s="74" t="s">
        <v>345</v>
      </c>
      <c r="J36" s="74" t="s">
        <v>345</v>
      </c>
      <c r="K36" s="74" t="s">
        <v>345</v>
      </c>
      <c r="L36" s="74" t="s">
        <v>345</v>
      </c>
      <c r="M36" s="74">
        <v>0.20380328</v>
      </c>
      <c r="N36" s="74">
        <v>3.5797400000000001E-3</v>
      </c>
      <c r="O36" s="74">
        <v>2.7540999999999997E-4</v>
      </c>
      <c r="P36" s="74">
        <v>1.59936E-3</v>
      </c>
      <c r="Q36" s="74">
        <v>2.1285599999999998E-3</v>
      </c>
      <c r="R36" s="74">
        <v>1.3770500000000001E-3</v>
      </c>
      <c r="S36" s="74">
        <v>3.1987199999999999E-3</v>
      </c>
      <c r="T36" s="74">
        <v>2.754098E-2</v>
      </c>
      <c r="U36" s="74">
        <v>2.7541000000000002E-3</v>
      </c>
      <c r="V36" s="74">
        <v>3.3049179999999997E-2</v>
      </c>
      <c r="W36" s="74">
        <v>3.58E-6</v>
      </c>
      <c r="X36" s="74">
        <v>2.7518400000000004E-4</v>
      </c>
      <c r="Y36" s="74">
        <v>2.7518400000000004E-4</v>
      </c>
      <c r="Z36" s="74">
        <v>5.5036800000000001E-5</v>
      </c>
      <c r="AA36" s="74">
        <v>2.7518400000000001E-5</v>
      </c>
      <c r="AB36" s="74">
        <v>6.3268799999999996E-4</v>
      </c>
      <c r="AC36" s="74">
        <v>2.2000000000000001E-3</v>
      </c>
      <c r="AD36" s="74">
        <v>1.0499999999999999E-3</v>
      </c>
      <c r="AE36" s="104"/>
      <c r="AF36" s="74">
        <v>1176</v>
      </c>
      <c r="AG36" s="74" t="s">
        <v>220</v>
      </c>
      <c r="AH36" s="74" t="s">
        <v>220</v>
      </c>
      <c r="AI36" s="74" t="s">
        <v>220</v>
      </c>
      <c r="AJ36" s="74" t="s">
        <v>220</v>
      </c>
      <c r="AK36" s="74" t="s">
        <v>220</v>
      </c>
      <c r="AL36" s="105" t="s">
        <v>45</v>
      </c>
    </row>
    <row r="37" spans="1:41" s="3" customFormat="1" ht="26.25" customHeight="1" thickBot="1" x14ac:dyDescent="0.3">
      <c r="A37" s="29" t="s">
        <v>66</v>
      </c>
      <c r="B37" s="29" t="s">
        <v>96</v>
      </c>
      <c r="C37" s="30" t="s">
        <v>361</v>
      </c>
      <c r="D37" s="63"/>
      <c r="E37" s="74">
        <v>0.15406296</v>
      </c>
      <c r="F37" s="74">
        <v>2.0019480000000003E-2</v>
      </c>
      <c r="G37" s="74">
        <v>5.8317999999999998E-4</v>
      </c>
      <c r="H37" s="74" t="s">
        <v>342</v>
      </c>
      <c r="I37" s="74" t="s">
        <v>220</v>
      </c>
      <c r="J37" s="74" t="s">
        <v>220</v>
      </c>
      <c r="K37" s="74" t="s">
        <v>220</v>
      </c>
      <c r="L37" s="74" t="s">
        <v>220</v>
      </c>
      <c r="M37" s="74">
        <v>0.22685553</v>
      </c>
      <c r="N37" s="74">
        <v>9.5699999999999999E-6</v>
      </c>
      <c r="O37" s="74">
        <v>7.7999999999999994E-7</v>
      </c>
      <c r="P37" s="74">
        <v>4.7001999999999998E-4</v>
      </c>
      <c r="Q37" s="74">
        <v>8.7040000000000007E-5</v>
      </c>
      <c r="R37" s="74">
        <v>1.132E-5</v>
      </c>
      <c r="S37" s="74">
        <v>2.26E-6</v>
      </c>
      <c r="T37" s="74">
        <v>1.132E-5</v>
      </c>
      <c r="U37" s="74">
        <v>5.0479999999999998E-5</v>
      </c>
      <c r="V37" s="74">
        <v>6.3539999999999994E-4</v>
      </c>
      <c r="W37" s="74">
        <v>4.5260999999999999E-4</v>
      </c>
      <c r="X37" s="74">
        <v>6.2670000000000007E-7</v>
      </c>
      <c r="Y37" s="74">
        <v>2.5241999999999999E-6</v>
      </c>
      <c r="Z37" s="74">
        <v>9.5745000000000004E-7</v>
      </c>
      <c r="AA37" s="74">
        <v>9.4005E-7</v>
      </c>
      <c r="AB37" s="74">
        <v>5.04839E-6</v>
      </c>
      <c r="AC37" s="74" t="s">
        <v>220</v>
      </c>
      <c r="AD37" s="74" t="s">
        <v>220</v>
      </c>
      <c r="AE37" s="104"/>
      <c r="AF37" s="74" t="s">
        <v>220</v>
      </c>
      <c r="AG37" s="74" t="s">
        <v>220</v>
      </c>
      <c r="AH37" s="74">
        <v>870.41218000000003</v>
      </c>
      <c r="AI37" s="74" t="s">
        <v>220</v>
      </c>
      <c r="AJ37" s="74" t="s">
        <v>220</v>
      </c>
      <c r="AK37" s="74" t="s">
        <v>220</v>
      </c>
      <c r="AL37" s="105" t="s">
        <v>45</v>
      </c>
    </row>
    <row r="38" spans="1:41" s="3" customFormat="1" ht="26.25" customHeight="1" thickBot="1" x14ac:dyDescent="0.3">
      <c r="A38" s="29" t="s">
        <v>66</v>
      </c>
      <c r="B38" s="29" t="s">
        <v>97</v>
      </c>
      <c r="C38" s="30" t="s">
        <v>98</v>
      </c>
      <c r="D38" s="32"/>
      <c r="E38" s="74">
        <v>0.16227671000000002</v>
      </c>
      <c r="F38" s="74">
        <v>2.0379609999999999E-2</v>
      </c>
      <c r="G38" s="74">
        <v>1.149091E-2</v>
      </c>
      <c r="H38" s="74">
        <v>2.5899999999999999E-5</v>
      </c>
      <c r="I38" s="74" t="s">
        <v>345</v>
      </c>
      <c r="J38" s="74" t="s">
        <v>345</v>
      </c>
      <c r="K38" s="74" t="s">
        <v>345</v>
      </c>
      <c r="L38" s="74" t="s">
        <v>345</v>
      </c>
      <c r="M38" s="74">
        <v>8.1461729999999996E-2</v>
      </c>
      <c r="N38" s="74">
        <v>2.2600400000000001E-3</v>
      </c>
      <c r="O38" s="74">
        <v>4.7849999999999998E-5</v>
      </c>
      <c r="P38" s="74" t="s">
        <v>342</v>
      </c>
      <c r="Q38" s="74" t="s">
        <v>342</v>
      </c>
      <c r="R38" s="74">
        <v>2.0727000000000001E-4</v>
      </c>
      <c r="S38" s="74">
        <v>7.2354300000000002E-3</v>
      </c>
      <c r="T38" s="74">
        <v>2.5590000000000004E-4</v>
      </c>
      <c r="U38" s="74">
        <v>3.4260000000000001E-5</v>
      </c>
      <c r="V38" s="74">
        <v>4.0683899999999999E-3</v>
      </c>
      <c r="W38" s="74" t="s">
        <v>342</v>
      </c>
      <c r="X38" s="74">
        <v>1.3371041000000001E-4</v>
      </c>
      <c r="Y38" s="74">
        <v>1.3371041000000001E-4</v>
      </c>
      <c r="Z38" s="74">
        <v>0</v>
      </c>
      <c r="AA38" s="74">
        <v>0</v>
      </c>
      <c r="AB38" s="74">
        <v>2.6742082000000001E-4</v>
      </c>
      <c r="AC38" s="74" t="s">
        <v>220</v>
      </c>
      <c r="AD38" s="74" t="s">
        <v>220</v>
      </c>
      <c r="AE38" s="104"/>
      <c r="AF38" s="74">
        <v>146.74</v>
      </c>
      <c r="AG38" s="74" t="s">
        <v>220</v>
      </c>
      <c r="AH38" s="74" t="s">
        <v>220</v>
      </c>
      <c r="AI38" s="74">
        <v>0</v>
      </c>
      <c r="AJ38" s="74" t="s">
        <v>220</v>
      </c>
      <c r="AK38" s="74" t="s">
        <v>220</v>
      </c>
      <c r="AL38" s="105" t="s">
        <v>45</v>
      </c>
    </row>
    <row r="39" spans="1:41" s="3" customFormat="1" ht="26.25" customHeight="1" thickBot="1" x14ac:dyDescent="0.3">
      <c r="A39" s="29" t="s">
        <v>99</v>
      </c>
      <c r="B39" s="29" t="s">
        <v>100</v>
      </c>
      <c r="C39" s="30" t="s">
        <v>362</v>
      </c>
      <c r="D39" s="63"/>
      <c r="E39" s="74">
        <v>1.0737775199999999</v>
      </c>
      <c r="F39" s="74">
        <v>0.19151201000000001</v>
      </c>
      <c r="G39" s="74">
        <v>1.8894475400000001</v>
      </c>
      <c r="H39" s="74">
        <v>6.3336599999999996E-3</v>
      </c>
      <c r="I39" s="74" t="s">
        <v>345</v>
      </c>
      <c r="J39" s="74" t="s">
        <v>345</v>
      </c>
      <c r="K39" s="74" t="s">
        <v>345</v>
      </c>
      <c r="L39" s="74" t="s">
        <v>345</v>
      </c>
      <c r="M39" s="74">
        <v>1.0734751800000002</v>
      </c>
      <c r="N39" s="74">
        <v>1.402255E-2</v>
      </c>
      <c r="O39" s="74">
        <v>5.144800000000001E-4</v>
      </c>
      <c r="P39" s="74">
        <v>2.5743999999999997E-3</v>
      </c>
      <c r="Q39" s="74">
        <v>1.5497499999999999E-3</v>
      </c>
      <c r="R39" s="74">
        <v>3.7083899999999998E-3</v>
      </c>
      <c r="S39" s="74">
        <v>4.5427600000000007E-3</v>
      </c>
      <c r="T39" s="74">
        <v>1.39119E-3</v>
      </c>
      <c r="U39" s="74">
        <v>1.4869800000000002E-3</v>
      </c>
      <c r="V39" s="74">
        <v>0.36381597999999998</v>
      </c>
      <c r="W39" s="74">
        <v>4.6936100000000001E-2</v>
      </c>
      <c r="X39" s="74">
        <v>9.8872654749999997E-2</v>
      </c>
      <c r="Y39" s="74">
        <v>0.11242527313</v>
      </c>
      <c r="Z39" s="74">
        <v>7.2538808130000007E-2</v>
      </c>
      <c r="AA39" s="74">
        <v>3.7243773129999991E-2</v>
      </c>
      <c r="AB39" s="74">
        <v>0.32108050914999997</v>
      </c>
      <c r="AC39" s="74">
        <v>1.4000000000000001E-4</v>
      </c>
      <c r="AD39" s="74">
        <v>1.0670000000000001E-2</v>
      </c>
      <c r="AE39" s="104"/>
      <c r="AF39" s="74">
        <v>11549.174000000001</v>
      </c>
      <c r="AG39" s="74">
        <v>62.79</v>
      </c>
      <c r="AH39" s="74">
        <v>7379.9179999999997</v>
      </c>
      <c r="AI39" s="74">
        <v>19.613</v>
      </c>
      <c r="AJ39" s="74">
        <v>0</v>
      </c>
      <c r="AK39" s="74" t="s">
        <v>220</v>
      </c>
      <c r="AL39" s="105"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04"/>
      <c r="AF40" s="74" t="s">
        <v>343</v>
      </c>
      <c r="AG40" s="74" t="s">
        <v>220</v>
      </c>
      <c r="AH40" s="74" t="s">
        <v>220</v>
      </c>
      <c r="AI40" s="74" t="s">
        <v>343</v>
      </c>
      <c r="AJ40" s="74" t="s">
        <v>220</v>
      </c>
      <c r="AK40" s="74" t="s">
        <v>220</v>
      </c>
      <c r="AL40" s="105" t="s">
        <v>45</v>
      </c>
    </row>
    <row r="41" spans="1:41" s="3" customFormat="1" ht="26.25" customHeight="1" thickBot="1" x14ac:dyDescent="0.3">
      <c r="A41" s="29" t="s">
        <v>99</v>
      </c>
      <c r="B41" s="29" t="s">
        <v>102</v>
      </c>
      <c r="C41" s="30" t="s">
        <v>364</v>
      </c>
      <c r="D41" s="63"/>
      <c r="E41" s="74">
        <v>5.4483638200000009</v>
      </c>
      <c r="F41" s="74">
        <v>7.4659816299999999</v>
      </c>
      <c r="G41" s="74">
        <v>14.959643269999999</v>
      </c>
      <c r="H41" s="74">
        <v>0.23937874000000001</v>
      </c>
      <c r="I41" s="74" t="s">
        <v>345</v>
      </c>
      <c r="J41" s="74" t="s">
        <v>345</v>
      </c>
      <c r="K41" s="74" t="s">
        <v>345</v>
      </c>
      <c r="L41" s="74" t="s">
        <v>345</v>
      </c>
      <c r="M41" s="74">
        <v>59.813674830000004</v>
      </c>
      <c r="N41" s="74">
        <v>1.03909754</v>
      </c>
      <c r="O41" s="74">
        <v>4.9349090000000005E-2</v>
      </c>
      <c r="P41" s="74">
        <v>7.5488059999999996E-2</v>
      </c>
      <c r="Q41" s="74">
        <v>1.8826119999999998E-2</v>
      </c>
      <c r="R41" s="74">
        <v>0.17633599999999999</v>
      </c>
      <c r="S41" s="74">
        <v>0.21502774999999999</v>
      </c>
      <c r="T41" s="74">
        <v>0.10184428</v>
      </c>
      <c r="U41" s="74">
        <v>2.0210540000000003E-2</v>
      </c>
      <c r="V41" s="74">
        <v>3.47498716</v>
      </c>
      <c r="W41" s="74">
        <v>11.87454909</v>
      </c>
      <c r="X41" s="74">
        <v>2.7227647410900002</v>
      </c>
      <c r="Y41" s="74">
        <v>4.0996162321099998</v>
      </c>
      <c r="Z41" s="74">
        <v>1.54170368143</v>
      </c>
      <c r="AA41" s="74">
        <v>1.3533660133900001</v>
      </c>
      <c r="AB41" s="74">
        <v>9.7174506680200015</v>
      </c>
      <c r="AC41" s="74">
        <v>2.1059999999999999E-2</v>
      </c>
      <c r="AD41" s="74">
        <v>1.5977700000000001</v>
      </c>
      <c r="AE41" s="104"/>
      <c r="AF41" s="74">
        <v>57992.843999999997</v>
      </c>
      <c r="AG41" s="74">
        <v>9397.57</v>
      </c>
      <c r="AH41" s="74">
        <v>29088.513999999999</v>
      </c>
      <c r="AI41" s="74">
        <v>3047.2440000000001</v>
      </c>
      <c r="AJ41" s="74">
        <v>0</v>
      </c>
      <c r="AK41" s="74" t="s">
        <v>220</v>
      </c>
      <c r="AL41" s="105" t="s">
        <v>45</v>
      </c>
    </row>
    <row r="42" spans="1:41" s="3" customFormat="1" ht="26.25" customHeight="1" thickBot="1" x14ac:dyDescent="0.3">
      <c r="A42" s="29" t="s">
        <v>66</v>
      </c>
      <c r="B42" s="29" t="s">
        <v>103</v>
      </c>
      <c r="C42" s="30" t="s">
        <v>104</v>
      </c>
      <c r="D42" s="63"/>
      <c r="E42" s="74">
        <v>4.0341830000000002E-2</v>
      </c>
      <c r="F42" s="74">
        <v>0.75140373999999999</v>
      </c>
      <c r="G42" s="74">
        <v>3.9834099999999997E-3</v>
      </c>
      <c r="H42" s="74">
        <v>4.9790000000000003E-5</v>
      </c>
      <c r="I42" s="74" t="s">
        <v>345</v>
      </c>
      <c r="J42" s="74" t="s">
        <v>345</v>
      </c>
      <c r="K42" s="74" t="s">
        <v>345</v>
      </c>
      <c r="L42" s="74" t="s">
        <v>345</v>
      </c>
      <c r="M42" s="74">
        <v>4.8118684400000005</v>
      </c>
      <c r="N42" s="74">
        <v>0.26951301</v>
      </c>
      <c r="O42" s="74">
        <v>6.7890000000000002E-5</v>
      </c>
      <c r="P42" s="74" t="s">
        <v>342</v>
      </c>
      <c r="Q42" s="74" t="s">
        <v>342</v>
      </c>
      <c r="R42" s="74">
        <v>4.5644000000000001E-4</v>
      </c>
      <c r="S42" s="74">
        <v>1.401638E-2</v>
      </c>
      <c r="T42" s="74">
        <v>4.8409999999999995E-4</v>
      </c>
      <c r="U42" s="74">
        <v>6.6390000000000006E-5</v>
      </c>
      <c r="V42" s="74">
        <v>7.5920500000000004E-3</v>
      </c>
      <c r="W42" s="74" t="s">
        <v>342</v>
      </c>
      <c r="X42" s="74">
        <v>2.4483249E-4</v>
      </c>
      <c r="Y42" s="74">
        <v>2.4483249E-4</v>
      </c>
      <c r="Z42" s="74">
        <v>0</v>
      </c>
      <c r="AA42" s="74">
        <v>0</v>
      </c>
      <c r="AB42" s="74">
        <v>4.8966497000000003E-4</v>
      </c>
      <c r="AC42" s="74" t="s">
        <v>220</v>
      </c>
      <c r="AD42" s="74" t="s">
        <v>220</v>
      </c>
      <c r="AE42" s="104"/>
      <c r="AF42" s="74">
        <v>290.61599999999999</v>
      </c>
      <c r="AG42" s="74" t="s">
        <v>220</v>
      </c>
      <c r="AH42" s="74" t="s">
        <v>220</v>
      </c>
      <c r="AI42" s="74">
        <v>0</v>
      </c>
      <c r="AJ42" s="74" t="s">
        <v>220</v>
      </c>
      <c r="AK42" s="74" t="s">
        <v>220</v>
      </c>
      <c r="AL42" s="105" t="s">
        <v>45</v>
      </c>
    </row>
    <row r="43" spans="1:41" s="3" customFormat="1" ht="26.25" customHeight="1" thickBot="1" x14ac:dyDescent="0.3">
      <c r="A43" s="29" t="s">
        <v>99</v>
      </c>
      <c r="B43" s="29" t="s">
        <v>105</v>
      </c>
      <c r="C43" s="30" t="s">
        <v>106</v>
      </c>
      <c r="D43" s="63"/>
      <c r="E43" s="74">
        <v>7.1227249999999992E-2</v>
      </c>
      <c r="F43" s="74">
        <v>4.3697700000000003E-3</v>
      </c>
      <c r="G43" s="74">
        <v>6.9916320000000004E-2</v>
      </c>
      <c r="H43" s="74">
        <v>4.3700000000000005E-5</v>
      </c>
      <c r="I43" s="74" t="s">
        <v>345</v>
      </c>
      <c r="J43" s="74" t="s">
        <v>345</v>
      </c>
      <c r="K43" s="74" t="s">
        <v>345</v>
      </c>
      <c r="L43" s="74" t="s">
        <v>345</v>
      </c>
      <c r="M43" s="74">
        <v>2.8840479999999998E-2</v>
      </c>
      <c r="N43" s="74">
        <v>3.4959999999999997E-5</v>
      </c>
      <c r="O43" s="74">
        <v>2.6199999999999999E-6</v>
      </c>
      <c r="P43" s="74">
        <v>5.2439999999999999E-5</v>
      </c>
      <c r="Q43" s="74">
        <v>1.311E-5</v>
      </c>
      <c r="R43" s="74">
        <v>8.740000000000001E-5</v>
      </c>
      <c r="S43" s="74">
        <v>9.6129999999999989E-5</v>
      </c>
      <c r="T43" s="74">
        <v>3.4999999999999999E-6</v>
      </c>
      <c r="U43" s="74">
        <v>4.8069999999999999E-5</v>
      </c>
      <c r="V43" s="74">
        <v>1.2672330000000001E-2</v>
      </c>
      <c r="W43" s="74">
        <v>6.1177000000000009E-4</v>
      </c>
      <c r="X43" s="74">
        <v>8.3025999999999997E-7</v>
      </c>
      <c r="Y43" s="74">
        <v>6.5546599999999999E-6</v>
      </c>
      <c r="Z43" s="74">
        <v>7.4285999999999997E-7</v>
      </c>
      <c r="AA43" s="74">
        <v>6.5547000000000003E-7</v>
      </c>
      <c r="AB43" s="74">
        <v>8.7832399999999986E-6</v>
      </c>
      <c r="AC43" s="74">
        <v>0</v>
      </c>
      <c r="AD43" s="74" t="s">
        <v>220</v>
      </c>
      <c r="AE43" s="104"/>
      <c r="AF43" s="74">
        <v>436.97699999999998</v>
      </c>
      <c r="AG43" s="74" t="s">
        <v>220</v>
      </c>
      <c r="AH43" s="74" t="s">
        <v>220</v>
      </c>
      <c r="AI43" s="74" t="s">
        <v>220</v>
      </c>
      <c r="AJ43" s="74" t="s">
        <v>220</v>
      </c>
      <c r="AK43" s="74" t="s">
        <v>220</v>
      </c>
      <c r="AL43" s="105" t="s">
        <v>45</v>
      </c>
    </row>
    <row r="44" spans="1:41" s="3" customFormat="1" ht="26.25" customHeight="1" thickBot="1" x14ac:dyDescent="0.3">
      <c r="A44" s="29" t="s">
        <v>66</v>
      </c>
      <c r="B44" s="29" t="s">
        <v>107</v>
      </c>
      <c r="C44" s="30" t="s">
        <v>108</v>
      </c>
      <c r="D44" s="63"/>
      <c r="E44" s="74">
        <v>2.9353493300000002</v>
      </c>
      <c r="F44" s="74">
        <v>3.1177334199999995</v>
      </c>
      <c r="G44" s="74">
        <v>0.57349926000000007</v>
      </c>
      <c r="H44" s="74">
        <v>6.8873999999999997E-4</v>
      </c>
      <c r="I44" s="74" t="s">
        <v>345</v>
      </c>
      <c r="J44" s="74" t="s">
        <v>345</v>
      </c>
      <c r="K44" s="74" t="s">
        <v>345</v>
      </c>
      <c r="L44" s="74" t="s">
        <v>345</v>
      </c>
      <c r="M44" s="74">
        <v>7.2309745799999998</v>
      </c>
      <c r="N44" s="74">
        <v>0.36375700999999999</v>
      </c>
      <c r="O44" s="74">
        <v>9.3223999999999998E-4</v>
      </c>
      <c r="P44" s="74">
        <v>4.2426000000000003E-4</v>
      </c>
      <c r="Q44" s="74">
        <v>6.39932E-3</v>
      </c>
      <c r="R44" s="74">
        <v>4.6287199999999994E-3</v>
      </c>
      <c r="S44" s="74">
        <v>0.15784392999999999</v>
      </c>
      <c r="T44" s="74">
        <v>6.4724199999999996E-3</v>
      </c>
      <c r="U44" s="74">
        <v>9.2183999999999994E-4</v>
      </c>
      <c r="V44" s="74">
        <v>9.2824169999999998E-2</v>
      </c>
      <c r="W44" s="74">
        <v>4.1719299999999999E-3</v>
      </c>
      <c r="X44" s="74">
        <v>2.8573693299999998E-3</v>
      </c>
      <c r="Y44" s="74">
        <v>4.5155361900000007E-3</v>
      </c>
      <c r="Z44" s="74">
        <v>0</v>
      </c>
      <c r="AA44" s="74">
        <v>0</v>
      </c>
      <c r="AB44" s="74">
        <v>7.3729055300000004E-3</v>
      </c>
      <c r="AC44" s="74" t="s">
        <v>342</v>
      </c>
      <c r="AD44" s="74" t="s">
        <v>220</v>
      </c>
      <c r="AE44" s="104"/>
      <c r="AF44" s="74">
        <v>3945.54</v>
      </c>
      <c r="AG44" s="74" t="s">
        <v>220</v>
      </c>
      <c r="AH44" s="74" t="s">
        <v>220</v>
      </c>
      <c r="AI44" s="74">
        <v>0</v>
      </c>
      <c r="AJ44" s="74" t="s">
        <v>220</v>
      </c>
      <c r="AK44" s="74" t="s">
        <v>220</v>
      </c>
      <c r="AL44" s="105"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04"/>
      <c r="AF45" s="74">
        <v>0</v>
      </c>
      <c r="AG45" s="74">
        <v>0</v>
      </c>
      <c r="AH45" s="74">
        <v>0</v>
      </c>
      <c r="AI45" s="74">
        <v>0</v>
      </c>
      <c r="AJ45" s="74">
        <v>0</v>
      </c>
      <c r="AK45" s="74" t="s">
        <v>220</v>
      </c>
      <c r="AL45" s="105"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04"/>
      <c r="AF46" s="74"/>
      <c r="AG46" s="74"/>
      <c r="AH46" s="74"/>
      <c r="AI46" s="74"/>
      <c r="AJ46" s="74"/>
      <c r="AK46" s="74" t="s">
        <v>220</v>
      </c>
      <c r="AL46" s="105" t="s">
        <v>45</v>
      </c>
    </row>
    <row r="47" spans="1:41" s="3" customFormat="1" ht="26.25" customHeight="1" thickBot="1" x14ac:dyDescent="0.3">
      <c r="A47" s="29" t="s">
        <v>66</v>
      </c>
      <c r="B47" s="29" t="s">
        <v>113</v>
      </c>
      <c r="C47" s="30" t="s">
        <v>114</v>
      </c>
      <c r="D47" s="63"/>
      <c r="E47" s="74">
        <v>0.85247707000000006</v>
      </c>
      <c r="F47" s="74">
        <v>0.21153324000000001</v>
      </c>
      <c r="G47" s="74">
        <v>1.2451530000000001E-2</v>
      </c>
      <c r="H47" s="74">
        <v>4.4100000000000001E-6</v>
      </c>
      <c r="I47" s="74" t="s">
        <v>345</v>
      </c>
      <c r="J47" s="74" t="s">
        <v>345</v>
      </c>
      <c r="K47" s="74" t="s">
        <v>345</v>
      </c>
      <c r="L47" s="74" t="s">
        <v>345</v>
      </c>
      <c r="M47" s="74">
        <v>6.5658975899999996</v>
      </c>
      <c r="N47" s="74">
        <v>5.0080000000000002E-5</v>
      </c>
      <c r="O47" s="74">
        <v>7.3099999999999995E-6</v>
      </c>
      <c r="P47" s="74" t="s">
        <v>342</v>
      </c>
      <c r="Q47" s="74" t="s">
        <v>342</v>
      </c>
      <c r="R47" s="74">
        <v>4.4790000000000003E-5</v>
      </c>
      <c r="S47" s="74">
        <v>1.44641E-3</v>
      </c>
      <c r="T47" s="74">
        <v>4.545E-5</v>
      </c>
      <c r="U47" s="74">
        <v>6.0299999999999999E-6</v>
      </c>
      <c r="V47" s="74">
        <v>7.2453999999999997E-4</v>
      </c>
      <c r="W47" s="74" t="s">
        <v>342</v>
      </c>
      <c r="X47" s="74">
        <v>2.2130710000000002E-5</v>
      </c>
      <c r="Y47" s="74">
        <v>2.2130710000000002E-5</v>
      </c>
      <c r="Z47" s="74">
        <v>0</v>
      </c>
      <c r="AA47" s="74">
        <v>0</v>
      </c>
      <c r="AB47" s="74">
        <v>4.4261429999999998E-5</v>
      </c>
      <c r="AC47" s="74" t="s">
        <v>220</v>
      </c>
      <c r="AD47" s="74" t="s">
        <v>220</v>
      </c>
      <c r="AE47" s="104"/>
      <c r="AF47" s="74">
        <v>2290.3710000000001</v>
      </c>
      <c r="AG47" s="74" t="s">
        <v>220</v>
      </c>
      <c r="AH47" s="74" t="s">
        <v>220</v>
      </c>
      <c r="AI47" s="74">
        <v>0</v>
      </c>
      <c r="AJ47" s="74" t="s">
        <v>220</v>
      </c>
      <c r="AK47" s="74" t="s">
        <v>220</v>
      </c>
      <c r="AL47" s="105" t="s">
        <v>45</v>
      </c>
    </row>
    <row r="48" spans="1:41" s="3" customFormat="1" ht="26.25" customHeight="1" thickBot="1" x14ac:dyDescent="0.3">
      <c r="A48" s="29" t="s">
        <v>115</v>
      </c>
      <c r="B48" s="29" t="s">
        <v>116</v>
      </c>
      <c r="C48" s="30" t="s">
        <v>117</v>
      </c>
      <c r="D48" s="63"/>
      <c r="E48" s="74" t="s">
        <v>220</v>
      </c>
      <c r="F48" s="74"/>
      <c r="G48" s="74" t="s">
        <v>220</v>
      </c>
      <c r="H48" s="74" t="s">
        <v>220</v>
      </c>
      <c r="I48" s="74" t="s">
        <v>220</v>
      </c>
      <c r="J48" s="74" t="s">
        <v>220</v>
      </c>
      <c r="K48" s="74" t="s">
        <v>220</v>
      </c>
      <c r="L48" s="74" t="s">
        <v>220</v>
      </c>
      <c r="M48" s="74" t="s">
        <v>220</v>
      </c>
      <c r="N48" s="74" t="s">
        <v>220</v>
      </c>
      <c r="O48" s="74" t="s">
        <v>220</v>
      </c>
      <c r="P48" s="74" t="s">
        <v>220</v>
      </c>
      <c r="Q48" s="74" t="s">
        <v>220</v>
      </c>
      <c r="R48" s="74" t="s">
        <v>220</v>
      </c>
      <c r="S48" s="74" t="s">
        <v>220</v>
      </c>
      <c r="T48" s="74" t="s">
        <v>220</v>
      </c>
      <c r="U48" s="74" t="s">
        <v>220</v>
      </c>
      <c r="V48" s="74" t="s">
        <v>220</v>
      </c>
      <c r="W48" s="74" t="s">
        <v>220</v>
      </c>
      <c r="X48" s="74" t="s">
        <v>220</v>
      </c>
      <c r="Y48" s="74" t="s">
        <v>220</v>
      </c>
      <c r="Z48" s="74" t="s">
        <v>220</v>
      </c>
      <c r="AA48" s="74" t="s">
        <v>220</v>
      </c>
      <c r="AB48" s="74" t="s">
        <v>220</v>
      </c>
      <c r="AC48" s="74" t="s">
        <v>220</v>
      </c>
      <c r="AD48" s="74" t="s">
        <v>220</v>
      </c>
      <c r="AE48" s="104"/>
      <c r="AF48" s="1" t="s">
        <v>220</v>
      </c>
      <c r="AG48" s="1" t="s">
        <v>220</v>
      </c>
      <c r="AH48" s="1" t="s">
        <v>220</v>
      </c>
      <c r="AI48" s="1" t="s">
        <v>220</v>
      </c>
      <c r="AJ48" s="1" t="s">
        <v>220</v>
      </c>
      <c r="AK48" s="1" t="s">
        <v>220</v>
      </c>
      <c r="AL48" s="105" t="s">
        <v>118</v>
      </c>
    </row>
    <row r="49" spans="1:38" s="3" customFormat="1" ht="26.25" customHeight="1" thickBot="1" x14ac:dyDescent="0.3">
      <c r="A49" s="29" t="s">
        <v>115</v>
      </c>
      <c r="B49" s="29" t="s">
        <v>119</v>
      </c>
      <c r="C49" s="30" t="s">
        <v>120</v>
      </c>
      <c r="D49" s="63"/>
      <c r="E49" s="74">
        <v>1.5697056</v>
      </c>
      <c r="F49" s="74">
        <v>3.6297686899999997</v>
      </c>
      <c r="G49" s="74">
        <v>0.42246212000000005</v>
      </c>
      <c r="H49" s="74">
        <v>0.41812027000000002</v>
      </c>
      <c r="I49" s="74" t="s">
        <v>345</v>
      </c>
      <c r="J49" s="74" t="s">
        <v>345</v>
      </c>
      <c r="K49" s="74" t="s">
        <v>345</v>
      </c>
      <c r="L49" s="74" t="s">
        <v>345</v>
      </c>
      <c r="M49" s="74">
        <v>2.8803339999999999</v>
      </c>
      <c r="N49" s="74">
        <v>1.64436063</v>
      </c>
      <c r="O49" s="74">
        <v>0.37267241000000001</v>
      </c>
      <c r="P49" s="74">
        <v>9.0895709999999991E-2</v>
      </c>
      <c r="Q49" s="74">
        <v>0.14846298999999999</v>
      </c>
      <c r="R49" s="74">
        <v>1.26648023</v>
      </c>
      <c r="S49" s="74">
        <v>0.67262824999999993</v>
      </c>
      <c r="T49" s="74">
        <v>0.48477712000000001</v>
      </c>
      <c r="U49" s="74">
        <v>1.2815139999999999E-2</v>
      </c>
      <c r="V49" s="74">
        <v>1.6421824899999999</v>
      </c>
      <c r="W49" s="74">
        <v>0.90895709999999996</v>
      </c>
      <c r="X49" s="74">
        <v>4.0903069500000004</v>
      </c>
      <c r="Y49" s="74">
        <v>3.3328427</v>
      </c>
      <c r="Z49" s="74">
        <v>2.8783641499999999</v>
      </c>
      <c r="AA49" s="74">
        <v>1.8482127699999999</v>
      </c>
      <c r="AB49" s="74">
        <v>12.14972657</v>
      </c>
      <c r="AC49" s="74" t="s">
        <v>220</v>
      </c>
      <c r="AD49" s="74" t="s">
        <v>220</v>
      </c>
      <c r="AE49" s="104"/>
      <c r="AF49" s="1" t="s">
        <v>220</v>
      </c>
      <c r="AG49" s="1" t="s">
        <v>220</v>
      </c>
      <c r="AH49" s="1" t="s">
        <v>220</v>
      </c>
      <c r="AI49" s="1" t="s">
        <v>220</v>
      </c>
      <c r="AJ49" s="1" t="s">
        <v>220</v>
      </c>
      <c r="AK49" s="74">
        <v>3029.86</v>
      </c>
      <c r="AL49" s="105"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04"/>
      <c r="AF50" s="1" t="s">
        <v>344</v>
      </c>
      <c r="AG50" s="1" t="s">
        <v>344</v>
      </c>
      <c r="AH50" s="1" t="s">
        <v>344</v>
      </c>
      <c r="AI50" s="1" t="s">
        <v>344</v>
      </c>
      <c r="AJ50" s="1" t="s">
        <v>344</v>
      </c>
      <c r="AK50" s="74" t="s">
        <v>344</v>
      </c>
      <c r="AL50" s="105"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04"/>
      <c r="AF51" s="1" t="s">
        <v>220</v>
      </c>
      <c r="AG51" s="1" t="s">
        <v>220</v>
      </c>
      <c r="AH51" s="1" t="s">
        <v>220</v>
      </c>
      <c r="AI51" s="1" t="s">
        <v>220</v>
      </c>
      <c r="AJ51" s="1" t="s">
        <v>220</v>
      </c>
      <c r="AK51" s="74"/>
      <c r="AL51" s="105"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04"/>
      <c r="AF52" s="1" t="s">
        <v>344</v>
      </c>
      <c r="AG52" s="1" t="s">
        <v>344</v>
      </c>
      <c r="AH52" s="1" t="s">
        <v>344</v>
      </c>
      <c r="AI52" s="1" t="s">
        <v>344</v>
      </c>
      <c r="AJ52" s="1" t="s">
        <v>344</v>
      </c>
      <c r="AK52" s="74" t="s">
        <v>342</v>
      </c>
      <c r="AL52" s="105" t="s">
        <v>128</v>
      </c>
    </row>
    <row r="53" spans="1:38" s="3" customFormat="1" ht="26.25" customHeight="1" thickBot="1" x14ac:dyDescent="0.3">
      <c r="A53" s="29" t="s">
        <v>115</v>
      </c>
      <c r="B53" s="29" t="s">
        <v>129</v>
      </c>
      <c r="C53" s="30" t="s">
        <v>130</v>
      </c>
      <c r="D53" s="63"/>
      <c r="E53" s="74" t="s">
        <v>220</v>
      </c>
      <c r="F53" s="74">
        <v>3.60924449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04"/>
      <c r="AF53" s="1" t="s">
        <v>220</v>
      </c>
      <c r="AG53" s="1" t="s">
        <v>220</v>
      </c>
      <c r="AH53" s="1" t="s">
        <v>220</v>
      </c>
      <c r="AI53" s="1" t="s">
        <v>220</v>
      </c>
      <c r="AJ53" s="1" t="s">
        <v>220</v>
      </c>
      <c r="AK53" s="74">
        <v>0.98860000000000003</v>
      </c>
      <c r="AL53" s="105" t="s">
        <v>131</v>
      </c>
    </row>
    <row r="54" spans="1:38" s="3" customFormat="1" ht="37.5" customHeight="1" thickBot="1" x14ac:dyDescent="0.3">
      <c r="A54" s="29" t="s">
        <v>115</v>
      </c>
      <c r="B54" s="29" t="s">
        <v>132</v>
      </c>
      <c r="C54" s="30" t="s">
        <v>133</v>
      </c>
      <c r="D54" s="63"/>
      <c r="E54" s="74" t="s">
        <v>220</v>
      </c>
      <c r="F54" s="74">
        <v>1.6814234200000002</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04"/>
      <c r="AF54" s="1" t="s">
        <v>220</v>
      </c>
      <c r="AG54" s="1" t="s">
        <v>220</v>
      </c>
      <c r="AH54" s="1" t="s">
        <v>220</v>
      </c>
      <c r="AI54" s="1" t="s">
        <v>220</v>
      </c>
      <c r="AJ54" s="1" t="s">
        <v>220</v>
      </c>
      <c r="AK54" s="74">
        <v>117682</v>
      </c>
      <c r="AL54" s="105"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04"/>
      <c r="AF55" s="1" t="s">
        <v>220</v>
      </c>
      <c r="AG55" s="1" t="s">
        <v>220</v>
      </c>
      <c r="AH55" s="1" t="s">
        <v>220</v>
      </c>
      <c r="AI55" s="1" t="s">
        <v>220</v>
      </c>
      <c r="AJ55" s="1" t="s">
        <v>220</v>
      </c>
      <c r="AK55" s="74"/>
      <c r="AL55" s="105"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04"/>
      <c r="AF56" s="1" t="s">
        <v>344</v>
      </c>
      <c r="AG56" s="1" t="s">
        <v>344</v>
      </c>
      <c r="AH56" s="1" t="s">
        <v>344</v>
      </c>
      <c r="AI56" s="1" t="s">
        <v>344</v>
      </c>
      <c r="AJ56" s="1" t="s">
        <v>344</v>
      </c>
      <c r="AK56" s="74" t="s">
        <v>344</v>
      </c>
      <c r="AL56" s="105" t="s">
        <v>365</v>
      </c>
    </row>
    <row r="57" spans="1:38" s="3" customFormat="1" ht="26.25" customHeight="1" thickBot="1" x14ac:dyDescent="0.3">
      <c r="A57" s="29" t="s">
        <v>49</v>
      </c>
      <c r="B57" s="29" t="s">
        <v>139</v>
      </c>
      <c r="C57" s="30" t="s">
        <v>140</v>
      </c>
      <c r="D57" s="63"/>
      <c r="E57" s="74">
        <v>14.71354927</v>
      </c>
      <c r="F57" s="74">
        <v>0.19179141000000002</v>
      </c>
      <c r="G57" s="74">
        <v>4.3340934399999993</v>
      </c>
      <c r="H57" s="74">
        <v>0.20750874999999999</v>
      </c>
      <c r="I57" s="74" t="s">
        <v>345</v>
      </c>
      <c r="J57" s="74" t="s">
        <v>345</v>
      </c>
      <c r="K57" s="74" t="s">
        <v>345</v>
      </c>
      <c r="L57" s="74" t="s">
        <v>345</v>
      </c>
      <c r="M57" s="74">
        <v>13.014706469999998</v>
      </c>
      <c r="N57" s="74">
        <v>1.3787738899999999</v>
      </c>
      <c r="O57" s="74">
        <v>4.3466990000000004E-2</v>
      </c>
      <c r="P57" s="74">
        <v>0.32618850999999999</v>
      </c>
      <c r="Q57" s="74">
        <v>0.12019697999999999</v>
      </c>
      <c r="R57" s="74">
        <v>0.38926768</v>
      </c>
      <c r="S57" s="74">
        <v>0.24954945000000001</v>
      </c>
      <c r="T57" s="74">
        <v>0.19466641000000001</v>
      </c>
      <c r="U57" s="74">
        <v>0.15721977000000001</v>
      </c>
      <c r="V57" s="74">
        <v>3.8283025799999999</v>
      </c>
      <c r="W57" s="74">
        <v>0.74941337999999991</v>
      </c>
      <c r="X57" s="74">
        <v>4.4008375539999998E-2</v>
      </c>
      <c r="Y57" s="74">
        <v>5.1751862090000003E-2</v>
      </c>
      <c r="Z57" s="74">
        <v>3.2040282510000004E-2</v>
      </c>
      <c r="AA57" s="74">
        <v>3.9762174760000005E-2</v>
      </c>
      <c r="AB57" s="74">
        <v>0.16756260112999999</v>
      </c>
      <c r="AC57" s="74">
        <v>8.6719899999999992</v>
      </c>
      <c r="AD57" s="74">
        <v>3.2607699999999999</v>
      </c>
      <c r="AE57" s="104"/>
      <c r="AF57" s="1" t="s">
        <v>220</v>
      </c>
      <c r="AG57" s="1" t="s">
        <v>220</v>
      </c>
      <c r="AH57" s="1" t="s">
        <v>220</v>
      </c>
      <c r="AI57" s="1" t="s">
        <v>220</v>
      </c>
      <c r="AJ57" s="1" t="s">
        <v>220</v>
      </c>
      <c r="AK57" s="74">
        <v>5292.0990000000002</v>
      </c>
      <c r="AL57" s="105" t="s">
        <v>141</v>
      </c>
    </row>
    <row r="58" spans="1:38" s="3" customFormat="1" ht="26.25" customHeight="1" thickBot="1" x14ac:dyDescent="0.3">
      <c r="A58" s="29" t="s">
        <v>49</v>
      </c>
      <c r="B58" s="29" t="s">
        <v>142</v>
      </c>
      <c r="C58" s="30" t="s">
        <v>143</v>
      </c>
      <c r="D58" s="63"/>
      <c r="E58" s="74">
        <v>2.7131732200000003</v>
      </c>
      <c r="F58" s="74">
        <v>0.42610662000000005</v>
      </c>
      <c r="G58" s="74">
        <v>5.7087949599999996</v>
      </c>
      <c r="H58" s="74">
        <v>1.3436419999999999E-2</v>
      </c>
      <c r="I58" s="74" t="s">
        <v>345</v>
      </c>
      <c r="J58" s="74" t="s">
        <v>345</v>
      </c>
      <c r="K58" s="74" t="s">
        <v>345</v>
      </c>
      <c r="L58" s="74" t="s">
        <v>345</v>
      </c>
      <c r="M58" s="74">
        <v>19.682013919999999</v>
      </c>
      <c r="N58" s="74">
        <v>0.46130852999999999</v>
      </c>
      <c r="O58" s="74">
        <v>2.688666E-2</v>
      </c>
      <c r="P58" s="74">
        <v>3.7700730000000002E-2</v>
      </c>
      <c r="Q58" s="74">
        <v>2.2979430000000002E-2</v>
      </c>
      <c r="R58" s="74">
        <v>0.14808484999999999</v>
      </c>
      <c r="S58" s="74">
        <v>0.22867967000000003</v>
      </c>
      <c r="T58" s="74">
        <v>0.33179538000000003</v>
      </c>
      <c r="U58" s="74">
        <v>0.35289270999999994</v>
      </c>
      <c r="V58" s="74">
        <v>0.79430053</v>
      </c>
      <c r="W58" s="74">
        <v>0.14719587000000001</v>
      </c>
      <c r="X58" s="74">
        <v>5.1808415899999996E-3</v>
      </c>
      <c r="Y58" s="74">
        <v>4.1696078900000004E-3</v>
      </c>
      <c r="Z58" s="74">
        <v>1.60423388E-3</v>
      </c>
      <c r="AA58" s="74">
        <v>1.3939661900000001E-3</v>
      </c>
      <c r="AB58" s="74">
        <v>1.23486697E-2</v>
      </c>
      <c r="AC58" s="74" t="s">
        <v>220</v>
      </c>
      <c r="AD58" s="74">
        <v>1.1730000000000001E-2</v>
      </c>
      <c r="AE58" s="104"/>
      <c r="AF58" s="1" t="s">
        <v>220</v>
      </c>
      <c r="AG58" s="1" t="s">
        <v>220</v>
      </c>
      <c r="AH58" s="1" t="s">
        <v>220</v>
      </c>
      <c r="AI58" s="1" t="s">
        <v>220</v>
      </c>
      <c r="AJ58" s="1" t="s">
        <v>220</v>
      </c>
      <c r="AK58" s="74">
        <v>2660.3609999999999</v>
      </c>
      <c r="AL58" s="105" t="s">
        <v>144</v>
      </c>
    </row>
    <row r="59" spans="1:38" s="3" customFormat="1" ht="26.25" customHeight="1" thickBot="1" x14ac:dyDescent="0.3">
      <c r="A59" s="29" t="s">
        <v>49</v>
      </c>
      <c r="B59" s="109" t="s">
        <v>145</v>
      </c>
      <c r="C59" s="30" t="s">
        <v>369</v>
      </c>
      <c r="D59" s="63"/>
      <c r="E59" s="74">
        <v>7.3206850799999996</v>
      </c>
      <c r="F59" s="74">
        <v>7.3478989999999994E-2</v>
      </c>
      <c r="G59" s="74">
        <v>11.82696928</v>
      </c>
      <c r="H59" s="74">
        <v>5.9366040000000002E-2</v>
      </c>
      <c r="I59" s="74" t="s">
        <v>345</v>
      </c>
      <c r="J59" s="74" t="s">
        <v>345</v>
      </c>
      <c r="K59" s="74" t="s">
        <v>345</v>
      </c>
      <c r="L59" s="74" t="s">
        <v>345</v>
      </c>
      <c r="M59" s="74">
        <v>0.21044575000000001</v>
      </c>
      <c r="N59" s="74">
        <v>1.6091679399999999</v>
      </c>
      <c r="O59" s="74">
        <v>3.495769E-2</v>
      </c>
      <c r="P59" s="74">
        <v>4.6457110000000003E-2</v>
      </c>
      <c r="Q59" s="74">
        <v>0.11441750000000001</v>
      </c>
      <c r="R59" s="74">
        <v>0.50586995000000001</v>
      </c>
      <c r="S59" s="74">
        <v>0.44495389999999996</v>
      </c>
      <c r="T59" s="74">
        <v>0.73531472000000009</v>
      </c>
      <c r="U59" s="74">
        <v>1.2542833200000001</v>
      </c>
      <c r="V59" s="74">
        <v>15.063248359999999</v>
      </c>
      <c r="W59" s="74">
        <v>2.0697879999999998E-2</v>
      </c>
      <c r="X59" s="74">
        <v>4.0093692049999997E-2</v>
      </c>
      <c r="Y59" s="74">
        <v>6.269723982E-2</v>
      </c>
      <c r="Z59" s="74">
        <v>5.9991620819999994E-2</v>
      </c>
      <c r="AA59" s="74">
        <v>5.9950934819999996E-2</v>
      </c>
      <c r="AB59" s="74">
        <v>0.22273148758</v>
      </c>
      <c r="AC59" s="74" t="s">
        <v>220</v>
      </c>
      <c r="AD59" s="74">
        <v>0.19</v>
      </c>
      <c r="AE59" s="104"/>
      <c r="AF59" s="74" t="s">
        <v>220</v>
      </c>
      <c r="AG59" s="74" t="s">
        <v>220</v>
      </c>
      <c r="AH59" s="74" t="s">
        <v>220</v>
      </c>
      <c r="AI59" s="74" t="s">
        <v>220</v>
      </c>
      <c r="AJ59" s="74" t="s">
        <v>220</v>
      </c>
      <c r="AK59" s="74">
        <v>1502.9770000000001</v>
      </c>
      <c r="AL59" s="105"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04"/>
      <c r="AF60" s="74" t="s">
        <v>220</v>
      </c>
      <c r="AG60" s="74" t="s">
        <v>220</v>
      </c>
      <c r="AH60" s="74" t="s">
        <v>220</v>
      </c>
      <c r="AI60" s="74" t="s">
        <v>220</v>
      </c>
      <c r="AJ60" s="74" t="s">
        <v>220</v>
      </c>
      <c r="AK60" s="74" t="s">
        <v>220</v>
      </c>
      <c r="AL60" s="105"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04"/>
      <c r="AF61" s="74" t="s">
        <v>220</v>
      </c>
      <c r="AG61" s="74" t="s">
        <v>220</v>
      </c>
      <c r="AH61" s="74" t="s">
        <v>220</v>
      </c>
      <c r="AI61" s="74" t="s">
        <v>220</v>
      </c>
      <c r="AJ61" s="74" t="s">
        <v>220</v>
      </c>
      <c r="AK61" s="74" t="s">
        <v>220</v>
      </c>
      <c r="AL61" s="105"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04"/>
      <c r="AF62" s="74" t="s">
        <v>220</v>
      </c>
      <c r="AG62" s="74" t="s">
        <v>220</v>
      </c>
      <c r="AH62" s="74" t="s">
        <v>220</v>
      </c>
      <c r="AI62" s="74" t="s">
        <v>220</v>
      </c>
      <c r="AJ62" s="74" t="s">
        <v>220</v>
      </c>
      <c r="AK62" s="74" t="s">
        <v>220</v>
      </c>
      <c r="AL62" s="105"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04"/>
      <c r="AF63" s="74" t="s">
        <v>220</v>
      </c>
      <c r="AG63" s="74" t="s">
        <v>220</v>
      </c>
      <c r="AH63" s="74" t="s">
        <v>220</v>
      </c>
      <c r="AI63" s="74" t="s">
        <v>220</v>
      </c>
      <c r="AJ63" s="74" t="s">
        <v>220</v>
      </c>
      <c r="AK63" s="74" t="s">
        <v>220</v>
      </c>
      <c r="AL63" s="105" t="s">
        <v>365</v>
      </c>
    </row>
    <row r="64" spans="1:38" s="3" customFormat="1" ht="26.25" customHeight="1" thickBot="1" x14ac:dyDescent="0.3">
      <c r="A64" s="29" t="s">
        <v>49</v>
      </c>
      <c r="B64" s="109" t="s">
        <v>154</v>
      </c>
      <c r="C64" s="30" t="s">
        <v>155</v>
      </c>
      <c r="D64" s="63"/>
      <c r="E64" s="74">
        <v>0.708264</v>
      </c>
      <c r="F64" s="74" t="s">
        <v>343</v>
      </c>
      <c r="G64" s="74" t="s">
        <v>342</v>
      </c>
      <c r="H64" s="74" t="s">
        <v>342</v>
      </c>
      <c r="I64" s="74" t="s">
        <v>345</v>
      </c>
      <c r="J64" s="74" t="s">
        <v>345</v>
      </c>
      <c r="K64" s="74" t="s">
        <v>345</v>
      </c>
      <c r="L64" s="74" t="s">
        <v>345</v>
      </c>
      <c r="M64" s="74">
        <v>5.7167999999999997E-2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04"/>
      <c r="AF64" s="74" t="s">
        <v>220</v>
      </c>
      <c r="AG64" s="74" t="s">
        <v>220</v>
      </c>
      <c r="AH64" s="74" t="s">
        <v>220</v>
      </c>
      <c r="AI64" s="74" t="s">
        <v>220</v>
      </c>
      <c r="AJ64" s="74" t="s">
        <v>220</v>
      </c>
      <c r="AK64" s="74">
        <v>360</v>
      </c>
      <c r="AL64" s="105" t="s">
        <v>156</v>
      </c>
    </row>
    <row r="65" spans="1:38" s="3" customFormat="1" ht="26.25" customHeight="1" thickBot="1" x14ac:dyDescent="0.3">
      <c r="A65" s="29" t="s">
        <v>49</v>
      </c>
      <c r="B65" s="29" t="s">
        <v>157</v>
      </c>
      <c r="C65" s="30" t="s">
        <v>158</v>
      </c>
      <c r="D65" s="63"/>
      <c r="E65" s="74">
        <v>1.381508</v>
      </c>
      <c r="F65" s="74" t="s">
        <v>220</v>
      </c>
      <c r="G65" s="74" t="s">
        <v>220</v>
      </c>
      <c r="H65" s="74" t="s">
        <v>342</v>
      </c>
      <c r="I65" s="74" t="s">
        <v>345</v>
      </c>
      <c r="J65" s="74" t="s">
        <v>345</v>
      </c>
      <c r="K65" s="74" t="s">
        <v>345</v>
      </c>
      <c r="L65" s="74" t="s">
        <v>345</v>
      </c>
      <c r="M65" s="74">
        <v>0.38738699999999998</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04"/>
      <c r="AF65" s="74" t="s">
        <v>220</v>
      </c>
      <c r="AG65" s="74" t="s">
        <v>220</v>
      </c>
      <c r="AH65" s="74" t="s">
        <v>220</v>
      </c>
      <c r="AI65" s="74" t="s">
        <v>220</v>
      </c>
      <c r="AJ65" s="74" t="s">
        <v>220</v>
      </c>
      <c r="AK65" s="74">
        <v>363.6</v>
      </c>
      <c r="AL65" s="105"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04"/>
      <c r="AF66" s="74" t="s">
        <v>344</v>
      </c>
      <c r="AG66" s="74" t="s">
        <v>344</v>
      </c>
      <c r="AH66" s="74" t="s">
        <v>344</v>
      </c>
      <c r="AI66" s="74" t="s">
        <v>344</v>
      </c>
      <c r="AJ66" s="74" t="s">
        <v>344</v>
      </c>
      <c r="AK66" s="74" t="s">
        <v>344</v>
      </c>
      <c r="AL66" s="105"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04"/>
      <c r="AF67" s="74" t="s">
        <v>344</v>
      </c>
      <c r="AG67" s="74" t="s">
        <v>344</v>
      </c>
      <c r="AH67" s="74" t="s">
        <v>344</v>
      </c>
      <c r="AI67" s="74" t="s">
        <v>344</v>
      </c>
      <c r="AJ67" s="74" t="s">
        <v>344</v>
      </c>
      <c r="AK67" s="74" t="s">
        <v>344</v>
      </c>
      <c r="AL67" s="105"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04"/>
      <c r="AF68" s="74" t="s">
        <v>220</v>
      </c>
      <c r="AG68" s="74" t="s">
        <v>220</v>
      </c>
      <c r="AH68" s="74" t="s">
        <v>220</v>
      </c>
      <c r="AI68" s="74" t="s">
        <v>220</v>
      </c>
      <c r="AJ68" s="74" t="s">
        <v>220</v>
      </c>
      <c r="AK68" s="74" t="s">
        <v>342</v>
      </c>
      <c r="AL68" s="105"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04"/>
      <c r="AF69" s="74" t="s">
        <v>344</v>
      </c>
      <c r="AG69" s="74" t="s">
        <v>344</v>
      </c>
      <c r="AH69" s="74" t="s">
        <v>344</v>
      </c>
      <c r="AI69" s="74" t="s">
        <v>344</v>
      </c>
      <c r="AJ69" s="74" t="s">
        <v>344</v>
      </c>
      <c r="AK69" s="74" t="s">
        <v>344</v>
      </c>
      <c r="AL69" s="105" t="s">
        <v>171</v>
      </c>
    </row>
    <row r="70" spans="1:38" s="3" customFormat="1" ht="26.25" customHeight="1" thickBot="1" x14ac:dyDescent="0.3">
      <c r="A70" s="29" t="s">
        <v>49</v>
      </c>
      <c r="B70" s="29" t="s">
        <v>172</v>
      </c>
      <c r="C70" s="30" t="s">
        <v>374</v>
      </c>
      <c r="D70" s="32"/>
      <c r="E70" s="74" t="s">
        <v>342</v>
      </c>
      <c r="F70" s="74">
        <v>2.3689810500000004</v>
      </c>
      <c r="G70" s="74">
        <v>1.4092789999999999</v>
      </c>
      <c r="H70" s="74">
        <v>0.23072318</v>
      </c>
      <c r="I70" s="74" t="s">
        <v>345</v>
      </c>
      <c r="J70" s="74" t="s">
        <v>345</v>
      </c>
      <c r="K70" s="74" t="s">
        <v>345</v>
      </c>
      <c r="L70" s="74" t="s">
        <v>345</v>
      </c>
      <c r="M70" s="74" t="s">
        <v>342</v>
      </c>
      <c r="N70" s="74">
        <v>0.23415</v>
      </c>
      <c r="O70" s="74">
        <v>1.4070000000000001E-2</v>
      </c>
      <c r="P70" s="74">
        <v>0.77331000000000005</v>
      </c>
      <c r="Q70" s="74">
        <v>1.3599999999999999E-2</v>
      </c>
      <c r="R70" s="74">
        <v>0.111</v>
      </c>
      <c r="S70" s="74">
        <v>3.95E-2</v>
      </c>
      <c r="T70" s="74">
        <v>2.283E-2</v>
      </c>
      <c r="U70" s="74">
        <v>6.6E-3</v>
      </c>
      <c r="V70" s="74">
        <v>0.66639000000000004</v>
      </c>
      <c r="W70" s="74">
        <v>1.3380000000000001E-2</v>
      </c>
      <c r="X70" s="74" t="s">
        <v>342</v>
      </c>
      <c r="Y70" s="74" t="s">
        <v>342</v>
      </c>
      <c r="Z70" s="74" t="s">
        <v>342</v>
      </c>
      <c r="AA70" s="74" t="s">
        <v>342</v>
      </c>
      <c r="AB70" s="74" t="s">
        <v>342</v>
      </c>
      <c r="AC70" s="74" t="s">
        <v>220</v>
      </c>
      <c r="AD70" s="74" t="s">
        <v>220</v>
      </c>
      <c r="AE70" s="104"/>
      <c r="AF70" s="74" t="s">
        <v>220</v>
      </c>
      <c r="AG70" s="74" t="s">
        <v>220</v>
      </c>
      <c r="AH70" s="74" t="s">
        <v>220</v>
      </c>
      <c r="AI70" s="74" t="s">
        <v>220</v>
      </c>
      <c r="AJ70" s="74" t="s">
        <v>220</v>
      </c>
      <c r="AK70" s="74" t="s">
        <v>220</v>
      </c>
      <c r="AL70" s="105"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04"/>
      <c r="AF71" s="74" t="s">
        <v>220</v>
      </c>
      <c r="AG71" s="74" t="s">
        <v>220</v>
      </c>
      <c r="AH71" s="74" t="s">
        <v>220</v>
      </c>
      <c r="AI71" s="74" t="s">
        <v>220</v>
      </c>
      <c r="AJ71" s="74" t="s">
        <v>220</v>
      </c>
      <c r="AK71" s="74" t="s">
        <v>220</v>
      </c>
      <c r="AL71" s="105" t="s">
        <v>365</v>
      </c>
    </row>
    <row r="72" spans="1:38" s="3" customFormat="1" ht="26.25" customHeight="1" thickBot="1" x14ac:dyDescent="0.3">
      <c r="A72" s="29" t="s">
        <v>49</v>
      </c>
      <c r="B72" s="29" t="s">
        <v>175</v>
      </c>
      <c r="C72" s="30" t="s">
        <v>176</v>
      </c>
      <c r="D72" s="63"/>
      <c r="E72" s="74">
        <v>0.60516020999999998</v>
      </c>
      <c r="F72" s="74">
        <v>0.21723302999999999</v>
      </c>
      <c r="G72" s="74">
        <v>1.1655787400000002</v>
      </c>
      <c r="H72" s="74" t="s">
        <v>342</v>
      </c>
      <c r="I72" s="74" t="s">
        <v>345</v>
      </c>
      <c r="J72" s="74" t="s">
        <v>345</v>
      </c>
      <c r="K72" s="74" t="s">
        <v>345</v>
      </c>
      <c r="L72" s="74" t="s">
        <v>345</v>
      </c>
      <c r="M72" s="74">
        <v>84.959568340000018</v>
      </c>
      <c r="N72" s="74">
        <v>39.297335070000003</v>
      </c>
      <c r="O72" s="74">
        <v>0.63604454999999993</v>
      </c>
      <c r="P72" s="74">
        <v>0.25839977999999997</v>
      </c>
      <c r="Q72" s="74">
        <v>2.3130304800000001</v>
      </c>
      <c r="R72" s="74">
        <v>16.67038406</v>
      </c>
      <c r="S72" s="74">
        <v>6.3766121599999996</v>
      </c>
      <c r="T72" s="74">
        <v>7.8453282999999994</v>
      </c>
      <c r="U72" s="74">
        <v>0.28129176</v>
      </c>
      <c r="V72" s="74">
        <v>46.315391640000001</v>
      </c>
      <c r="W72" s="74">
        <v>25.391125589999998</v>
      </c>
      <c r="X72" s="74">
        <v>5.0692062178600006</v>
      </c>
      <c r="Y72" s="74">
        <v>6.3726546644700006</v>
      </c>
      <c r="Z72" s="74">
        <v>3.2603043557000002</v>
      </c>
      <c r="AA72" s="74">
        <v>2.3621276617799998</v>
      </c>
      <c r="AB72" s="74">
        <v>17.064292900340003</v>
      </c>
      <c r="AC72" s="74">
        <v>9.225200000000001</v>
      </c>
      <c r="AD72" s="74">
        <v>90.328879999999984</v>
      </c>
      <c r="AE72" s="104"/>
      <c r="AF72" s="74" t="s">
        <v>220</v>
      </c>
      <c r="AG72" s="74" t="s">
        <v>220</v>
      </c>
      <c r="AH72" s="74" t="s">
        <v>220</v>
      </c>
      <c r="AI72" s="74" t="s">
        <v>220</v>
      </c>
      <c r="AJ72" s="74" t="s">
        <v>220</v>
      </c>
      <c r="AK72" s="74">
        <v>7343.3670000000002</v>
      </c>
      <c r="AL72" s="105"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04"/>
      <c r="AF73" s="74" t="s">
        <v>344</v>
      </c>
      <c r="AG73" s="74" t="s">
        <v>344</v>
      </c>
      <c r="AH73" s="74" t="s">
        <v>344</v>
      </c>
      <c r="AI73" s="74" t="s">
        <v>344</v>
      </c>
      <c r="AJ73" s="74" t="s">
        <v>344</v>
      </c>
      <c r="AK73" s="74" t="s">
        <v>344</v>
      </c>
      <c r="AL73" s="105"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04"/>
      <c r="AF74" s="74" t="s">
        <v>220</v>
      </c>
      <c r="AG74" s="74" t="s">
        <v>220</v>
      </c>
      <c r="AH74" s="74" t="s">
        <v>220</v>
      </c>
      <c r="AI74" s="74" t="s">
        <v>220</v>
      </c>
      <c r="AJ74" s="74" t="s">
        <v>220</v>
      </c>
      <c r="AK74" s="74" t="s">
        <v>342</v>
      </c>
      <c r="AL74" s="105"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04"/>
      <c r="AF75" s="74" t="s">
        <v>220</v>
      </c>
      <c r="AG75" s="74" t="s">
        <v>220</v>
      </c>
      <c r="AH75" s="74" t="s">
        <v>220</v>
      </c>
      <c r="AI75" s="74" t="s">
        <v>220</v>
      </c>
      <c r="AJ75" s="74" t="s">
        <v>220</v>
      </c>
      <c r="AK75" s="74" t="s">
        <v>342</v>
      </c>
      <c r="AL75" s="105"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04"/>
      <c r="AF76" s="74" t="s">
        <v>220</v>
      </c>
      <c r="AG76" s="74" t="s">
        <v>220</v>
      </c>
      <c r="AH76" s="74" t="s">
        <v>220</v>
      </c>
      <c r="AI76" s="74" t="s">
        <v>220</v>
      </c>
      <c r="AJ76" s="74" t="s">
        <v>220</v>
      </c>
      <c r="AK76" s="74" t="s">
        <v>342</v>
      </c>
      <c r="AL76" s="105"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04"/>
      <c r="AF77" s="74" t="s">
        <v>220</v>
      </c>
      <c r="AG77" s="74" t="s">
        <v>220</v>
      </c>
      <c r="AH77" s="74" t="s">
        <v>220</v>
      </c>
      <c r="AI77" s="74" t="s">
        <v>220</v>
      </c>
      <c r="AJ77" s="74" t="s">
        <v>220</v>
      </c>
      <c r="AK77" s="74" t="s">
        <v>342</v>
      </c>
      <c r="AL77" s="105"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04"/>
      <c r="AF78" s="74" t="s">
        <v>220</v>
      </c>
      <c r="AG78" s="74" t="s">
        <v>220</v>
      </c>
      <c r="AH78" s="74" t="s">
        <v>220</v>
      </c>
      <c r="AI78" s="74" t="s">
        <v>220</v>
      </c>
      <c r="AJ78" s="74" t="s">
        <v>220</v>
      </c>
      <c r="AK78" s="74" t="s">
        <v>342</v>
      </c>
      <c r="AL78" s="105"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04"/>
      <c r="AF79" s="74" t="s">
        <v>220</v>
      </c>
      <c r="AG79" s="74" t="s">
        <v>220</v>
      </c>
      <c r="AH79" s="74" t="s">
        <v>220</v>
      </c>
      <c r="AI79" s="74" t="s">
        <v>220</v>
      </c>
      <c r="AJ79" s="74" t="s">
        <v>220</v>
      </c>
      <c r="AK79" s="74" t="s">
        <v>342</v>
      </c>
      <c r="AL79" s="105"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t="s">
        <v>342</v>
      </c>
      <c r="O80" s="74" t="s">
        <v>342</v>
      </c>
      <c r="P80" s="74" t="s">
        <v>342</v>
      </c>
      <c r="Q80" s="74" t="s">
        <v>342</v>
      </c>
      <c r="R80" s="74" t="s">
        <v>342</v>
      </c>
      <c r="S80" s="74" t="s">
        <v>342</v>
      </c>
      <c r="T80" s="74" t="s">
        <v>342</v>
      </c>
      <c r="U80" s="74" t="s">
        <v>342</v>
      </c>
      <c r="V80" s="74" t="s">
        <v>342</v>
      </c>
      <c r="W80" s="74" t="s">
        <v>342</v>
      </c>
      <c r="X80" s="74" t="s">
        <v>342</v>
      </c>
      <c r="Y80" s="74" t="s">
        <v>342</v>
      </c>
      <c r="Z80" s="74" t="s">
        <v>342</v>
      </c>
      <c r="AA80" s="74" t="s">
        <v>342</v>
      </c>
      <c r="AB80" s="74" t="s">
        <v>342</v>
      </c>
      <c r="AC80" s="74" t="s">
        <v>220</v>
      </c>
      <c r="AD80" s="74" t="s">
        <v>342</v>
      </c>
      <c r="AE80" s="104"/>
      <c r="AF80" s="74" t="s">
        <v>220</v>
      </c>
      <c r="AG80" s="74" t="s">
        <v>220</v>
      </c>
      <c r="AH80" s="74" t="s">
        <v>220</v>
      </c>
      <c r="AI80" s="74" t="s">
        <v>220</v>
      </c>
      <c r="AJ80" s="74" t="s">
        <v>220</v>
      </c>
      <c r="AK80" s="74" t="s">
        <v>220</v>
      </c>
      <c r="AL80" s="105"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04"/>
      <c r="AF81" s="74" t="s">
        <v>220</v>
      </c>
      <c r="AG81" s="74" t="s">
        <v>220</v>
      </c>
      <c r="AH81" s="74" t="s">
        <v>220</v>
      </c>
      <c r="AI81" s="74" t="s">
        <v>220</v>
      </c>
      <c r="AJ81" s="74" t="s">
        <v>220</v>
      </c>
      <c r="AK81" s="74" t="s">
        <v>220</v>
      </c>
      <c r="AL81" s="105" t="s">
        <v>203</v>
      </c>
    </row>
    <row r="82" spans="1:38" s="3" customFormat="1" ht="26.25" customHeight="1" thickBot="1" x14ac:dyDescent="0.3">
      <c r="A82" s="29" t="s">
        <v>204</v>
      </c>
      <c r="B82" s="29" t="s">
        <v>205</v>
      </c>
      <c r="C82" s="34" t="s">
        <v>206</v>
      </c>
      <c r="D82" s="63"/>
      <c r="E82" s="74" t="s">
        <v>220</v>
      </c>
      <c r="F82" s="74">
        <v>3.3798947600000004</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04"/>
      <c r="AF82" s="74" t="s">
        <v>220</v>
      </c>
      <c r="AG82" s="74" t="s">
        <v>220</v>
      </c>
      <c r="AH82" s="74" t="s">
        <v>220</v>
      </c>
      <c r="AI82" s="74" t="s">
        <v>220</v>
      </c>
      <c r="AJ82" s="74" t="s">
        <v>220</v>
      </c>
      <c r="AK82" s="1" t="s">
        <v>460</v>
      </c>
      <c r="AL82" s="65" t="s">
        <v>461</v>
      </c>
    </row>
    <row r="83" spans="1:38" s="3" customFormat="1" ht="26.25" customHeight="1" thickBot="1" x14ac:dyDescent="0.3">
      <c r="A83" s="29" t="s">
        <v>49</v>
      </c>
      <c r="B83" s="110" t="s">
        <v>207</v>
      </c>
      <c r="C83" s="34" t="s">
        <v>208</v>
      </c>
      <c r="D83" s="63"/>
      <c r="E83" s="74" t="s">
        <v>342</v>
      </c>
      <c r="F83" s="74">
        <v>1.8318000000000001E-2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1.7173124999999998E-4</v>
      </c>
      <c r="Y83" s="74">
        <v>5.2435275000000002E-3</v>
      </c>
      <c r="Z83" s="74">
        <v>7.23561E-3</v>
      </c>
      <c r="AA83" s="74">
        <v>1.7173124999999998E-4</v>
      </c>
      <c r="AB83" s="74">
        <v>1.28226E-2</v>
      </c>
      <c r="AC83" s="74" t="s">
        <v>220</v>
      </c>
      <c r="AD83" s="74" t="s">
        <v>220</v>
      </c>
      <c r="AE83" s="104"/>
      <c r="AF83" s="74" t="s">
        <v>220</v>
      </c>
      <c r="AG83" s="74" t="s">
        <v>220</v>
      </c>
      <c r="AH83" s="74" t="s">
        <v>220</v>
      </c>
      <c r="AI83" s="74" t="s">
        <v>220</v>
      </c>
      <c r="AJ83" s="74" t="s">
        <v>220</v>
      </c>
      <c r="AK83" s="74" t="s">
        <v>342</v>
      </c>
      <c r="AL83" s="105"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04"/>
      <c r="AF84" s="74" t="s">
        <v>220</v>
      </c>
      <c r="AG84" s="74" t="s">
        <v>220</v>
      </c>
      <c r="AH84" s="74" t="s">
        <v>220</v>
      </c>
      <c r="AI84" s="74" t="s">
        <v>220</v>
      </c>
      <c r="AJ84" s="74" t="s">
        <v>220</v>
      </c>
      <c r="AK84" s="74" t="s">
        <v>342</v>
      </c>
      <c r="AL84" s="105" t="s">
        <v>365</v>
      </c>
    </row>
    <row r="85" spans="1:38" s="3" customFormat="1" ht="26.25" customHeight="1" thickBot="1" x14ac:dyDescent="0.3">
      <c r="A85" s="29" t="s">
        <v>204</v>
      </c>
      <c r="B85" s="30" t="s">
        <v>211</v>
      </c>
      <c r="C85" s="34" t="s">
        <v>375</v>
      </c>
      <c r="D85" s="63"/>
      <c r="E85" s="74" t="s">
        <v>220</v>
      </c>
      <c r="F85" s="74">
        <v>12.9404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04"/>
      <c r="AF85" s="74" t="s">
        <v>220</v>
      </c>
      <c r="AG85" s="74" t="s">
        <v>220</v>
      </c>
      <c r="AH85" s="74" t="s">
        <v>220</v>
      </c>
      <c r="AI85" s="74" t="s">
        <v>220</v>
      </c>
      <c r="AJ85" s="74" t="s">
        <v>220</v>
      </c>
      <c r="AK85" s="74" t="s">
        <v>220</v>
      </c>
      <c r="AL85" s="105" t="s">
        <v>212</v>
      </c>
    </row>
    <row r="86" spans="1:38" s="3" customFormat="1" ht="26.25" customHeight="1" thickBot="1" x14ac:dyDescent="0.3">
      <c r="A86" s="29" t="s">
        <v>204</v>
      </c>
      <c r="B86" s="30" t="s">
        <v>213</v>
      </c>
      <c r="C86" s="34" t="s">
        <v>214</v>
      </c>
      <c r="D86" s="63"/>
      <c r="E86" s="74" t="s">
        <v>342</v>
      </c>
      <c r="F86" s="74">
        <v>2.5300000000000002</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04"/>
      <c r="AF86" s="74" t="s">
        <v>220</v>
      </c>
      <c r="AG86" s="74" t="s">
        <v>220</v>
      </c>
      <c r="AH86" s="74" t="s">
        <v>220</v>
      </c>
      <c r="AI86" s="74" t="s">
        <v>220</v>
      </c>
      <c r="AJ86" s="74" t="s">
        <v>220</v>
      </c>
      <c r="AK86" s="74" t="s">
        <v>220</v>
      </c>
      <c r="AL86" s="105" t="s">
        <v>215</v>
      </c>
    </row>
    <row r="87" spans="1:38" s="3" customFormat="1" ht="26.25" customHeight="1" thickBot="1" x14ac:dyDescent="0.3">
      <c r="A87" s="29" t="s">
        <v>204</v>
      </c>
      <c r="B87" s="30" t="s">
        <v>216</v>
      </c>
      <c r="C87" s="34" t="s">
        <v>217</v>
      </c>
      <c r="D87" s="63"/>
      <c r="E87" s="74" t="s">
        <v>220</v>
      </c>
      <c r="F87" s="74">
        <v>0.81499999999999995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04"/>
      <c r="AF87" s="74" t="s">
        <v>220</v>
      </c>
      <c r="AG87" s="74" t="s">
        <v>220</v>
      </c>
      <c r="AH87" s="74" t="s">
        <v>220</v>
      </c>
      <c r="AI87" s="74" t="s">
        <v>220</v>
      </c>
      <c r="AJ87" s="74" t="s">
        <v>220</v>
      </c>
      <c r="AK87" s="74" t="s">
        <v>342</v>
      </c>
      <c r="AL87" s="105" t="s">
        <v>215</v>
      </c>
    </row>
    <row r="88" spans="1:38" s="3" customFormat="1" ht="26.25" customHeight="1" thickBot="1" x14ac:dyDescent="0.3">
      <c r="A88" s="29" t="s">
        <v>204</v>
      </c>
      <c r="B88" s="30" t="s">
        <v>218</v>
      </c>
      <c r="C88" s="34" t="s">
        <v>219</v>
      </c>
      <c r="D88" s="63"/>
      <c r="E88" s="74"/>
      <c r="F88" s="74">
        <v>7.1794599999999997</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04"/>
      <c r="AF88" s="74" t="s">
        <v>220</v>
      </c>
      <c r="AG88" s="74" t="s">
        <v>220</v>
      </c>
      <c r="AH88" s="74" t="s">
        <v>220</v>
      </c>
      <c r="AI88" s="74" t="s">
        <v>220</v>
      </c>
      <c r="AJ88" s="74" t="s">
        <v>220</v>
      </c>
      <c r="AK88" s="74" t="s">
        <v>220</v>
      </c>
      <c r="AL88" s="105" t="s">
        <v>365</v>
      </c>
    </row>
    <row r="89" spans="1:38" s="3" customFormat="1" ht="26.25" customHeight="1" thickBot="1" x14ac:dyDescent="0.3">
      <c r="A89" s="29" t="s">
        <v>204</v>
      </c>
      <c r="B89" s="30" t="s">
        <v>221</v>
      </c>
      <c r="C89" s="34" t="s">
        <v>222</v>
      </c>
      <c r="D89" s="63"/>
      <c r="E89" s="74" t="s">
        <v>342</v>
      </c>
      <c r="F89" s="74">
        <v>2.593</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04"/>
      <c r="AF89" s="74" t="s">
        <v>220</v>
      </c>
      <c r="AG89" s="74" t="s">
        <v>220</v>
      </c>
      <c r="AH89" s="74" t="s">
        <v>220</v>
      </c>
      <c r="AI89" s="74" t="s">
        <v>220</v>
      </c>
      <c r="AJ89" s="74" t="s">
        <v>220</v>
      </c>
      <c r="AK89" s="74" t="s">
        <v>220</v>
      </c>
      <c r="AL89" s="105" t="s">
        <v>365</v>
      </c>
    </row>
    <row r="90" spans="1:38" s="8" customFormat="1" ht="26.25" customHeight="1" thickBot="1" x14ac:dyDescent="0.25">
      <c r="A90" s="29" t="s">
        <v>204</v>
      </c>
      <c r="B90" s="30" t="s">
        <v>223</v>
      </c>
      <c r="C90" s="34" t="s">
        <v>224</v>
      </c>
      <c r="D90" s="63"/>
      <c r="E90" s="74" t="s">
        <v>220</v>
      </c>
      <c r="F90" s="74">
        <v>1.9900579999999999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04"/>
      <c r="AF90" s="74" t="s">
        <v>220</v>
      </c>
      <c r="AG90" s="74" t="s">
        <v>220</v>
      </c>
      <c r="AH90" s="74" t="s">
        <v>220</v>
      </c>
      <c r="AI90" s="74" t="s">
        <v>220</v>
      </c>
      <c r="AJ90" s="74" t="s">
        <v>220</v>
      </c>
      <c r="AK90" s="74" t="s">
        <v>220</v>
      </c>
      <c r="AL90" s="105" t="s">
        <v>365</v>
      </c>
    </row>
    <row r="91" spans="1:38" s="3" customFormat="1" ht="26.25" customHeight="1" thickBot="1" x14ac:dyDescent="0.3">
      <c r="A91" s="29" t="s">
        <v>204</v>
      </c>
      <c r="B91" s="29" t="s">
        <v>376</v>
      </c>
      <c r="C91" s="30" t="s">
        <v>225</v>
      </c>
      <c r="D91" s="63"/>
      <c r="E91" s="74">
        <v>1.3596170000000001E-2</v>
      </c>
      <c r="F91" s="74">
        <v>3.6075420000000004E-2</v>
      </c>
      <c r="G91" s="74">
        <v>5.8139300000000001E-3</v>
      </c>
      <c r="H91" s="74">
        <v>3.0932439999999999E-2</v>
      </c>
      <c r="I91" s="74" t="s">
        <v>345</v>
      </c>
      <c r="J91" s="74" t="s">
        <v>345</v>
      </c>
      <c r="K91" s="74" t="s">
        <v>345</v>
      </c>
      <c r="L91" s="74" t="s">
        <v>345</v>
      </c>
      <c r="M91" s="74">
        <v>0.41563467999999998</v>
      </c>
      <c r="N91" s="74">
        <v>0.54278630884692458</v>
      </c>
      <c r="O91" s="74">
        <v>6.075511367398654E-2</v>
      </c>
      <c r="P91" s="74">
        <v>1.0828900000000002E-3</v>
      </c>
      <c r="Q91" s="74">
        <v>9.6686999999999999E-4</v>
      </c>
      <c r="R91" s="74">
        <v>9.3410558100995966E-2</v>
      </c>
      <c r="S91" s="74">
        <v>3.6711473303424413</v>
      </c>
      <c r="T91" s="74">
        <v>0.17710959904899806</v>
      </c>
      <c r="U91" s="74">
        <v>1.9546472561381336E-2</v>
      </c>
      <c r="V91" s="74">
        <v>2.123315974743146</v>
      </c>
      <c r="W91" s="74">
        <v>7.4536000000000003E-4</v>
      </c>
      <c r="X91" s="74">
        <v>8.2734948999999989E-4</v>
      </c>
      <c r="Y91" s="74">
        <v>3.3541196000000004E-4</v>
      </c>
      <c r="Z91" s="74">
        <v>3.3541196000000004E-4</v>
      </c>
      <c r="AA91" s="74">
        <v>3.3541196000000004E-4</v>
      </c>
      <c r="AB91" s="74">
        <v>1.8335853500000001E-3</v>
      </c>
      <c r="AC91" s="74" t="s">
        <v>220</v>
      </c>
      <c r="AD91" s="74" t="s">
        <v>220</v>
      </c>
      <c r="AE91" s="104"/>
      <c r="AF91" s="74" t="s">
        <v>220</v>
      </c>
      <c r="AG91" s="74" t="s">
        <v>220</v>
      </c>
      <c r="AH91" s="74" t="s">
        <v>220</v>
      </c>
      <c r="AI91" s="74" t="s">
        <v>220</v>
      </c>
      <c r="AJ91" s="74" t="s">
        <v>220</v>
      </c>
      <c r="AK91" s="74" t="s">
        <v>220</v>
      </c>
      <c r="AL91" s="105" t="s">
        <v>365</v>
      </c>
    </row>
    <row r="92" spans="1:38" s="3" customFormat="1" ht="26.25" customHeight="1" thickBot="1" x14ac:dyDescent="0.3">
      <c r="A92" s="29" t="s">
        <v>49</v>
      </c>
      <c r="B92" s="29" t="s">
        <v>226</v>
      </c>
      <c r="C92" s="30" t="s">
        <v>227</v>
      </c>
      <c r="D92" s="32"/>
      <c r="E92" s="74">
        <v>5.6563800000000008E-3</v>
      </c>
      <c r="F92" s="74">
        <v>0.65896803999999998</v>
      </c>
      <c r="G92" s="74">
        <v>0.65526963999999999</v>
      </c>
      <c r="H92" s="74" t="s">
        <v>342</v>
      </c>
      <c r="I92" s="74" t="s">
        <v>345</v>
      </c>
      <c r="J92" s="74" t="s">
        <v>345</v>
      </c>
      <c r="K92" s="74" t="s">
        <v>345</v>
      </c>
      <c r="L92" s="74" t="s">
        <v>345</v>
      </c>
      <c r="M92" s="74">
        <v>4.1291599999999998E-3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04"/>
      <c r="AF92" s="74" t="s">
        <v>220</v>
      </c>
      <c r="AG92" s="74" t="s">
        <v>220</v>
      </c>
      <c r="AH92" s="74" t="s">
        <v>220</v>
      </c>
      <c r="AI92" s="74" t="s">
        <v>220</v>
      </c>
      <c r="AJ92" s="74" t="s">
        <v>220</v>
      </c>
      <c r="AK92" s="74">
        <v>217.553</v>
      </c>
      <c r="AL92" s="105" t="s">
        <v>228</v>
      </c>
    </row>
    <row r="93" spans="1:38" s="3" customFormat="1" ht="26.25" customHeight="1" thickBot="1" x14ac:dyDescent="0.3">
      <c r="A93" s="29" t="s">
        <v>49</v>
      </c>
      <c r="B93" s="29" t="s">
        <v>229</v>
      </c>
      <c r="C93" s="30" t="s">
        <v>377</v>
      </c>
      <c r="D93" s="32"/>
      <c r="E93" s="74"/>
      <c r="F93" s="74">
        <v>0.43250337999999999</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04"/>
      <c r="AF93" s="74" t="s">
        <v>220</v>
      </c>
      <c r="AG93" s="74" t="s">
        <v>220</v>
      </c>
      <c r="AH93" s="74" t="s">
        <v>220</v>
      </c>
      <c r="AI93" s="74" t="s">
        <v>220</v>
      </c>
      <c r="AJ93" s="74" t="s">
        <v>220</v>
      </c>
      <c r="AK93" s="74" t="s">
        <v>220</v>
      </c>
      <c r="AL93" s="105"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04"/>
      <c r="AF94" s="74" t="s">
        <v>220</v>
      </c>
      <c r="AG94" s="74" t="s">
        <v>220</v>
      </c>
      <c r="AH94" s="74" t="s">
        <v>220</v>
      </c>
      <c r="AI94" s="74" t="s">
        <v>220</v>
      </c>
      <c r="AJ94" s="74" t="s">
        <v>220</v>
      </c>
      <c r="AK94" s="74" t="s">
        <v>220</v>
      </c>
      <c r="AL94" s="105"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04"/>
      <c r="AF95" s="74" t="s">
        <v>220</v>
      </c>
      <c r="AG95" s="74" t="s">
        <v>220</v>
      </c>
      <c r="AH95" s="74" t="s">
        <v>220</v>
      </c>
      <c r="AI95" s="74" t="s">
        <v>220</v>
      </c>
      <c r="AJ95" s="74" t="s">
        <v>220</v>
      </c>
      <c r="AK95" s="74" t="s">
        <v>342</v>
      </c>
      <c r="AL95" s="105"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04"/>
      <c r="AF96" s="74" t="s">
        <v>220</v>
      </c>
      <c r="AG96" s="74" t="s">
        <v>220</v>
      </c>
      <c r="AH96" s="74" t="s">
        <v>220</v>
      </c>
      <c r="AI96" s="74" t="s">
        <v>220</v>
      </c>
      <c r="AJ96" s="74" t="s">
        <v>220</v>
      </c>
      <c r="AK96" s="74" t="s">
        <v>220</v>
      </c>
      <c r="AL96" s="105" t="s">
        <v>365</v>
      </c>
    </row>
    <row r="97" spans="1:41"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04"/>
      <c r="AF97" s="74" t="s">
        <v>220</v>
      </c>
      <c r="AG97" s="74" t="s">
        <v>220</v>
      </c>
      <c r="AH97" s="74" t="s">
        <v>220</v>
      </c>
      <c r="AI97" s="74" t="s">
        <v>220</v>
      </c>
      <c r="AJ97" s="74" t="s">
        <v>220</v>
      </c>
      <c r="AK97" s="74" t="s">
        <v>220</v>
      </c>
      <c r="AL97" s="105" t="s">
        <v>365</v>
      </c>
    </row>
    <row r="98" spans="1:41"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04"/>
      <c r="AF98" s="74" t="s">
        <v>220</v>
      </c>
      <c r="AG98" s="74" t="s">
        <v>220</v>
      </c>
      <c r="AH98" s="74" t="s">
        <v>220</v>
      </c>
      <c r="AI98" s="74" t="s">
        <v>220</v>
      </c>
      <c r="AJ98" s="74" t="s">
        <v>220</v>
      </c>
      <c r="AK98" s="74" t="s">
        <v>220</v>
      </c>
      <c r="AL98" s="105" t="s">
        <v>365</v>
      </c>
    </row>
    <row r="99" spans="1:41" s="3" customFormat="1" ht="26.25" customHeight="1" thickBot="1" x14ac:dyDescent="0.35">
      <c r="A99" s="29" t="s">
        <v>240</v>
      </c>
      <c r="B99" s="29" t="s">
        <v>241</v>
      </c>
      <c r="C99" s="30" t="s">
        <v>379</v>
      </c>
      <c r="D99" s="32"/>
      <c r="E99" s="74">
        <v>0.2093817</v>
      </c>
      <c r="F99" s="74">
        <v>4.8102284800000001</v>
      </c>
      <c r="G99" s="74" t="s">
        <v>220</v>
      </c>
      <c r="H99" s="74">
        <v>6.5445802899999999</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04"/>
      <c r="AF99" s="74" t="s">
        <v>220</v>
      </c>
      <c r="AG99" s="74" t="s">
        <v>220</v>
      </c>
      <c r="AH99" s="74" t="s">
        <v>220</v>
      </c>
      <c r="AI99" s="74" t="s">
        <v>220</v>
      </c>
      <c r="AJ99" s="74" t="s">
        <v>220</v>
      </c>
      <c r="AK99" s="74">
        <v>385.77499999999998</v>
      </c>
      <c r="AL99" s="105" t="s">
        <v>242</v>
      </c>
      <c r="AN99" s="112"/>
      <c r="AO99" s="112"/>
    </row>
    <row r="100" spans="1:41" s="3" customFormat="1" ht="26.25" customHeight="1" thickBot="1" x14ac:dyDescent="0.35">
      <c r="A100" s="29" t="s">
        <v>240</v>
      </c>
      <c r="B100" s="29" t="s">
        <v>243</v>
      </c>
      <c r="C100" s="30" t="s">
        <v>380</v>
      </c>
      <c r="D100" s="32"/>
      <c r="E100" s="74">
        <v>0.40499478</v>
      </c>
      <c r="F100" s="74">
        <v>7.5866929000000001</v>
      </c>
      <c r="G100" s="74" t="s">
        <v>220</v>
      </c>
      <c r="H100" s="74">
        <v>7.96730041</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04"/>
      <c r="AF100" s="74" t="s">
        <v>220</v>
      </c>
      <c r="AG100" s="74" t="s">
        <v>220</v>
      </c>
      <c r="AH100" s="74" t="s">
        <v>220</v>
      </c>
      <c r="AI100" s="74" t="s">
        <v>220</v>
      </c>
      <c r="AJ100" s="74" t="s">
        <v>220</v>
      </c>
      <c r="AK100" s="74">
        <v>1146.7190000000001</v>
      </c>
      <c r="AL100" s="105" t="s">
        <v>242</v>
      </c>
      <c r="AN100" s="112"/>
      <c r="AO100" s="112"/>
    </row>
    <row r="101" spans="1:41" s="3" customFormat="1" ht="26.25" customHeight="1" thickBot="1" x14ac:dyDescent="0.35">
      <c r="A101" s="29" t="s">
        <v>240</v>
      </c>
      <c r="B101" s="29" t="s">
        <v>244</v>
      </c>
      <c r="C101" s="30" t="s">
        <v>245</v>
      </c>
      <c r="D101" s="32"/>
      <c r="E101" s="74">
        <v>1.2830999999999999E-3</v>
      </c>
      <c r="F101" s="74">
        <v>1.9363160000000001E-2</v>
      </c>
      <c r="G101" s="74" t="s">
        <v>220</v>
      </c>
      <c r="H101" s="74">
        <v>5.0425409999999997E-2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04"/>
      <c r="AF101" s="74" t="s">
        <v>220</v>
      </c>
      <c r="AG101" s="74" t="s">
        <v>220</v>
      </c>
      <c r="AH101" s="74" t="s">
        <v>220</v>
      </c>
      <c r="AI101" s="74" t="s">
        <v>220</v>
      </c>
      <c r="AJ101" s="74" t="s">
        <v>220</v>
      </c>
      <c r="AK101" s="74">
        <v>69.402000000000001</v>
      </c>
      <c r="AL101" s="105" t="s">
        <v>242</v>
      </c>
      <c r="AN101" s="112"/>
      <c r="AO101" s="112"/>
    </row>
    <row r="102" spans="1:41" s="3" customFormat="1" ht="26.25" customHeight="1" thickBot="1" x14ac:dyDescent="0.35">
      <c r="A102" s="29" t="s">
        <v>240</v>
      </c>
      <c r="B102" s="29" t="s">
        <v>246</v>
      </c>
      <c r="C102" s="30" t="s">
        <v>381</v>
      </c>
      <c r="D102" s="32"/>
      <c r="E102" s="74">
        <v>2.102973E-2</v>
      </c>
      <c r="F102" s="74">
        <v>0.30576059999999999</v>
      </c>
      <c r="G102" s="74" t="s">
        <v>220</v>
      </c>
      <c r="H102" s="74">
        <v>1.52294229</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04"/>
      <c r="AF102" s="74" t="s">
        <v>220</v>
      </c>
      <c r="AG102" s="74" t="s">
        <v>220</v>
      </c>
      <c r="AH102" s="74" t="s">
        <v>220</v>
      </c>
      <c r="AI102" s="74" t="s">
        <v>220</v>
      </c>
      <c r="AJ102" s="74" t="s">
        <v>220</v>
      </c>
      <c r="AK102" s="74">
        <v>304.61099999999999</v>
      </c>
      <c r="AL102" s="105" t="s">
        <v>242</v>
      </c>
      <c r="AN102" s="112"/>
      <c r="AO102" s="112"/>
    </row>
    <row r="103" spans="1:41"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04"/>
      <c r="AF103" s="74" t="s">
        <v>344</v>
      </c>
      <c r="AG103" s="74" t="s">
        <v>344</v>
      </c>
      <c r="AH103" s="74" t="s">
        <v>344</v>
      </c>
      <c r="AI103" s="74" t="s">
        <v>344</v>
      </c>
      <c r="AJ103" s="74" t="s">
        <v>344</v>
      </c>
      <c r="AK103" s="74" t="s">
        <v>344</v>
      </c>
      <c r="AL103" s="105" t="s">
        <v>242</v>
      </c>
      <c r="AN103" s="112"/>
      <c r="AO103" s="112"/>
    </row>
    <row r="104" spans="1:41" s="3" customFormat="1" ht="26.25" customHeight="1" thickBot="1" x14ac:dyDescent="0.35">
      <c r="A104" s="29" t="s">
        <v>240</v>
      </c>
      <c r="B104" s="29" t="s">
        <v>249</v>
      </c>
      <c r="C104" s="30" t="s">
        <v>250</v>
      </c>
      <c r="D104" s="32"/>
      <c r="E104" s="74">
        <v>8.208E-5</v>
      </c>
      <c r="F104" s="74">
        <v>2.3181600000000001E-3</v>
      </c>
      <c r="G104" s="74" t="s">
        <v>220</v>
      </c>
      <c r="H104" s="74">
        <v>2.7393299999999999E-3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04"/>
      <c r="AF104" s="74" t="s">
        <v>220</v>
      </c>
      <c r="AG104" s="74" t="s">
        <v>220</v>
      </c>
      <c r="AH104" s="74" t="s">
        <v>220</v>
      </c>
      <c r="AI104" s="74" t="s">
        <v>220</v>
      </c>
      <c r="AJ104" s="74" t="s">
        <v>220</v>
      </c>
      <c r="AK104" s="74">
        <v>3.7149999999999999</v>
      </c>
      <c r="AL104" s="105" t="s">
        <v>242</v>
      </c>
      <c r="AN104" s="112"/>
      <c r="AO104" s="112"/>
    </row>
    <row r="105" spans="1:41" s="3" customFormat="1" ht="26.25" customHeight="1" thickBot="1" x14ac:dyDescent="0.35">
      <c r="A105" s="29" t="s">
        <v>240</v>
      </c>
      <c r="B105" s="29" t="s">
        <v>251</v>
      </c>
      <c r="C105" s="30" t="s">
        <v>252</v>
      </c>
      <c r="D105" s="32"/>
      <c r="E105" s="74">
        <v>3.3887600000000002E-3</v>
      </c>
      <c r="F105" s="74">
        <v>5.685577E-2</v>
      </c>
      <c r="G105" s="74" t="s">
        <v>220</v>
      </c>
      <c r="H105" s="74">
        <v>8.7632779999999993E-2</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04"/>
      <c r="AF105" s="74" t="s">
        <v>220</v>
      </c>
      <c r="AG105" s="74" t="s">
        <v>220</v>
      </c>
      <c r="AH105" s="74" t="s">
        <v>220</v>
      </c>
      <c r="AI105" s="74" t="s">
        <v>220</v>
      </c>
      <c r="AJ105" s="74" t="s">
        <v>220</v>
      </c>
      <c r="AK105" s="74">
        <v>7.3070000000000004</v>
      </c>
      <c r="AL105" s="105" t="s">
        <v>242</v>
      </c>
      <c r="AN105" s="112"/>
      <c r="AO105" s="112"/>
    </row>
    <row r="106" spans="1:41"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04"/>
      <c r="AF106" s="74" t="s">
        <v>220</v>
      </c>
      <c r="AG106" s="74" t="s">
        <v>220</v>
      </c>
      <c r="AH106" s="74" t="s">
        <v>220</v>
      </c>
      <c r="AI106" s="74" t="s">
        <v>220</v>
      </c>
      <c r="AJ106" s="74" t="s">
        <v>220</v>
      </c>
      <c r="AK106" s="74" t="s">
        <v>343</v>
      </c>
      <c r="AL106" s="105" t="s">
        <v>242</v>
      </c>
      <c r="AN106" s="112"/>
      <c r="AO106" s="112"/>
    </row>
    <row r="107" spans="1:41" s="3" customFormat="1" ht="26.25" customHeight="1" thickBot="1" x14ac:dyDescent="0.35">
      <c r="A107" s="29" t="s">
        <v>240</v>
      </c>
      <c r="B107" s="29" t="s">
        <v>255</v>
      </c>
      <c r="C107" s="30" t="s">
        <v>382</v>
      </c>
      <c r="D107" s="32"/>
      <c r="E107" s="74">
        <v>2.4658999999999998E-4</v>
      </c>
      <c r="F107" s="74">
        <v>6.437822E-2</v>
      </c>
      <c r="G107" s="74" t="s">
        <v>220</v>
      </c>
      <c r="H107" s="74">
        <v>0.13506940000000001</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04"/>
      <c r="AF107" s="74" t="s">
        <v>220</v>
      </c>
      <c r="AG107" s="74" t="s">
        <v>220</v>
      </c>
      <c r="AH107" s="74" t="s">
        <v>220</v>
      </c>
      <c r="AI107" s="74" t="s">
        <v>220</v>
      </c>
      <c r="AJ107" s="74" t="s">
        <v>220</v>
      </c>
      <c r="AK107" s="74">
        <v>390.17099999999999</v>
      </c>
      <c r="AL107" s="105" t="s">
        <v>242</v>
      </c>
      <c r="AN107" s="112"/>
      <c r="AO107" s="112"/>
    </row>
    <row r="108" spans="1:41" s="3" customFormat="1" ht="26.25" customHeight="1" thickBot="1" x14ac:dyDescent="0.35">
      <c r="A108" s="29" t="s">
        <v>240</v>
      </c>
      <c r="B108" s="29" t="s">
        <v>256</v>
      </c>
      <c r="C108" s="30" t="s">
        <v>383</v>
      </c>
      <c r="D108" s="32"/>
      <c r="E108" s="74">
        <v>3.11583E-3</v>
      </c>
      <c r="F108" s="74">
        <v>6.5865960000000001E-2</v>
      </c>
      <c r="G108" s="74" t="s">
        <v>220</v>
      </c>
      <c r="H108" s="74">
        <v>6.4908460000000001E-2</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04"/>
      <c r="AF108" s="74" t="s">
        <v>220</v>
      </c>
      <c r="AG108" s="74" t="s">
        <v>220</v>
      </c>
      <c r="AH108" s="74" t="s">
        <v>220</v>
      </c>
      <c r="AI108" s="74" t="s">
        <v>220</v>
      </c>
      <c r="AJ108" s="74" t="s">
        <v>220</v>
      </c>
      <c r="AK108" s="74">
        <v>609.87</v>
      </c>
      <c r="AL108" s="105" t="s">
        <v>242</v>
      </c>
      <c r="AN108" s="112"/>
      <c r="AO108" s="112"/>
    </row>
    <row r="109" spans="1:41"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04"/>
      <c r="AF109" s="74" t="s">
        <v>220</v>
      </c>
      <c r="AG109" s="74" t="s">
        <v>220</v>
      </c>
      <c r="AH109" s="74" t="s">
        <v>220</v>
      </c>
      <c r="AI109" s="74" t="s">
        <v>220</v>
      </c>
      <c r="AJ109" s="74" t="s">
        <v>220</v>
      </c>
      <c r="AK109" s="74" t="s">
        <v>343</v>
      </c>
      <c r="AL109" s="105" t="s">
        <v>242</v>
      </c>
      <c r="AN109" s="112"/>
      <c r="AO109" s="112"/>
    </row>
    <row r="110" spans="1:41" s="3" customFormat="1" ht="26.25" customHeight="1" thickBot="1" x14ac:dyDescent="0.35">
      <c r="A110" s="29" t="s">
        <v>240</v>
      </c>
      <c r="B110" s="29" t="s">
        <v>258</v>
      </c>
      <c r="C110" s="30" t="s">
        <v>385</v>
      </c>
      <c r="D110" s="32"/>
      <c r="E110" s="74">
        <v>6.8964999999999999E-4</v>
      </c>
      <c r="F110" s="74">
        <v>8.2173029999999994E-2</v>
      </c>
      <c r="G110" s="74" t="s">
        <v>220</v>
      </c>
      <c r="H110" s="74">
        <v>2.1107880000000002E-2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04"/>
      <c r="AF110" s="74" t="s">
        <v>220</v>
      </c>
      <c r="AG110" s="74" t="s">
        <v>220</v>
      </c>
      <c r="AH110" s="74" t="s">
        <v>220</v>
      </c>
      <c r="AI110" s="74" t="s">
        <v>220</v>
      </c>
      <c r="AJ110" s="74" t="s">
        <v>220</v>
      </c>
      <c r="AK110" s="74">
        <v>168.04300000000001</v>
      </c>
      <c r="AL110" s="105" t="s">
        <v>242</v>
      </c>
      <c r="AN110" s="112"/>
      <c r="AO110" s="112"/>
    </row>
    <row r="111" spans="1:41"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04"/>
      <c r="AF111" s="74" t="s">
        <v>344</v>
      </c>
      <c r="AG111" s="74" t="s">
        <v>344</v>
      </c>
      <c r="AH111" s="74" t="s">
        <v>344</v>
      </c>
      <c r="AI111" s="74" t="s">
        <v>344</v>
      </c>
      <c r="AJ111" s="74" t="s">
        <v>344</v>
      </c>
      <c r="AK111" s="74" t="s">
        <v>344</v>
      </c>
      <c r="AL111" s="105" t="s">
        <v>242</v>
      </c>
      <c r="AN111" s="112"/>
      <c r="AO111" s="112"/>
    </row>
    <row r="112" spans="1:41" s="3" customFormat="1" ht="26.25" customHeight="1" thickBot="1" x14ac:dyDescent="0.35">
      <c r="A112" s="29" t="s">
        <v>260</v>
      </c>
      <c r="B112" s="29" t="s">
        <v>261</v>
      </c>
      <c r="C112" s="30" t="s">
        <v>262</v>
      </c>
      <c r="D112" s="63"/>
      <c r="E112" s="74">
        <v>4.0045927600000004</v>
      </c>
      <c r="F112" s="74" t="s">
        <v>220</v>
      </c>
      <c r="G112" s="74" t="s">
        <v>220</v>
      </c>
      <c r="H112" s="74">
        <v>3.90128428</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04"/>
      <c r="AF112" s="74" t="s">
        <v>220</v>
      </c>
      <c r="AG112" s="74" t="s">
        <v>220</v>
      </c>
      <c r="AH112" s="74" t="s">
        <v>220</v>
      </c>
      <c r="AI112" s="74" t="s">
        <v>220</v>
      </c>
      <c r="AJ112" s="74" t="s">
        <v>220</v>
      </c>
      <c r="AK112" s="113">
        <v>100114819</v>
      </c>
      <c r="AL112" s="105" t="s">
        <v>387</v>
      </c>
      <c r="AN112" s="112"/>
      <c r="AO112" s="112"/>
    </row>
    <row r="113" spans="1:41" s="3" customFormat="1" ht="26.25" customHeight="1" thickBot="1" x14ac:dyDescent="0.35">
      <c r="A113" s="29" t="s">
        <v>260</v>
      </c>
      <c r="B113" s="35" t="s">
        <v>263</v>
      </c>
      <c r="C113" s="36" t="s">
        <v>264</v>
      </c>
      <c r="D113" s="63"/>
      <c r="E113" s="74">
        <v>3.8672293600000001</v>
      </c>
      <c r="F113" s="74" t="s">
        <v>220</v>
      </c>
      <c r="G113" s="74" t="s">
        <v>220</v>
      </c>
      <c r="H113" s="74">
        <v>8.0109459199999993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04"/>
      <c r="AF113" s="74" t="s">
        <v>220</v>
      </c>
      <c r="AG113" s="74" t="s">
        <v>220</v>
      </c>
      <c r="AH113" s="74" t="s">
        <v>220</v>
      </c>
      <c r="AI113" s="74" t="s">
        <v>220</v>
      </c>
      <c r="AJ113" s="74" t="s">
        <v>220</v>
      </c>
      <c r="AK113" s="113">
        <v>46348825.611156389</v>
      </c>
      <c r="AL113" s="67" t="s">
        <v>464</v>
      </c>
      <c r="AN113" s="112"/>
      <c r="AO113" s="112"/>
    </row>
    <row r="114" spans="1:41" s="3" customFormat="1" ht="26.25" customHeight="1" thickBot="1" x14ac:dyDescent="0.35">
      <c r="A114" s="29" t="s">
        <v>260</v>
      </c>
      <c r="B114" s="35" t="s">
        <v>265</v>
      </c>
      <c r="C114" s="36" t="s">
        <v>388</v>
      </c>
      <c r="D114" s="63"/>
      <c r="E114" s="74" t="s">
        <v>344</v>
      </c>
      <c r="F114" s="74" t="s">
        <v>344</v>
      </c>
      <c r="G114" s="74" t="s">
        <v>344</v>
      </c>
      <c r="H114" s="74" t="s">
        <v>344</v>
      </c>
      <c r="I114" s="74" t="s">
        <v>344</v>
      </c>
      <c r="J114" s="74" t="s">
        <v>344</v>
      </c>
      <c r="K114" s="74" t="s">
        <v>344</v>
      </c>
      <c r="L114" s="74" t="s">
        <v>344</v>
      </c>
      <c r="M114" s="74" t="s">
        <v>344</v>
      </c>
      <c r="N114" s="74" t="s">
        <v>344</v>
      </c>
      <c r="O114" s="74" t="s">
        <v>344</v>
      </c>
      <c r="P114" s="74" t="s">
        <v>344</v>
      </c>
      <c r="Q114" s="74" t="s">
        <v>344</v>
      </c>
      <c r="R114" s="74" t="s">
        <v>344</v>
      </c>
      <c r="S114" s="74" t="s">
        <v>344</v>
      </c>
      <c r="T114" s="74" t="s">
        <v>344</v>
      </c>
      <c r="U114" s="74" t="s">
        <v>344</v>
      </c>
      <c r="V114" s="74" t="s">
        <v>344</v>
      </c>
      <c r="W114" s="74" t="s">
        <v>344</v>
      </c>
      <c r="X114" s="74" t="s">
        <v>344</v>
      </c>
      <c r="Y114" s="74" t="s">
        <v>344</v>
      </c>
      <c r="Z114" s="74" t="s">
        <v>344</v>
      </c>
      <c r="AA114" s="74" t="s">
        <v>344</v>
      </c>
      <c r="AB114" s="74" t="s">
        <v>344</v>
      </c>
      <c r="AC114" s="74" t="s">
        <v>344</v>
      </c>
      <c r="AD114" s="74" t="s">
        <v>344</v>
      </c>
      <c r="AE114" s="104"/>
      <c r="AF114" s="74" t="s">
        <v>344</v>
      </c>
      <c r="AG114" s="74" t="s">
        <v>344</v>
      </c>
      <c r="AH114" s="74" t="s">
        <v>344</v>
      </c>
      <c r="AI114" s="74" t="s">
        <v>344</v>
      </c>
      <c r="AJ114" s="74" t="s">
        <v>344</v>
      </c>
      <c r="AK114" s="114" t="s">
        <v>344</v>
      </c>
      <c r="AL114" s="105" t="s">
        <v>365</v>
      </c>
      <c r="AN114" s="112"/>
      <c r="AO114" s="112"/>
    </row>
    <row r="115" spans="1:41"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04"/>
      <c r="AF115" s="74" t="s">
        <v>344</v>
      </c>
      <c r="AG115" s="74" t="s">
        <v>344</v>
      </c>
      <c r="AH115" s="74" t="s">
        <v>344</v>
      </c>
      <c r="AI115" s="74" t="s">
        <v>344</v>
      </c>
      <c r="AJ115" s="74" t="s">
        <v>344</v>
      </c>
      <c r="AK115" s="114" t="s">
        <v>344</v>
      </c>
      <c r="AL115" s="105" t="s">
        <v>365</v>
      </c>
      <c r="AN115" s="112"/>
      <c r="AO115" s="112"/>
    </row>
    <row r="116" spans="1:41" s="3" customFormat="1" ht="26.25" customHeight="1" thickBot="1" x14ac:dyDescent="0.35">
      <c r="A116" s="29" t="s">
        <v>260</v>
      </c>
      <c r="B116" s="29" t="s">
        <v>268</v>
      </c>
      <c r="C116" s="30" t="s">
        <v>389</v>
      </c>
      <c r="D116" s="63"/>
      <c r="E116" s="74" t="s">
        <v>343</v>
      </c>
      <c r="F116" s="74" t="s">
        <v>220</v>
      </c>
      <c r="G116" s="74" t="s">
        <v>220</v>
      </c>
      <c r="H116" s="115">
        <v>3.3442397700000002</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04"/>
      <c r="AF116" s="74" t="s">
        <v>220</v>
      </c>
      <c r="AG116" s="74" t="s">
        <v>220</v>
      </c>
      <c r="AH116" s="74" t="s">
        <v>220</v>
      </c>
      <c r="AI116" s="74" t="s">
        <v>220</v>
      </c>
      <c r="AJ116" s="74" t="s">
        <v>220</v>
      </c>
      <c r="AK116" s="113">
        <v>50331907.940054797</v>
      </c>
      <c r="AL116" s="67" t="s">
        <v>464</v>
      </c>
      <c r="AN116" s="112"/>
      <c r="AO116" s="112"/>
    </row>
    <row r="117" spans="1:41"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04"/>
      <c r="AF117" s="74" t="s">
        <v>220</v>
      </c>
      <c r="AG117" s="74" t="s">
        <v>220</v>
      </c>
      <c r="AH117" s="74" t="s">
        <v>220</v>
      </c>
      <c r="AI117" s="74" t="s">
        <v>220</v>
      </c>
      <c r="AJ117" s="74" t="s">
        <v>220</v>
      </c>
      <c r="AK117" s="74" t="s">
        <v>220</v>
      </c>
      <c r="AL117" s="105" t="s">
        <v>365</v>
      </c>
      <c r="AN117" s="112"/>
      <c r="AO117" s="112"/>
    </row>
    <row r="118" spans="1:41"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04"/>
      <c r="AF118" s="74" t="s">
        <v>220</v>
      </c>
      <c r="AG118" s="74" t="s">
        <v>220</v>
      </c>
      <c r="AH118" s="74" t="s">
        <v>220</v>
      </c>
      <c r="AI118" s="74" t="s">
        <v>220</v>
      </c>
      <c r="AJ118" s="74" t="s">
        <v>220</v>
      </c>
      <c r="AK118" s="74" t="s">
        <v>220</v>
      </c>
      <c r="AL118" s="105" t="s">
        <v>365</v>
      </c>
      <c r="AN118" s="112"/>
      <c r="AO118" s="112"/>
    </row>
    <row r="119" spans="1:41"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04"/>
      <c r="AF119" s="74" t="s">
        <v>220</v>
      </c>
      <c r="AG119" s="74" t="s">
        <v>220</v>
      </c>
      <c r="AH119" s="74" t="s">
        <v>220</v>
      </c>
      <c r="AI119" s="74" t="s">
        <v>220</v>
      </c>
      <c r="AJ119" s="74" t="s">
        <v>220</v>
      </c>
      <c r="AK119" s="74">
        <v>752743.07</v>
      </c>
      <c r="AL119" s="105" t="s">
        <v>465</v>
      </c>
      <c r="AN119" s="112"/>
      <c r="AO119" s="112"/>
    </row>
    <row r="120" spans="1:41"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04"/>
      <c r="AF120" s="74" t="s">
        <v>220</v>
      </c>
      <c r="AG120" s="74" t="s">
        <v>220</v>
      </c>
      <c r="AH120" s="74" t="s">
        <v>220</v>
      </c>
      <c r="AI120" s="74" t="s">
        <v>220</v>
      </c>
      <c r="AJ120" s="74" t="s">
        <v>220</v>
      </c>
      <c r="AK120" s="74" t="s">
        <v>220</v>
      </c>
      <c r="AL120" s="105" t="s">
        <v>365</v>
      </c>
      <c r="AN120" s="112"/>
      <c r="AO120" s="112"/>
    </row>
    <row r="121" spans="1:41" s="3" customFormat="1" ht="26.25" customHeight="1" thickBot="1" x14ac:dyDescent="0.35">
      <c r="A121" s="29" t="s">
        <v>260</v>
      </c>
      <c r="B121" s="29" t="s">
        <v>276</v>
      </c>
      <c r="C121" s="30" t="s">
        <v>277</v>
      </c>
      <c r="D121" s="63"/>
      <c r="E121" s="74" t="s">
        <v>220</v>
      </c>
      <c r="F121" s="74">
        <v>0.64735904</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04"/>
      <c r="AF121" s="74" t="s">
        <v>220</v>
      </c>
      <c r="AG121" s="74" t="s">
        <v>220</v>
      </c>
      <c r="AH121" s="74" t="s">
        <v>220</v>
      </c>
      <c r="AI121" s="74" t="s">
        <v>220</v>
      </c>
      <c r="AJ121" s="74" t="s">
        <v>220</v>
      </c>
      <c r="AK121" s="74">
        <v>752743.07</v>
      </c>
      <c r="AL121" s="105" t="s">
        <v>465</v>
      </c>
      <c r="AN121" s="112"/>
      <c r="AO121" s="112"/>
    </row>
    <row r="122" spans="1:41"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04"/>
      <c r="AF122" s="74" t="s">
        <v>344</v>
      </c>
      <c r="AG122" s="74" t="s">
        <v>344</v>
      </c>
      <c r="AH122" s="74" t="s">
        <v>344</v>
      </c>
      <c r="AI122" s="74" t="s">
        <v>344</v>
      </c>
      <c r="AJ122" s="74" t="s">
        <v>344</v>
      </c>
      <c r="AK122" s="74" t="s">
        <v>344</v>
      </c>
      <c r="AL122" s="105" t="s">
        <v>365</v>
      </c>
      <c r="AN122" s="112"/>
      <c r="AO122" s="112"/>
    </row>
    <row r="123" spans="1:41"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04"/>
      <c r="AF123" s="74" t="s">
        <v>344</v>
      </c>
      <c r="AG123" s="74" t="s">
        <v>344</v>
      </c>
      <c r="AH123" s="74" t="s">
        <v>344</v>
      </c>
      <c r="AI123" s="74" t="s">
        <v>344</v>
      </c>
      <c r="AJ123" s="74" t="s">
        <v>344</v>
      </c>
      <c r="AK123" s="74" t="s">
        <v>344</v>
      </c>
      <c r="AL123" s="105" t="s">
        <v>391</v>
      </c>
      <c r="AN123" s="112"/>
      <c r="AO123" s="112"/>
    </row>
    <row r="124" spans="1:41"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04"/>
      <c r="AF124" s="74" t="s">
        <v>220</v>
      </c>
      <c r="AG124" s="74" t="s">
        <v>220</v>
      </c>
      <c r="AH124" s="74" t="s">
        <v>220</v>
      </c>
      <c r="AI124" s="74" t="s">
        <v>220</v>
      </c>
      <c r="AJ124" s="74" t="s">
        <v>220</v>
      </c>
      <c r="AK124" s="74" t="s">
        <v>220</v>
      </c>
      <c r="AL124" s="105" t="s">
        <v>365</v>
      </c>
      <c r="AN124" s="112"/>
      <c r="AO124" s="112"/>
    </row>
    <row r="125" spans="1:41" s="3" customFormat="1" ht="26.25" customHeight="1" thickBot="1" x14ac:dyDescent="0.35">
      <c r="A125" s="29" t="s">
        <v>285</v>
      </c>
      <c r="B125" s="29" t="s">
        <v>286</v>
      </c>
      <c r="C125" s="30" t="s">
        <v>287</v>
      </c>
      <c r="D125" s="63"/>
      <c r="E125" s="74" t="s">
        <v>342</v>
      </c>
      <c r="F125" s="74">
        <v>0.92551930999999998</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04"/>
      <c r="AF125" s="74" t="s">
        <v>220</v>
      </c>
      <c r="AG125" s="74" t="s">
        <v>220</v>
      </c>
      <c r="AH125" s="74" t="s">
        <v>220</v>
      </c>
      <c r="AI125" s="74" t="s">
        <v>220</v>
      </c>
      <c r="AJ125" s="74" t="s">
        <v>220</v>
      </c>
      <c r="AK125" s="74">
        <v>2586.4560000000001</v>
      </c>
      <c r="AL125" s="105" t="s">
        <v>392</v>
      </c>
      <c r="AN125" s="112"/>
      <c r="AO125" s="112"/>
    </row>
    <row r="126" spans="1:41" s="3" customFormat="1" ht="26.25" customHeight="1" thickBot="1" x14ac:dyDescent="0.35">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04"/>
      <c r="AF126" s="74" t="s">
        <v>220</v>
      </c>
      <c r="AG126" s="74" t="s">
        <v>220</v>
      </c>
      <c r="AH126" s="74" t="s">
        <v>220</v>
      </c>
      <c r="AI126" s="74" t="s">
        <v>220</v>
      </c>
      <c r="AJ126" s="74" t="s">
        <v>220</v>
      </c>
      <c r="AK126" s="74" t="s">
        <v>346</v>
      </c>
      <c r="AL126" s="105" t="s">
        <v>393</v>
      </c>
      <c r="AN126" s="112"/>
      <c r="AO126" s="112"/>
    </row>
    <row r="127" spans="1:41"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04"/>
      <c r="AF127" s="74" t="s">
        <v>220</v>
      </c>
      <c r="AG127" s="74" t="s">
        <v>220</v>
      </c>
      <c r="AH127" s="74" t="s">
        <v>220</v>
      </c>
      <c r="AI127" s="74" t="s">
        <v>220</v>
      </c>
      <c r="AJ127" s="74" t="s">
        <v>220</v>
      </c>
      <c r="AK127" s="74" t="s">
        <v>343</v>
      </c>
      <c r="AL127" s="105" t="s">
        <v>394</v>
      </c>
      <c r="AN127" s="112"/>
      <c r="AO127" s="112"/>
    </row>
    <row r="128" spans="1:41" s="3" customFormat="1" ht="26.25" customHeight="1" thickBot="1" x14ac:dyDescent="0.35">
      <c r="A128" s="29" t="s">
        <v>285</v>
      </c>
      <c r="B128" s="29" t="s">
        <v>292</v>
      </c>
      <c r="C128" s="30" t="s">
        <v>293</v>
      </c>
      <c r="D128" s="63"/>
      <c r="E128" s="74">
        <v>0.20691171999999999</v>
      </c>
      <c r="F128" s="74">
        <v>1.7181979999999999E-2</v>
      </c>
      <c r="G128" s="74">
        <v>7.8330090000000005E-2</v>
      </c>
      <c r="H128" s="74" t="s">
        <v>342</v>
      </c>
      <c r="I128" s="74" t="s">
        <v>345</v>
      </c>
      <c r="J128" s="74" t="s">
        <v>345</v>
      </c>
      <c r="K128" s="74" t="s">
        <v>345</v>
      </c>
      <c r="L128" s="74" t="s">
        <v>345</v>
      </c>
      <c r="M128" s="74">
        <v>0.23258404999999999</v>
      </c>
      <c r="N128" s="74">
        <v>0.67997772000000001</v>
      </c>
      <c r="O128" s="74">
        <v>5.342152E-2</v>
      </c>
      <c r="P128" s="74">
        <v>7.3368719999999998E-2</v>
      </c>
      <c r="Q128" s="74">
        <v>1.469636E-2</v>
      </c>
      <c r="R128" s="74">
        <v>0.17536640000000001</v>
      </c>
      <c r="S128" s="74">
        <v>7.920228E-2</v>
      </c>
      <c r="T128" s="74">
        <v>0.200291</v>
      </c>
      <c r="U128" s="74">
        <v>4.3911000000000002E-3</v>
      </c>
      <c r="V128" s="74">
        <v>0.15121319</v>
      </c>
      <c r="W128" s="74">
        <v>26.129484530000003</v>
      </c>
      <c r="X128" s="74">
        <v>1.32395E-6</v>
      </c>
      <c r="Y128" s="74">
        <v>2.82127E-6</v>
      </c>
      <c r="Z128" s="74">
        <v>1.49732E-6</v>
      </c>
      <c r="AA128" s="74">
        <v>1.8283100000000002E-6</v>
      </c>
      <c r="AB128" s="74">
        <v>7.4708599999999997E-6</v>
      </c>
      <c r="AC128" s="74">
        <v>7.1199999999999996E-3</v>
      </c>
      <c r="AD128" s="74">
        <v>2.8830000000000001E-2</v>
      </c>
      <c r="AE128" s="104"/>
      <c r="AF128" s="74" t="s">
        <v>220</v>
      </c>
      <c r="AG128" s="74" t="s">
        <v>220</v>
      </c>
      <c r="AH128" s="74" t="s">
        <v>220</v>
      </c>
      <c r="AI128" s="74" t="s">
        <v>220</v>
      </c>
      <c r="AJ128" s="74" t="s">
        <v>220</v>
      </c>
      <c r="AK128" s="74">
        <v>157.613</v>
      </c>
      <c r="AL128" s="105" t="s">
        <v>297</v>
      </c>
      <c r="AN128" s="112"/>
      <c r="AO128" s="112"/>
    </row>
    <row r="129" spans="1:41" s="3" customFormat="1" ht="26.25" customHeight="1" thickBot="1" x14ac:dyDescent="0.35">
      <c r="A129" s="29" t="s">
        <v>285</v>
      </c>
      <c r="B129" s="29" t="s">
        <v>295</v>
      </c>
      <c r="C129" s="34" t="s">
        <v>296</v>
      </c>
      <c r="D129" s="63"/>
      <c r="E129" s="74">
        <v>2.0516000000000002E-4</v>
      </c>
      <c r="F129" s="74">
        <v>1.1781359999999999E-2</v>
      </c>
      <c r="G129" s="74">
        <v>1.0620000000000001</v>
      </c>
      <c r="H129" s="74" t="s">
        <v>342</v>
      </c>
      <c r="I129" s="74" t="s">
        <v>345</v>
      </c>
      <c r="J129" s="74" t="s">
        <v>345</v>
      </c>
      <c r="K129" s="74" t="s">
        <v>345</v>
      </c>
      <c r="L129" s="74" t="s">
        <v>345</v>
      </c>
      <c r="M129" s="74">
        <v>3.3655160000000003E-2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04"/>
      <c r="AF129" s="74" t="s">
        <v>220</v>
      </c>
      <c r="AG129" s="74" t="s">
        <v>220</v>
      </c>
      <c r="AH129" s="74" t="s">
        <v>220</v>
      </c>
      <c r="AI129" s="74" t="s">
        <v>220</v>
      </c>
      <c r="AJ129" s="74" t="s">
        <v>220</v>
      </c>
      <c r="AK129" s="74">
        <v>5.1189999999999998</v>
      </c>
      <c r="AL129" s="105" t="s">
        <v>297</v>
      </c>
      <c r="AN129" s="112"/>
      <c r="AO129" s="112"/>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04"/>
      <c r="AF130" s="74" t="s">
        <v>220</v>
      </c>
      <c r="AG130" s="74" t="s">
        <v>220</v>
      </c>
      <c r="AH130" s="74" t="s">
        <v>220</v>
      </c>
      <c r="AI130" s="74" t="s">
        <v>220</v>
      </c>
      <c r="AJ130" s="74" t="s">
        <v>220</v>
      </c>
      <c r="AK130" s="74" t="s">
        <v>343</v>
      </c>
      <c r="AL130" s="105" t="s">
        <v>297</v>
      </c>
      <c r="AN130" s="112"/>
      <c r="AO130" s="112"/>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04"/>
      <c r="AF131" s="74" t="s">
        <v>220</v>
      </c>
      <c r="AG131" s="74" t="s">
        <v>220</v>
      </c>
      <c r="AH131" s="74" t="s">
        <v>220</v>
      </c>
      <c r="AI131" s="74" t="s">
        <v>220</v>
      </c>
      <c r="AJ131" s="74" t="s">
        <v>220</v>
      </c>
      <c r="AK131" s="74" t="s">
        <v>343</v>
      </c>
      <c r="AL131" s="105" t="s">
        <v>297</v>
      </c>
      <c r="AN131" s="112"/>
      <c r="AO131" s="112"/>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04"/>
      <c r="AF132" s="74" t="s">
        <v>220</v>
      </c>
      <c r="AG132" s="74" t="s">
        <v>220</v>
      </c>
      <c r="AH132" s="74" t="s">
        <v>220</v>
      </c>
      <c r="AI132" s="74" t="s">
        <v>220</v>
      </c>
      <c r="AJ132" s="74" t="s">
        <v>220</v>
      </c>
      <c r="AK132" s="74" t="s">
        <v>343</v>
      </c>
      <c r="AL132" s="105" t="s">
        <v>395</v>
      </c>
      <c r="AN132" s="112"/>
      <c r="AO132" s="112"/>
    </row>
    <row r="133" spans="1:41" s="3" customFormat="1" ht="26.25" customHeight="1" thickBot="1" x14ac:dyDescent="0.35">
      <c r="A133" s="29" t="s">
        <v>285</v>
      </c>
      <c r="B133" s="29" t="s">
        <v>304</v>
      </c>
      <c r="C133" s="34" t="s">
        <v>305</v>
      </c>
      <c r="D133" s="63"/>
      <c r="E133" s="74">
        <v>3.1267499999999998E-3</v>
      </c>
      <c r="F133" s="74">
        <v>4.9270000000000001E-5</v>
      </c>
      <c r="G133" s="74">
        <v>4.2826999999999996E-4</v>
      </c>
      <c r="H133" s="74" t="s">
        <v>342</v>
      </c>
      <c r="I133" s="74" t="s">
        <v>345</v>
      </c>
      <c r="J133" s="74" t="s">
        <v>345</v>
      </c>
      <c r="K133" s="74" t="s">
        <v>345</v>
      </c>
      <c r="L133" s="74" t="s">
        <v>345</v>
      </c>
      <c r="M133" s="74">
        <v>5.306E-4</v>
      </c>
      <c r="N133" s="74">
        <v>1.1381E-4</v>
      </c>
      <c r="O133" s="74">
        <v>1.906E-5</v>
      </c>
      <c r="P133" s="74">
        <v>7.5799999999999999E-3</v>
      </c>
      <c r="Q133" s="74">
        <v>5.1580000000000004E-5</v>
      </c>
      <c r="R133" s="74">
        <v>5.1390000000000001E-5</v>
      </c>
      <c r="S133" s="74">
        <v>4.7110000000000001E-5</v>
      </c>
      <c r="T133" s="74">
        <v>6.5680000000000008E-5</v>
      </c>
      <c r="U133" s="74">
        <v>7.4969999999999995E-5</v>
      </c>
      <c r="V133" s="74">
        <v>6.0685000000000003E-4</v>
      </c>
      <c r="W133" s="74">
        <v>1.0233E-4</v>
      </c>
      <c r="X133" s="74">
        <v>5.0029999999999999E-8</v>
      </c>
      <c r="Y133" s="74">
        <v>2.7330000000000001E-8</v>
      </c>
      <c r="Z133" s="74">
        <v>2.4410000000000002E-8</v>
      </c>
      <c r="AA133" s="74">
        <v>2.6490000000000001E-8</v>
      </c>
      <c r="AB133" s="74">
        <v>1.2825E-7</v>
      </c>
      <c r="AC133" s="74">
        <v>5.6999999999999998E-4</v>
      </c>
      <c r="AD133" s="74">
        <v>1.5499999999999999E-3</v>
      </c>
      <c r="AE133" s="104"/>
      <c r="AF133" s="74" t="s">
        <v>220</v>
      </c>
      <c r="AG133" s="74" t="s">
        <v>220</v>
      </c>
      <c r="AH133" s="74" t="s">
        <v>220</v>
      </c>
      <c r="AI133" s="74" t="s">
        <v>220</v>
      </c>
      <c r="AJ133" s="74" t="s">
        <v>220</v>
      </c>
      <c r="AK133" s="74">
        <v>3790</v>
      </c>
      <c r="AL133" s="105" t="s">
        <v>396</v>
      </c>
      <c r="AN133" s="112"/>
      <c r="AO133" s="112"/>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04"/>
      <c r="AF134" s="74" t="s">
        <v>220</v>
      </c>
      <c r="AG134" s="74" t="s">
        <v>220</v>
      </c>
      <c r="AH134" s="74" t="s">
        <v>220</v>
      </c>
      <c r="AI134" s="74" t="s">
        <v>220</v>
      </c>
      <c r="AJ134" s="74" t="s">
        <v>220</v>
      </c>
      <c r="AK134" s="74" t="s">
        <v>342</v>
      </c>
      <c r="AL134" s="105" t="s">
        <v>365</v>
      </c>
      <c r="AN134" s="112"/>
      <c r="AO134" s="112"/>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04"/>
      <c r="AF135" s="74" t="s">
        <v>220</v>
      </c>
      <c r="AG135" s="74" t="s">
        <v>220</v>
      </c>
      <c r="AH135" s="74" t="s">
        <v>220</v>
      </c>
      <c r="AI135" s="74" t="s">
        <v>220</v>
      </c>
      <c r="AJ135" s="74" t="s">
        <v>220</v>
      </c>
      <c r="AK135" s="74" t="s">
        <v>220</v>
      </c>
      <c r="AL135" s="105" t="s">
        <v>365</v>
      </c>
      <c r="AN135" s="112"/>
      <c r="AO135" s="112"/>
    </row>
    <row r="136" spans="1:41" s="3" customFormat="1" ht="26.25" customHeight="1" thickBot="1" x14ac:dyDescent="0.35">
      <c r="A136" s="29" t="s">
        <v>285</v>
      </c>
      <c r="B136" s="29" t="s">
        <v>310</v>
      </c>
      <c r="C136" s="30" t="s">
        <v>311</v>
      </c>
      <c r="D136" s="63"/>
      <c r="E136" s="74" t="s">
        <v>220</v>
      </c>
      <c r="F136" s="74" t="s">
        <v>342</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04"/>
      <c r="AF136" s="74" t="s">
        <v>220</v>
      </c>
      <c r="AG136" s="74" t="s">
        <v>220</v>
      </c>
      <c r="AH136" s="74" t="s">
        <v>220</v>
      </c>
      <c r="AI136" s="74" t="s">
        <v>220</v>
      </c>
      <c r="AJ136" s="74" t="s">
        <v>220</v>
      </c>
      <c r="AK136" s="74" t="s">
        <v>220</v>
      </c>
      <c r="AL136" s="105" t="s">
        <v>397</v>
      </c>
      <c r="AN136" s="112"/>
      <c r="AO136" s="112"/>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04"/>
      <c r="AF137" s="74" t="s">
        <v>220</v>
      </c>
      <c r="AG137" s="74" t="s">
        <v>220</v>
      </c>
      <c r="AH137" s="74" t="s">
        <v>220</v>
      </c>
      <c r="AI137" s="74" t="s">
        <v>220</v>
      </c>
      <c r="AJ137" s="74" t="s">
        <v>220</v>
      </c>
      <c r="AK137" s="74" t="s">
        <v>220</v>
      </c>
      <c r="AL137" s="105" t="s">
        <v>397</v>
      </c>
      <c r="AN137" s="112"/>
      <c r="AO137" s="112"/>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04"/>
      <c r="AF138" s="74" t="s">
        <v>220</v>
      </c>
      <c r="AG138" s="74" t="s">
        <v>220</v>
      </c>
      <c r="AH138" s="74" t="s">
        <v>220</v>
      </c>
      <c r="AI138" s="74" t="s">
        <v>220</v>
      </c>
      <c r="AJ138" s="74" t="s">
        <v>220</v>
      </c>
      <c r="AK138" s="74" t="s">
        <v>342</v>
      </c>
      <c r="AL138" s="105" t="s">
        <v>397</v>
      </c>
      <c r="AN138" s="112"/>
      <c r="AO138" s="112"/>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5.3317000000000002E-4</v>
      </c>
      <c r="O139" s="74">
        <v>1.07295E-3</v>
      </c>
      <c r="P139" s="74">
        <v>1.07295E-3</v>
      </c>
      <c r="Q139" s="74">
        <v>1.71203E-3</v>
      </c>
      <c r="R139" s="74">
        <v>1.6305899999999997E-3</v>
      </c>
      <c r="S139" s="74">
        <v>3.78831E-3</v>
      </c>
      <c r="T139" s="74" t="s">
        <v>342</v>
      </c>
      <c r="U139" s="74" t="s">
        <v>342</v>
      </c>
      <c r="V139" s="74" t="s">
        <v>342</v>
      </c>
      <c r="W139" s="74">
        <v>1.8575539999999999</v>
      </c>
      <c r="X139" s="74" t="s">
        <v>342</v>
      </c>
      <c r="Y139" s="74" t="s">
        <v>342</v>
      </c>
      <c r="Z139" s="74" t="s">
        <v>342</v>
      </c>
      <c r="AA139" s="74" t="s">
        <v>342</v>
      </c>
      <c r="AB139" s="74" t="s">
        <v>342</v>
      </c>
      <c r="AC139" s="74" t="s">
        <v>342</v>
      </c>
      <c r="AD139" s="74" t="s">
        <v>342</v>
      </c>
      <c r="AE139" s="104"/>
      <c r="AF139" s="74" t="s">
        <v>220</v>
      </c>
      <c r="AG139" s="74" t="s">
        <v>220</v>
      </c>
      <c r="AH139" s="74" t="s">
        <v>220</v>
      </c>
      <c r="AI139" s="74" t="s">
        <v>220</v>
      </c>
      <c r="AJ139" s="74" t="s">
        <v>220</v>
      </c>
      <c r="AK139" s="114" t="s">
        <v>342</v>
      </c>
      <c r="AL139" s="67"/>
      <c r="AN139" s="112"/>
      <c r="AO139" s="112"/>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04"/>
      <c r="AF140" s="74" t="s">
        <v>220</v>
      </c>
      <c r="AG140" s="74" t="s">
        <v>220</v>
      </c>
      <c r="AH140" s="74" t="s">
        <v>220</v>
      </c>
      <c r="AI140" s="74" t="s">
        <v>220</v>
      </c>
      <c r="AJ140" s="74" t="s">
        <v>220</v>
      </c>
      <c r="AK140" s="74" t="s">
        <v>220</v>
      </c>
      <c r="AL140" s="105" t="s">
        <v>365</v>
      </c>
      <c r="AN140" s="112"/>
      <c r="AO140" s="112"/>
    </row>
    <row r="141" spans="1:41" s="9" customFormat="1" ht="37.5" customHeight="1" thickBot="1" x14ac:dyDescent="0.3">
      <c r="A141" s="117"/>
      <c r="B141" s="118" t="s">
        <v>320</v>
      </c>
      <c r="C141" s="119" t="s">
        <v>400</v>
      </c>
      <c r="D141" s="117" t="s">
        <v>138</v>
      </c>
      <c r="E141" s="120">
        <f>SUM(E14:E140)</f>
        <v>167.51565475430354</v>
      </c>
      <c r="F141" s="120">
        <f t="shared" ref="F141:AD141" si="0">SUM(F14:F140)</f>
        <v>102.73682543887972</v>
      </c>
      <c r="G141" s="120">
        <f t="shared" si="0"/>
        <v>108.55260986941759</v>
      </c>
      <c r="H141" s="121">
        <f t="shared" si="0"/>
        <v>33.012127395679862</v>
      </c>
      <c r="I141" s="120">
        <f t="shared" si="0"/>
        <v>3.6314963978711434</v>
      </c>
      <c r="J141" s="120">
        <f t="shared" si="0"/>
        <v>3.9503646848651006</v>
      </c>
      <c r="K141" s="120">
        <f t="shared" si="0"/>
        <v>4.3966948951608567</v>
      </c>
      <c r="L141" s="120">
        <f t="shared" si="0"/>
        <v>1.7393044693680642</v>
      </c>
      <c r="M141" s="120">
        <f t="shared" si="0"/>
        <v>676.31898609527741</v>
      </c>
      <c r="N141" s="120">
        <f t="shared" si="0"/>
        <v>88.947550020540959</v>
      </c>
      <c r="O141" s="120">
        <f t="shared" si="0"/>
        <v>1.5529151352716217</v>
      </c>
      <c r="P141" s="120">
        <f t="shared" si="0"/>
        <v>2.7515820396318502</v>
      </c>
      <c r="Q141" s="120">
        <f t="shared" si="0"/>
        <v>3.8703949761402976</v>
      </c>
      <c r="R141" s="120">
        <f>SUM(R14:R140)</f>
        <v>21.291150243372226</v>
      </c>
      <c r="S141" s="120">
        <f t="shared" si="0"/>
        <v>20.939403439643353</v>
      </c>
      <c r="T141" s="120">
        <f t="shared" si="0"/>
        <v>17.009167046616938</v>
      </c>
      <c r="U141" s="120">
        <f t="shared" si="0"/>
        <v>3.0002717726731318</v>
      </c>
      <c r="V141" s="120">
        <f t="shared" si="0"/>
        <v>86.269891998275853</v>
      </c>
      <c r="W141" s="120">
        <f t="shared" si="0"/>
        <v>90.601983369999999</v>
      </c>
      <c r="X141" s="120">
        <f t="shared" si="0"/>
        <v>12.312046105284901</v>
      </c>
      <c r="Y141" s="120">
        <f t="shared" si="0"/>
        <v>14.525143690346301</v>
      </c>
      <c r="Z141" s="120">
        <f t="shared" si="0"/>
        <v>7.9864096684756021</v>
      </c>
      <c r="AA141" s="120">
        <f t="shared" si="0"/>
        <v>5.8199757679204005</v>
      </c>
      <c r="AB141" s="120">
        <f t="shared" si="0"/>
        <v>40.643572923717201</v>
      </c>
      <c r="AC141" s="120">
        <f t="shared" si="0"/>
        <v>18.2109687403</v>
      </c>
      <c r="AD141" s="120">
        <f t="shared" si="0"/>
        <v>115.77430177319998</v>
      </c>
      <c r="AE141" s="122"/>
      <c r="AF141" s="120"/>
      <c r="AG141" s="120"/>
      <c r="AH141" s="120"/>
      <c r="AI141" s="120"/>
      <c r="AJ141" s="120"/>
      <c r="AK141" s="120"/>
      <c r="AL141" s="123"/>
    </row>
    <row r="142" spans="1:41" s="15" customFormat="1" ht="15" customHeight="1" thickBot="1" x14ac:dyDescent="0.35">
      <c r="A142" s="38"/>
      <c r="B142" s="24"/>
      <c r="C142" s="39"/>
      <c r="D142" s="40"/>
      <c r="E142" s="124"/>
      <c r="F142" s="112"/>
      <c r="G142" s="112"/>
      <c r="H142" s="112"/>
      <c r="I142" s="112"/>
      <c r="J142" s="112"/>
      <c r="K142" s="112"/>
      <c r="L142" s="112"/>
      <c r="M142" s="112"/>
      <c r="N142" s="112"/>
      <c r="O142" s="125"/>
      <c r="P142" s="125"/>
      <c r="Q142" s="125"/>
      <c r="R142" s="125"/>
      <c r="S142" s="125"/>
      <c r="T142" s="125"/>
      <c r="U142" s="125"/>
      <c r="V142" s="125"/>
      <c r="W142" s="125"/>
      <c r="X142" s="125"/>
      <c r="Y142" s="125"/>
      <c r="Z142" s="125"/>
      <c r="AA142" s="125"/>
      <c r="AB142" s="125"/>
      <c r="AC142" s="125"/>
      <c r="AD142" s="125"/>
      <c r="AE142" s="126"/>
      <c r="AF142" s="127"/>
      <c r="AG142" s="127"/>
      <c r="AH142" s="127"/>
      <c r="AI142" s="127"/>
      <c r="AJ142" s="127"/>
      <c r="AK142" s="127"/>
      <c r="AL142" s="128"/>
    </row>
    <row r="143" spans="1:41" s="2" customFormat="1" ht="26.25" customHeight="1" thickBot="1" x14ac:dyDescent="0.3">
      <c r="A143" s="129"/>
      <c r="B143" s="130" t="s">
        <v>401</v>
      </c>
      <c r="C143" s="119" t="s">
        <v>402</v>
      </c>
      <c r="D143" s="117" t="s">
        <v>278</v>
      </c>
      <c r="E143" s="74">
        <v>42.496386723557279</v>
      </c>
      <c r="F143" s="74">
        <v>17.615422755370343</v>
      </c>
      <c r="G143" s="74">
        <v>1.7777035728738186</v>
      </c>
      <c r="H143" s="74">
        <v>3.4767567641485538E-2</v>
      </c>
      <c r="I143" s="74">
        <v>1.5157052026442406</v>
      </c>
      <c r="J143" s="74">
        <v>1.5157052026442406</v>
      </c>
      <c r="K143" s="74">
        <v>1.5157052026442406</v>
      </c>
      <c r="L143" s="74">
        <v>0.82160491533022761</v>
      </c>
      <c r="M143" s="74">
        <v>146.88063986969493</v>
      </c>
      <c r="N143" s="74">
        <v>31.693592387032563</v>
      </c>
      <c r="O143" s="74">
        <v>1.744085498532644E-4</v>
      </c>
      <c r="P143" s="74">
        <v>8.7930006910343275E-3</v>
      </c>
      <c r="Q143" s="74">
        <v>2.712626549592351E-4</v>
      </c>
      <c r="R143" s="74">
        <v>8.1668722800546361E-3</v>
      </c>
      <c r="S143" s="74">
        <v>5.6901112945174203E-3</v>
      </c>
      <c r="T143" s="74">
        <v>1.8609508706224603E-3</v>
      </c>
      <c r="U143" s="74">
        <v>1.9370821021194178E-4</v>
      </c>
      <c r="V143" s="74">
        <v>3.2540844495730713E-2</v>
      </c>
      <c r="W143" s="74">
        <v>0.46331450000000002</v>
      </c>
      <c r="X143" s="74">
        <v>1.8870380910400001E-2</v>
      </c>
      <c r="Y143" s="74">
        <v>2.5889058944799998E-2</v>
      </c>
      <c r="Z143" s="74">
        <v>1.48996047882E-2</v>
      </c>
      <c r="AA143" s="74">
        <v>2.5660882523400003E-2</v>
      </c>
      <c r="AB143" s="74">
        <v>8.5319927166800008E-2</v>
      </c>
      <c r="AC143" s="74">
        <v>4.6331479999999999E-4</v>
      </c>
      <c r="AD143" s="74">
        <v>1.025171E-4</v>
      </c>
      <c r="AE143" s="131"/>
      <c r="AF143" s="74">
        <v>51851.040753982903</v>
      </c>
      <c r="AG143" s="74" t="s">
        <v>220</v>
      </c>
      <c r="AH143" s="74">
        <v>0</v>
      </c>
      <c r="AI143" s="74">
        <v>0</v>
      </c>
      <c r="AJ143" s="74">
        <v>0</v>
      </c>
      <c r="AK143" s="74" t="s">
        <v>220</v>
      </c>
      <c r="AL143" s="123" t="s">
        <v>45</v>
      </c>
      <c r="AM143" s="3"/>
      <c r="AN143" s="3"/>
      <c r="AO143" s="3"/>
    </row>
    <row r="144" spans="1:41" s="2" customFormat="1" ht="26.25" customHeight="1" thickBot="1" x14ac:dyDescent="0.3">
      <c r="A144" s="129"/>
      <c r="B144" s="130" t="s">
        <v>403</v>
      </c>
      <c r="C144" s="119" t="s">
        <v>404</v>
      </c>
      <c r="D144" s="117" t="s">
        <v>278</v>
      </c>
      <c r="E144" s="74">
        <v>2.4541257530484533</v>
      </c>
      <c r="F144" s="74">
        <v>0.26499110245394791</v>
      </c>
      <c r="G144" s="74">
        <v>0.42768350179371684</v>
      </c>
      <c r="H144" s="74">
        <v>1.7009136588741719E-3</v>
      </c>
      <c r="I144" s="74">
        <v>0.58394742521805443</v>
      </c>
      <c r="J144" s="74">
        <v>0.58394742521805443</v>
      </c>
      <c r="K144" s="74">
        <v>0.58394742521805443</v>
      </c>
      <c r="L144" s="74">
        <v>0.32111599674997393</v>
      </c>
      <c r="M144" s="74">
        <v>3.2748493714796854</v>
      </c>
      <c r="N144" s="74">
        <v>0.18658986929050134</v>
      </c>
      <c r="O144" s="74">
        <v>7.1620626273713533E-6</v>
      </c>
      <c r="P144" s="74">
        <v>7.0212406459027198E-4</v>
      </c>
      <c r="Q144" s="74">
        <v>1.3867688663453972E-5</v>
      </c>
      <c r="R144" s="74">
        <v>1.0911177108661513E-3</v>
      </c>
      <c r="S144" s="74">
        <v>7.3294724331449622E-4</v>
      </c>
      <c r="T144" s="74">
        <v>3.5494799378816399E-5</v>
      </c>
      <c r="U144" s="74">
        <v>1.341125207216524E-5</v>
      </c>
      <c r="V144" s="74">
        <v>2.4003322752510813E-3</v>
      </c>
      <c r="W144" s="74">
        <v>4.4312000000000006E-3</v>
      </c>
      <c r="X144" s="74">
        <v>2.7617199868000004E-3</v>
      </c>
      <c r="Y144" s="74">
        <v>3.1175927232999999E-3</v>
      </c>
      <c r="Z144" s="74">
        <v>2.4203577006999999E-3</v>
      </c>
      <c r="AA144" s="74">
        <v>2.6097160563999999E-3</v>
      </c>
      <c r="AB144" s="74">
        <v>1.0909386467200001E-2</v>
      </c>
      <c r="AC144" s="74">
        <v>4.4312E-6</v>
      </c>
      <c r="AD144" s="74">
        <v>3.4923999999999998E-6</v>
      </c>
      <c r="AE144" s="131"/>
      <c r="AF144" s="74">
        <v>5537.0851364974997</v>
      </c>
      <c r="AG144" s="74" t="s">
        <v>220</v>
      </c>
      <c r="AH144" s="74" t="s">
        <v>342</v>
      </c>
      <c r="AI144" s="74">
        <v>0</v>
      </c>
      <c r="AJ144" s="74" t="s">
        <v>220</v>
      </c>
      <c r="AK144" s="74" t="s">
        <v>220</v>
      </c>
      <c r="AL144" s="123" t="s">
        <v>45</v>
      </c>
      <c r="AM144" s="3"/>
      <c r="AN144" s="3"/>
      <c r="AO144" s="3"/>
    </row>
    <row r="145" spans="1:41" s="2" customFormat="1" ht="26.25" customHeight="1" thickBot="1" x14ac:dyDescent="0.3">
      <c r="A145" s="129"/>
      <c r="B145" s="130" t="s">
        <v>405</v>
      </c>
      <c r="C145" s="119" t="s">
        <v>406</v>
      </c>
      <c r="D145" s="117" t="s">
        <v>278</v>
      </c>
      <c r="E145" s="74">
        <v>22.504177597005143</v>
      </c>
      <c r="F145" s="74">
        <v>1.2434628768946205</v>
      </c>
      <c r="G145" s="74">
        <v>1.8476658490294164</v>
      </c>
      <c r="H145" s="74">
        <v>5.9543055834544558E-3</v>
      </c>
      <c r="I145" s="74">
        <v>0.85682606293129437</v>
      </c>
      <c r="J145" s="74">
        <v>0.85682606293129437</v>
      </c>
      <c r="K145" s="74">
        <v>0.85682606293129437</v>
      </c>
      <c r="L145" s="74">
        <v>0.42841303146564719</v>
      </c>
      <c r="M145" s="74">
        <v>4.9695324588605869</v>
      </c>
      <c r="N145" s="74">
        <v>1.2944182352314204E-2</v>
      </c>
      <c r="O145" s="74">
        <v>2.7230840181525574E-5</v>
      </c>
      <c r="P145" s="74">
        <v>2.8825928252856317E-3</v>
      </c>
      <c r="Q145" s="74">
        <v>5.4430670491402517E-5</v>
      </c>
      <c r="R145" s="74">
        <v>4.6206530964126771E-3</v>
      </c>
      <c r="S145" s="74">
        <v>3.0986409741822155E-3</v>
      </c>
      <c r="T145" s="74">
        <v>1.0938850880083186E-4</v>
      </c>
      <c r="U145" s="74">
        <v>5.4399660619753886E-5</v>
      </c>
      <c r="V145" s="74">
        <v>9.7910086154062385E-3</v>
      </c>
      <c r="W145" s="74">
        <v>0.1293918</v>
      </c>
      <c r="X145" s="74">
        <v>1.8484556774000002E-3</v>
      </c>
      <c r="Y145" s="74">
        <v>1.11934260459E-2</v>
      </c>
      <c r="Z145" s="74">
        <v>1.2507883416300001E-2</v>
      </c>
      <c r="AA145" s="74">
        <v>2.8753754978999998E-3</v>
      </c>
      <c r="AB145" s="74">
        <v>2.8425140637499999E-2</v>
      </c>
      <c r="AC145" s="74">
        <v>2.2387100000000001E-5</v>
      </c>
      <c r="AD145" s="74">
        <v>2.2387100000000001E-5</v>
      </c>
      <c r="AE145" s="131"/>
      <c r="AF145" s="74">
        <v>23213.030033418701</v>
      </c>
      <c r="AG145" s="74" t="s">
        <v>220</v>
      </c>
      <c r="AH145" s="74">
        <v>0</v>
      </c>
      <c r="AI145" s="74">
        <v>0</v>
      </c>
      <c r="AJ145" s="74">
        <v>0</v>
      </c>
      <c r="AK145" s="74" t="s">
        <v>220</v>
      </c>
      <c r="AL145" s="123" t="s">
        <v>45</v>
      </c>
      <c r="AM145" s="3"/>
      <c r="AN145" s="3"/>
      <c r="AO145" s="3"/>
    </row>
    <row r="146" spans="1:41" s="2" customFormat="1" ht="26.25" customHeight="1" thickBot="1" x14ac:dyDescent="0.3">
      <c r="A146" s="129"/>
      <c r="B146" s="130" t="s">
        <v>407</v>
      </c>
      <c r="C146" s="119" t="s">
        <v>408</v>
      </c>
      <c r="D146" s="117" t="s">
        <v>278</v>
      </c>
      <c r="E146" s="74">
        <v>6.5422487516186512E-2</v>
      </c>
      <c r="F146" s="74">
        <v>1.2935440785711607</v>
      </c>
      <c r="G146" s="74">
        <v>5.390206448441068E-3</v>
      </c>
      <c r="H146" s="74">
        <v>4.2518539160776511E-4</v>
      </c>
      <c r="I146" s="74">
        <v>2.7001992436166848E-2</v>
      </c>
      <c r="J146" s="74">
        <v>2.7001992436166848E-2</v>
      </c>
      <c r="K146" s="74">
        <v>2.7001992436166848E-2</v>
      </c>
      <c r="L146" s="74">
        <v>4.3312372240804043E-3</v>
      </c>
      <c r="M146" s="74">
        <v>5.0188650886796724</v>
      </c>
      <c r="N146" s="74">
        <v>0.36713010358192927</v>
      </c>
      <c r="O146" s="74">
        <v>4.3340054431241216E-4</v>
      </c>
      <c r="P146" s="74">
        <v>7.8157993502395482E-5</v>
      </c>
      <c r="Q146" s="74">
        <v>2.6951032242205336E-6</v>
      </c>
      <c r="R146" s="74">
        <v>1.8738763627806248E-3</v>
      </c>
      <c r="S146" s="74">
        <v>7.3678093932009719E-2</v>
      </c>
      <c r="T146" s="74">
        <v>3.0390496211172469E-3</v>
      </c>
      <c r="U146" s="74">
        <v>4.3150754515087884E-4</v>
      </c>
      <c r="V146" s="74">
        <v>4.2907872480779444E-2</v>
      </c>
      <c r="W146" s="74">
        <v>5.3568999999999995E-3</v>
      </c>
      <c r="X146" s="74">
        <v>8.1630495299999992E-5</v>
      </c>
      <c r="Y146" s="74">
        <v>1.4965590819999999E-4</v>
      </c>
      <c r="Z146" s="74">
        <v>5.1019059599999998E-5</v>
      </c>
      <c r="AA146" s="74">
        <v>1.751654379E-4</v>
      </c>
      <c r="AB146" s="74">
        <v>4.5747090099999995E-4</v>
      </c>
      <c r="AC146" s="74">
        <v>5.3569999999999997E-6</v>
      </c>
      <c r="AD146" s="74">
        <v>5.3569999999999997E-6</v>
      </c>
      <c r="AE146" s="131"/>
      <c r="AF146" s="74">
        <v>395.81427052840002</v>
      </c>
      <c r="AG146" s="74" t="s">
        <v>220</v>
      </c>
      <c r="AH146" s="74" t="s">
        <v>342</v>
      </c>
      <c r="AI146" s="74">
        <v>0</v>
      </c>
      <c r="AJ146" s="74" t="s">
        <v>220</v>
      </c>
      <c r="AK146" s="74" t="s">
        <v>220</v>
      </c>
      <c r="AL146" s="123" t="s">
        <v>45</v>
      </c>
      <c r="AM146" s="3"/>
      <c r="AN146" s="3"/>
      <c r="AO146" s="3"/>
    </row>
    <row r="147" spans="1:41" s="2" customFormat="1" ht="26.25" customHeight="1" thickBot="1" x14ac:dyDescent="0.3">
      <c r="A147" s="129"/>
      <c r="B147" s="130" t="s">
        <v>409</v>
      </c>
      <c r="C147" s="119" t="s">
        <v>410</v>
      </c>
      <c r="D147" s="117" t="s">
        <v>278</v>
      </c>
      <c r="E147" s="74" t="s">
        <v>220</v>
      </c>
      <c r="F147" s="74">
        <v>3.90001589598028</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180.96245358047921</v>
      </c>
      <c r="AG147" s="74" t="s">
        <v>220</v>
      </c>
      <c r="AH147" s="74" t="s">
        <v>220</v>
      </c>
      <c r="AI147" s="74" t="s">
        <v>220</v>
      </c>
      <c r="AJ147" s="74" t="s">
        <v>220</v>
      </c>
      <c r="AK147" s="74" t="s">
        <v>220</v>
      </c>
      <c r="AL147" s="123"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0.2226882809355972</v>
      </c>
      <c r="J148" s="74">
        <v>0.39352589171078117</v>
      </c>
      <c r="K148" s="74">
        <v>0.54294664136740056</v>
      </c>
      <c r="L148" s="74">
        <v>2.5246552851804653E-2</v>
      </c>
      <c r="M148" s="74" t="s">
        <v>220</v>
      </c>
      <c r="N148" s="74">
        <v>0.44920693065499423</v>
      </c>
      <c r="O148" s="74">
        <v>2.2775107921447339E-3</v>
      </c>
      <c r="P148" s="74">
        <v>0</v>
      </c>
      <c r="Q148" s="74">
        <v>5.2759777856519413E-3</v>
      </c>
      <c r="R148" s="74">
        <v>0.16435417847952788</v>
      </c>
      <c r="S148" s="74">
        <v>3.5810277131466588</v>
      </c>
      <c r="T148" s="74">
        <v>2.7319013582808284E-2</v>
      </c>
      <c r="U148" s="74">
        <v>4.4537656187119447E-3</v>
      </c>
      <c r="V148" s="74">
        <v>1.7418346145266588</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25354.045365546601</v>
      </c>
      <c r="AL148" s="123"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0.13583817475306739</v>
      </c>
      <c r="J149" s="74">
        <v>0.25155217546864334</v>
      </c>
      <c r="K149" s="74">
        <v>0.50310435093728667</v>
      </c>
      <c r="L149" s="74">
        <v>5.3329061199352389E-3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25354.045365546601</v>
      </c>
      <c r="AL149" s="123" t="s">
        <v>360</v>
      </c>
      <c r="AM149" s="3"/>
      <c r="AN149" s="3"/>
      <c r="AO149" s="3"/>
    </row>
    <row r="150" spans="1:41" s="3" customFormat="1" ht="15" customHeight="1" thickBot="1" x14ac:dyDescent="0.35">
      <c r="A150" s="41"/>
      <c r="B150" s="42"/>
      <c r="C150" s="42"/>
      <c r="D150" s="40"/>
      <c r="E150" s="112"/>
      <c r="F150" s="112"/>
      <c r="G150" s="112"/>
      <c r="H150" s="112"/>
      <c r="I150" s="112"/>
      <c r="J150" s="112"/>
      <c r="K150" s="112"/>
      <c r="L150" s="112"/>
      <c r="M150" s="112"/>
      <c r="N150" s="112"/>
      <c r="O150" s="132"/>
      <c r="P150" s="132"/>
      <c r="Q150" s="132"/>
      <c r="R150" s="132"/>
      <c r="S150" s="132"/>
      <c r="T150" s="132"/>
      <c r="U150" s="132"/>
      <c r="V150" s="132"/>
      <c r="W150" s="132"/>
      <c r="X150" s="132"/>
      <c r="Y150" s="132"/>
      <c r="Z150" s="132"/>
      <c r="AA150" s="132"/>
      <c r="AB150" s="132"/>
      <c r="AC150" s="132"/>
      <c r="AD150" s="132"/>
      <c r="AE150" s="133"/>
      <c r="AF150" s="132"/>
      <c r="AG150" s="132"/>
      <c r="AH150" s="132"/>
      <c r="AI150" s="132"/>
      <c r="AJ150" s="132"/>
      <c r="AK150" s="132"/>
      <c r="AL150" s="134"/>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135"/>
      <c r="AF151" s="120"/>
      <c r="AG151" s="120"/>
      <c r="AH151" s="120"/>
      <c r="AI151" s="120"/>
      <c r="AJ151" s="120"/>
      <c r="AK151" s="120"/>
      <c r="AL151" s="123"/>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135"/>
      <c r="AF152" s="120"/>
      <c r="AG152" s="120"/>
      <c r="AH152" s="120"/>
      <c r="AI152" s="120"/>
      <c r="AJ152" s="120"/>
      <c r="AK152" s="120"/>
      <c r="AL152" s="123"/>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135"/>
      <c r="AF153" s="120"/>
      <c r="AG153" s="120"/>
      <c r="AH153" s="120"/>
      <c r="AI153" s="120"/>
      <c r="AJ153" s="120"/>
      <c r="AK153" s="120"/>
      <c r="AL153" s="123"/>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36"/>
      <c r="AF154" s="120"/>
      <c r="AG154" s="120"/>
      <c r="AH154" s="120"/>
      <c r="AI154" s="120"/>
      <c r="AJ154" s="120"/>
      <c r="AK154" s="120"/>
      <c r="AL154" s="123"/>
    </row>
    <row r="155" spans="1:41" s="3" customFormat="1" ht="15" customHeight="1" thickBot="1" x14ac:dyDescent="0.35">
      <c r="A155" s="41"/>
      <c r="B155" s="42"/>
      <c r="C155" s="42"/>
      <c r="D155" s="40"/>
      <c r="E155" s="112"/>
      <c r="F155" s="112"/>
      <c r="G155" s="112"/>
      <c r="H155" s="112"/>
      <c r="I155" s="112"/>
      <c r="J155" s="112"/>
      <c r="K155" s="112"/>
      <c r="L155" s="112"/>
      <c r="M155" s="112"/>
      <c r="N155" s="112"/>
      <c r="O155" s="132"/>
      <c r="P155" s="132"/>
      <c r="Q155" s="132"/>
      <c r="R155" s="132"/>
      <c r="S155" s="132"/>
      <c r="T155" s="132"/>
      <c r="U155" s="132"/>
      <c r="V155" s="132"/>
      <c r="W155" s="132"/>
      <c r="X155" s="132"/>
      <c r="Y155" s="132"/>
      <c r="Z155" s="132"/>
      <c r="AA155" s="132"/>
      <c r="AB155" s="132"/>
      <c r="AC155" s="132"/>
      <c r="AD155" s="132"/>
      <c r="AE155" s="133"/>
      <c r="AF155" s="132"/>
      <c r="AG155" s="132"/>
      <c r="AH155" s="132"/>
      <c r="AI155" s="132"/>
      <c r="AJ155" s="132"/>
      <c r="AK155" s="132"/>
      <c r="AL155" s="134"/>
    </row>
    <row r="156" spans="1:41" s="2" customFormat="1" ht="26.25" customHeight="1" thickBot="1" x14ac:dyDescent="0.3">
      <c r="A156" s="137" t="s">
        <v>423</v>
      </c>
      <c r="B156" s="138"/>
      <c r="C156" s="138"/>
      <c r="D156" s="138"/>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40"/>
      <c r="AF156" s="139"/>
      <c r="AG156" s="139"/>
      <c r="AH156" s="139"/>
      <c r="AI156" s="139"/>
      <c r="AJ156" s="139"/>
      <c r="AK156" s="139"/>
      <c r="AL156" s="141"/>
      <c r="AM156" s="3"/>
      <c r="AN156" s="3"/>
      <c r="AO156" s="3"/>
    </row>
    <row r="157" spans="1:41" s="2" customFormat="1" ht="26.25" customHeight="1" thickBot="1" x14ac:dyDescent="0.3">
      <c r="A157" s="130" t="s">
        <v>322</v>
      </c>
      <c r="B157" s="130" t="s">
        <v>323</v>
      </c>
      <c r="C157" s="119" t="s">
        <v>324</v>
      </c>
      <c r="D157" s="117"/>
      <c r="E157" s="74">
        <v>3.4732299999999999E-3</v>
      </c>
      <c r="F157" s="74">
        <v>5.3357000000000003E-4</v>
      </c>
      <c r="G157" s="74">
        <v>1.9894000000000002E-4</v>
      </c>
      <c r="H157" s="120" t="s">
        <v>344</v>
      </c>
      <c r="I157" s="120" t="s">
        <v>345</v>
      </c>
      <c r="J157" s="120" t="s">
        <v>345</v>
      </c>
      <c r="K157" s="120" t="s">
        <v>345</v>
      </c>
      <c r="L157" s="120" t="s">
        <v>345</v>
      </c>
      <c r="M157" s="74">
        <v>2.6180129999999999E-2</v>
      </c>
      <c r="N157" s="74">
        <v>1.3E-7</v>
      </c>
      <c r="O157" s="74">
        <v>1E-8</v>
      </c>
      <c r="P157" s="74">
        <v>1.3200000000000001E-6</v>
      </c>
      <c r="Q157" s="74">
        <v>2E-8</v>
      </c>
      <c r="R157" s="74">
        <v>2.2000000000000001E-6</v>
      </c>
      <c r="S157" s="74">
        <v>1.4300000000000001E-6</v>
      </c>
      <c r="T157" s="74">
        <v>5.0000000000000004E-8</v>
      </c>
      <c r="U157" s="74">
        <v>2E-8</v>
      </c>
      <c r="V157" s="74">
        <v>4.6100000000000008E-6</v>
      </c>
      <c r="W157" s="120" t="s">
        <v>342</v>
      </c>
      <c r="X157" s="74">
        <v>1.5089E-7</v>
      </c>
      <c r="Y157" s="74">
        <v>1.5089E-7</v>
      </c>
      <c r="Z157" s="74">
        <v>1.5089E-7</v>
      </c>
      <c r="AA157" s="74">
        <v>1.5089E-7</v>
      </c>
      <c r="AB157" s="74">
        <v>6.0355000000000003E-7</v>
      </c>
      <c r="AC157" s="120" t="s">
        <v>342</v>
      </c>
      <c r="AD157" s="120" t="s">
        <v>342</v>
      </c>
      <c r="AE157" s="135"/>
      <c r="AF157" s="120">
        <v>10.97938628</v>
      </c>
      <c r="AG157" s="120" t="s">
        <v>220</v>
      </c>
      <c r="AH157" s="120" t="s">
        <v>220</v>
      </c>
      <c r="AI157" s="120" t="s">
        <v>220</v>
      </c>
      <c r="AJ157" s="120" t="s">
        <v>220</v>
      </c>
      <c r="AK157" s="120" t="s">
        <v>220</v>
      </c>
      <c r="AL157" s="123" t="s">
        <v>45</v>
      </c>
      <c r="AM157" s="3"/>
      <c r="AN157" s="3"/>
      <c r="AO157" s="3"/>
    </row>
    <row r="158" spans="1:41" s="2" customFormat="1" ht="26.25" customHeight="1" thickBot="1" x14ac:dyDescent="0.3">
      <c r="A158" s="130" t="s">
        <v>322</v>
      </c>
      <c r="B158" s="130" t="s">
        <v>325</v>
      </c>
      <c r="C158" s="119" t="s">
        <v>326</v>
      </c>
      <c r="D158" s="117"/>
      <c r="E158" s="74">
        <v>7.8247300000000002E-3</v>
      </c>
      <c r="F158" s="74">
        <v>4.7937300000000004E-3</v>
      </c>
      <c r="G158" s="74">
        <v>4.2876999999999998E-4</v>
      </c>
      <c r="H158" s="120" t="s">
        <v>342</v>
      </c>
      <c r="I158" s="120" t="s">
        <v>345</v>
      </c>
      <c r="J158" s="120" t="s">
        <v>345</v>
      </c>
      <c r="K158" s="120" t="s">
        <v>345</v>
      </c>
      <c r="L158" s="120" t="s">
        <v>345</v>
      </c>
      <c r="M158" s="74">
        <v>0.26145715000000003</v>
      </c>
      <c r="N158" s="74">
        <v>0.15471126000000002</v>
      </c>
      <c r="O158" s="74">
        <v>2.2499999999999996E-6</v>
      </c>
      <c r="P158" s="74">
        <v>4.2400000000000001E-6</v>
      </c>
      <c r="Q158" s="74">
        <v>1.0000000000000001E-7</v>
      </c>
      <c r="R158" s="74">
        <v>7.3699999999999997E-6</v>
      </c>
      <c r="S158" s="74">
        <v>1.131E-5</v>
      </c>
      <c r="T158" s="74">
        <v>2.7800000000000001E-6</v>
      </c>
      <c r="U158" s="74">
        <v>8.0000000000000002E-8</v>
      </c>
      <c r="V158" s="74">
        <v>4.5473999999999997E-4</v>
      </c>
      <c r="W158" s="120" t="s">
        <v>342</v>
      </c>
      <c r="X158" s="74">
        <v>1.02492E-6</v>
      </c>
      <c r="Y158" s="74">
        <v>1.02492E-6</v>
      </c>
      <c r="Z158" s="74">
        <v>1.02492E-6</v>
      </c>
      <c r="AA158" s="74">
        <v>1.02492E-6</v>
      </c>
      <c r="AB158" s="74">
        <v>4.0996699999999995E-6</v>
      </c>
      <c r="AC158" s="120" t="s">
        <v>342</v>
      </c>
      <c r="AD158" s="120" t="s">
        <v>342</v>
      </c>
      <c r="AE158" s="135"/>
      <c r="AF158" s="120">
        <v>28.99984203</v>
      </c>
      <c r="AG158" s="120" t="s">
        <v>220</v>
      </c>
      <c r="AH158" s="120" t="s">
        <v>220</v>
      </c>
      <c r="AI158" s="120" t="s">
        <v>220</v>
      </c>
      <c r="AJ158" s="120" t="s">
        <v>220</v>
      </c>
      <c r="AK158" s="120" t="s">
        <v>220</v>
      </c>
      <c r="AL158" s="123"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135"/>
      <c r="AF159" s="120"/>
      <c r="AG159" s="120" t="s">
        <v>220</v>
      </c>
      <c r="AH159" s="120" t="s">
        <v>220</v>
      </c>
      <c r="AI159" s="120" t="s">
        <v>220</v>
      </c>
      <c r="AJ159" s="120" t="s">
        <v>220</v>
      </c>
      <c r="AK159" s="120" t="s">
        <v>220</v>
      </c>
      <c r="AL159" s="123"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135"/>
      <c r="AF160" s="120"/>
      <c r="AG160" s="120"/>
      <c r="AH160" s="120"/>
      <c r="AI160" s="120"/>
      <c r="AJ160" s="120"/>
      <c r="AK160" s="120"/>
      <c r="AL160" s="123"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135"/>
      <c r="AF161" s="120"/>
      <c r="AG161" s="120"/>
      <c r="AH161" s="120"/>
      <c r="AI161" s="120"/>
      <c r="AJ161" s="120"/>
      <c r="AK161" s="120"/>
      <c r="AL161" s="123"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135"/>
      <c r="AF162" s="120"/>
      <c r="AG162" s="120"/>
      <c r="AH162" s="120"/>
      <c r="AI162" s="120"/>
      <c r="AJ162" s="120"/>
      <c r="AK162" s="120"/>
      <c r="AL162" s="123"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135"/>
      <c r="AF163" s="120"/>
      <c r="AG163" s="120"/>
      <c r="AH163" s="120"/>
      <c r="AI163" s="120"/>
      <c r="AJ163" s="120"/>
      <c r="AK163" s="120"/>
      <c r="AL163" s="123" t="s">
        <v>339</v>
      </c>
    </row>
    <row r="164" spans="1:41" s="3" customFormat="1" ht="26.25" customHeight="1" thickBot="1" x14ac:dyDescent="0.3">
      <c r="A164" s="130" t="s">
        <v>334</v>
      </c>
      <c r="B164" s="130" t="s">
        <v>340</v>
      </c>
      <c r="C164" s="119" t="s">
        <v>341</v>
      </c>
      <c r="D164" s="117"/>
      <c r="E164" s="120" t="s">
        <v>342</v>
      </c>
      <c r="F164" s="120">
        <v>34.365942320000002</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136"/>
      <c r="AF164" s="120"/>
      <c r="AG164" s="120"/>
      <c r="AH164" s="120"/>
      <c r="AI164" s="120"/>
      <c r="AJ164" s="120"/>
      <c r="AK164" s="120"/>
      <c r="AL164" s="123" t="s">
        <v>365</v>
      </c>
    </row>
    <row r="165" spans="1:41" s="4" customFormat="1" ht="15" customHeight="1" x14ac:dyDescent="0.25">
      <c r="A165" s="43"/>
      <c r="B165" s="43"/>
      <c r="C165" s="44"/>
      <c r="D165" s="45"/>
      <c r="E165" s="142"/>
      <c r="F165" s="143"/>
      <c r="G165" s="143"/>
      <c r="H165" s="143"/>
      <c r="I165" s="143"/>
      <c r="J165" s="143"/>
      <c r="K165" s="143"/>
      <c r="L165" s="143"/>
      <c r="M165" s="143"/>
      <c r="N165" s="143"/>
      <c r="O165" s="143"/>
      <c r="P165" s="143"/>
      <c r="Q165" s="143"/>
      <c r="R165" s="143"/>
      <c r="S165" s="143"/>
      <c r="T165" s="143"/>
      <c r="U165" s="143"/>
      <c r="V165" s="143"/>
      <c r="W165" s="143"/>
      <c r="X165" s="143"/>
      <c r="Y165" s="143"/>
      <c r="Z165" s="143"/>
      <c r="AA165" s="143"/>
      <c r="AB165" s="143"/>
      <c r="AC165" s="143"/>
      <c r="AD165" s="143"/>
      <c r="AE165" s="143"/>
      <c r="AF165" s="144"/>
      <c r="AG165" s="144"/>
      <c r="AH165" s="144"/>
      <c r="AI165" s="144"/>
      <c r="AJ165" s="144"/>
      <c r="AK165" s="144"/>
      <c r="AL165" s="145"/>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49"/>
      <c r="AE166" s="148"/>
      <c r="AF166" s="148"/>
      <c r="AG166" s="150"/>
      <c r="AH166" s="150"/>
      <c r="AI166" s="150"/>
      <c r="AJ166" s="150"/>
      <c r="AK166" s="150"/>
      <c r="AL166" s="150"/>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2"/>
      <c r="W167" s="152"/>
      <c r="X167" s="152"/>
      <c r="Y167" s="152"/>
      <c r="Z167" s="152"/>
      <c r="AA167" s="152"/>
      <c r="AB167" s="152"/>
      <c r="AC167" s="152"/>
      <c r="AD167" s="152"/>
      <c r="AE167" s="152"/>
      <c r="AF167" s="152"/>
      <c r="AG167" s="152"/>
      <c r="AH167" s="152"/>
      <c r="AI167" s="152"/>
      <c r="AJ167" s="152"/>
      <c r="AK167" s="152"/>
      <c r="AL167" s="152"/>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2"/>
      <c r="W168" s="152"/>
      <c r="X168" s="152"/>
      <c r="Y168" s="152"/>
      <c r="Z168" s="152"/>
      <c r="AA168" s="152"/>
      <c r="AB168" s="152"/>
      <c r="AC168" s="152"/>
      <c r="AD168" s="152"/>
      <c r="AE168" s="152"/>
      <c r="AF168" s="152"/>
      <c r="AG168" s="152"/>
      <c r="AH168" s="152"/>
      <c r="AI168" s="152"/>
      <c r="AJ168" s="152"/>
      <c r="AK168" s="152"/>
      <c r="AL168" s="152"/>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149"/>
      <c r="AD169" s="149"/>
      <c r="AE169" s="148"/>
      <c r="AF169" s="148"/>
      <c r="AG169" s="150"/>
      <c r="AH169" s="150"/>
      <c r="AI169" s="150"/>
      <c r="AJ169" s="150"/>
      <c r="AK169" s="150"/>
      <c r="AL169" s="150"/>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2"/>
      <c r="W170" s="152"/>
      <c r="X170" s="152"/>
      <c r="Y170" s="152"/>
      <c r="Z170" s="152"/>
      <c r="AA170" s="152"/>
      <c r="AB170" s="152"/>
      <c r="AC170" s="152"/>
      <c r="AD170" s="152"/>
      <c r="AE170" s="152"/>
      <c r="AF170" s="152"/>
      <c r="AG170" s="152"/>
      <c r="AH170" s="152"/>
      <c r="AI170" s="152"/>
      <c r="AJ170" s="152"/>
      <c r="AK170" s="152"/>
      <c r="AL170" s="152"/>
      <c r="AM170" s="153"/>
      <c r="AN170" s="153"/>
      <c r="AO170" s="153"/>
    </row>
  </sheetData>
  <mergeCells count="15">
    <mergeCell ref="Q10:V11"/>
    <mergeCell ref="AF10:AL11"/>
    <mergeCell ref="X11:AB11"/>
    <mergeCell ref="A166:G166"/>
    <mergeCell ref="A10:A12"/>
    <mergeCell ref="B10:D12"/>
    <mergeCell ref="W10:AD10"/>
    <mergeCell ref="E10:H11"/>
    <mergeCell ref="I10:L11"/>
    <mergeCell ref="M10:M11"/>
    <mergeCell ref="A167:G167"/>
    <mergeCell ref="A168:G168"/>
    <mergeCell ref="A169:G169"/>
    <mergeCell ref="A170:G170"/>
    <mergeCell ref="N10:P11"/>
  </mergeCells>
  <pageMargins left="0.70866141732283472" right="0.70866141732283472" top="0.74803149606299213" bottom="0.74803149606299213" header="0.31496062992125984" footer="0.31496062992125984"/>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2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073" r:id="rId6" name="Button 4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74" r:id="rId7" name="Button 5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075" r:id="rId8" name="Button 5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76" r:id="rId9" name="Button 5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077" r:id="rId10" name="Button 5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78" r:id="rId11" name="Button 5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079" r:id="rId12" name="Button 5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80" r:id="rId13" name="Button 5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081" r:id="rId14" name="Button 5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082" r:id="rId15" name="Button 5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33203125" style="15" customWidth="1"/>
    <col min="33" max="33" width="8.5546875" style="15" customWidth="1"/>
    <col min="34" max="34" width="11.109375" style="15" customWidth="1"/>
    <col min="35" max="36" width="8.5546875" style="15" customWidth="1"/>
    <col min="37" max="37" width="12" style="15" customWidth="1"/>
    <col min="38" max="38" width="25.6640625" style="15" customWidth="1"/>
    <col min="39" max="39" width="8.88671875" style="15" customWidth="1"/>
    <col min="40"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1991</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20" customFormat="1" ht="26.25" customHeight="1" thickBot="1" x14ac:dyDescent="0.25">
      <c r="A14" s="29" t="s">
        <v>46</v>
      </c>
      <c r="B14" s="29" t="s">
        <v>47</v>
      </c>
      <c r="C14" s="30" t="s">
        <v>48</v>
      </c>
      <c r="D14" s="63"/>
      <c r="E14" s="74">
        <v>14.537244640000001</v>
      </c>
      <c r="F14" s="74">
        <v>0.12218064999999999</v>
      </c>
      <c r="G14" s="74">
        <v>21.144650900000002</v>
      </c>
      <c r="H14" s="74">
        <v>2.9766290000000001E-2</v>
      </c>
      <c r="I14" s="74" t="s">
        <v>345</v>
      </c>
      <c r="J14" s="74" t="s">
        <v>345</v>
      </c>
      <c r="K14" s="74" t="s">
        <v>345</v>
      </c>
      <c r="L14" s="74" t="s">
        <v>345</v>
      </c>
      <c r="M14" s="74">
        <v>1.10725721</v>
      </c>
      <c r="N14" s="74">
        <v>1.3578318000000003</v>
      </c>
      <c r="O14" s="74">
        <v>0.15786366999999998</v>
      </c>
      <c r="P14" s="74">
        <v>0.69885693000000004</v>
      </c>
      <c r="Q14" s="74">
        <v>0.72550782999999996</v>
      </c>
      <c r="R14" s="74">
        <v>1.6567301800000003</v>
      </c>
      <c r="S14" s="74">
        <v>1.8646885099999999</v>
      </c>
      <c r="T14" s="74">
        <v>2.3238941500000001</v>
      </c>
      <c r="U14" s="74">
        <v>1.02838528</v>
      </c>
      <c r="V14" s="74">
        <v>5.3582018399999995</v>
      </c>
      <c r="W14" s="74">
        <v>19.100882179999999</v>
      </c>
      <c r="X14" s="74">
        <v>8.0920566000000009E-4</v>
      </c>
      <c r="Y14" s="74">
        <v>5.6256564099999998E-3</v>
      </c>
      <c r="Z14" s="74">
        <v>1.90714339E-3</v>
      </c>
      <c r="AA14" s="74">
        <v>7.4032197999999994E-4</v>
      </c>
      <c r="AB14" s="74">
        <v>9.082327460000001E-3</v>
      </c>
      <c r="AC14" s="74">
        <v>0.27892999999999996</v>
      </c>
      <c r="AD14" s="74">
        <v>1.542E-2</v>
      </c>
      <c r="AE14" s="131"/>
      <c r="AF14" s="74">
        <v>2113.7031499999998</v>
      </c>
      <c r="AG14" s="74">
        <v>47860.914599999996</v>
      </c>
      <c r="AH14" s="74">
        <v>13034.874</v>
      </c>
      <c r="AI14" s="74">
        <v>1433.0329999999999</v>
      </c>
      <c r="AJ14" s="74">
        <v>674.37</v>
      </c>
      <c r="AK14" s="74" t="s">
        <v>220</v>
      </c>
      <c r="AL14" s="23" t="s">
        <v>45</v>
      </c>
      <c r="AM14" s="8"/>
      <c r="AN14" s="8"/>
      <c r="AO14" s="8"/>
    </row>
    <row r="15" spans="1:41" s="220" customFormat="1" ht="26.25" customHeight="1" thickBot="1" x14ac:dyDescent="0.25">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8"/>
      <c r="AN15" s="8"/>
      <c r="AO15" s="8"/>
    </row>
    <row r="16" spans="1:41" s="220" customFormat="1" ht="26.25" customHeight="1" thickBot="1" x14ac:dyDescent="0.25">
      <c r="A16" s="29" t="s">
        <v>49</v>
      </c>
      <c r="B16" s="29" t="s">
        <v>52</v>
      </c>
      <c r="C16" s="30" t="s">
        <v>53</v>
      </c>
      <c r="D16" s="63"/>
      <c r="E16" s="74">
        <v>1.9493672200000001</v>
      </c>
      <c r="F16" s="74">
        <v>1.01020493</v>
      </c>
      <c r="G16" s="74">
        <v>2.7921358199999999</v>
      </c>
      <c r="H16" s="74">
        <v>5.79439E-3</v>
      </c>
      <c r="I16" s="74" t="s">
        <v>345</v>
      </c>
      <c r="J16" s="74" t="s">
        <v>345</v>
      </c>
      <c r="K16" s="74" t="s">
        <v>345</v>
      </c>
      <c r="L16" s="74" t="s">
        <v>345</v>
      </c>
      <c r="M16" s="74">
        <v>1.8571225</v>
      </c>
      <c r="N16" s="74">
        <v>0.29081856</v>
      </c>
      <c r="O16" s="74">
        <v>1.661203E-2</v>
      </c>
      <c r="P16" s="74">
        <v>0.31150612</v>
      </c>
      <c r="Q16" s="74">
        <v>0.11423471</v>
      </c>
      <c r="R16" s="74">
        <v>5.9226730000000005E-2</v>
      </c>
      <c r="S16" s="74">
        <v>0.25964398999999999</v>
      </c>
      <c r="T16" s="74">
        <v>5.405484E-2</v>
      </c>
      <c r="U16" s="74">
        <v>3.0078209999999998E-2</v>
      </c>
      <c r="V16" s="74">
        <v>0.47760296000000002</v>
      </c>
      <c r="W16" s="74">
        <v>1.9577586200000001</v>
      </c>
      <c r="X16" s="74">
        <v>3.2653751029999997E-2</v>
      </c>
      <c r="Y16" s="74">
        <v>3.9821647999999999E-4</v>
      </c>
      <c r="Z16" s="74">
        <v>1.1946494E-4</v>
      </c>
      <c r="AA16" s="74">
        <v>7.964329999999999E-5</v>
      </c>
      <c r="AB16" s="74">
        <v>3.3251075750000005E-2</v>
      </c>
      <c r="AC16" s="74" t="s">
        <v>220</v>
      </c>
      <c r="AD16" s="74" t="s">
        <v>220</v>
      </c>
      <c r="AE16" s="131"/>
      <c r="AF16" s="74">
        <v>19.254000000000001</v>
      </c>
      <c r="AG16" s="74">
        <v>9556.2281999999996</v>
      </c>
      <c r="AH16" s="74">
        <v>3.7999999999999999E-2</v>
      </c>
      <c r="AI16" s="74" t="s">
        <v>220</v>
      </c>
      <c r="AJ16" s="74" t="s">
        <v>220</v>
      </c>
      <c r="AK16" s="74" t="s">
        <v>220</v>
      </c>
      <c r="AL16" s="23" t="s">
        <v>45</v>
      </c>
      <c r="AM16" s="8"/>
      <c r="AN16" s="8"/>
      <c r="AO16" s="8"/>
    </row>
    <row r="17" spans="1:41" s="8" customFormat="1" ht="26.25" customHeight="1" thickBot="1" x14ac:dyDescent="0.25">
      <c r="A17" s="29" t="s">
        <v>49</v>
      </c>
      <c r="B17" s="29" t="s">
        <v>54</v>
      </c>
      <c r="C17" s="30" t="s">
        <v>55</v>
      </c>
      <c r="D17" s="63"/>
      <c r="E17" s="74">
        <v>14.195188160000001</v>
      </c>
      <c r="F17" s="74">
        <v>1.0737109000000002</v>
      </c>
      <c r="G17" s="74">
        <v>11.062380429999999</v>
      </c>
      <c r="H17" s="74">
        <v>1.9888410000000002E-2</v>
      </c>
      <c r="I17" s="74" t="s">
        <v>345</v>
      </c>
      <c r="J17" s="74" t="s">
        <v>345</v>
      </c>
      <c r="K17" s="74" t="s">
        <v>345</v>
      </c>
      <c r="L17" s="74" t="s">
        <v>345</v>
      </c>
      <c r="M17" s="74">
        <v>207.62060794999996</v>
      </c>
      <c r="N17" s="234">
        <v>1.1968357700000001</v>
      </c>
      <c r="O17" s="234">
        <v>4.8390040000000009E-2</v>
      </c>
      <c r="P17" s="234">
        <v>4.9533600000000004E-3</v>
      </c>
      <c r="Q17" s="234">
        <v>0.10827913</v>
      </c>
      <c r="R17" s="234">
        <v>0.14091809999999999</v>
      </c>
      <c r="S17" s="234">
        <v>0.13092682</v>
      </c>
      <c r="T17" s="234">
        <v>0.83086071999999989</v>
      </c>
      <c r="U17" s="234">
        <v>1.397549E-2</v>
      </c>
      <c r="V17" s="74">
        <v>0.64199452000000001</v>
      </c>
      <c r="W17" s="74">
        <v>0.15464515000000001</v>
      </c>
      <c r="X17" s="74">
        <v>1.1623506969999999E-2</v>
      </c>
      <c r="Y17" s="74">
        <v>2.8632532250000002E-2</v>
      </c>
      <c r="Z17" s="74">
        <v>7.0752525300000002E-3</v>
      </c>
      <c r="AA17" s="74">
        <v>5.825737210000001E-3</v>
      </c>
      <c r="AB17" s="74">
        <v>5.3157028969999999E-2</v>
      </c>
      <c r="AC17" s="74" t="s">
        <v>220</v>
      </c>
      <c r="AD17" s="74" t="s">
        <v>220</v>
      </c>
      <c r="AE17" s="131"/>
      <c r="AF17" s="74">
        <v>6151.3860000000004</v>
      </c>
      <c r="AG17" s="74">
        <f>[1]SAD!$F48</f>
        <v>17802.93</v>
      </c>
      <c r="AH17" s="74">
        <v>18861.182000000001</v>
      </c>
      <c r="AI17" s="74"/>
      <c r="AJ17" s="74"/>
      <c r="AK17" s="74" t="s">
        <v>220</v>
      </c>
      <c r="AL17" s="23" t="s">
        <v>45</v>
      </c>
    </row>
    <row r="18" spans="1:41" s="8" customFormat="1" ht="26.25" customHeight="1" thickBot="1" x14ac:dyDescent="0.25">
      <c r="A18" s="29" t="s">
        <v>49</v>
      </c>
      <c r="B18" s="29" t="s">
        <v>56</v>
      </c>
      <c r="C18" s="30" t="s">
        <v>57</v>
      </c>
      <c r="D18" s="63"/>
      <c r="E18" s="74">
        <v>6.1802139999999998E-2</v>
      </c>
      <c r="F18" s="74">
        <v>1.67033E-3</v>
      </c>
      <c r="G18" s="74">
        <v>4.1758000000000002E-4</v>
      </c>
      <c r="H18" s="74">
        <v>5.0109999999999998E-4</v>
      </c>
      <c r="I18" s="74" t="s">
        <v>345</v>
      </c>
      <c r="J18" s="74" t="s">
        <v>345</v>
      </c>
      <c r="K18" s="74" t="s">
        <v>345</v>
      </c>
      <c r="L18" s="74" t="s">
        <v>345</v>
      </c>
      <c r="M18" s="233">
        <v>2.421976E-2</v>
      </c>
      <c r="N18" s="236">
        <v>1.2500000000000001E-6</v>
      </c>
      <c r="O18" s="238">
        <v>2.1E-7</v>
      </c>
      <c r="P18" s="238">
        <v>8.352E-5</v>
      </c>
      <c r="Q18" s="238">
        <v>1.0022E-4</v>
      </c>
      <c r="R18" s="238">
        <v>6.3E-7</v>
      </c>
      <c r="S18" s="238">
        <v>6.0000000000000008E-8</v>
      </c>
      <c r="T18" s="238">
        <v>4.3000000000000001E-7</v>
      </c>
      <c r="U18" s="237">
        <v>9.1900000000000001E-6</v>
      </c>
      <c r="V18" s="232">
        <v>1.2500000000000001E-6</v>
      </c>
      <c r="W18" s="74">
        <v>4.1758000000000002E-4</v>
      </c>
      <c r="X18" s="74">
        <v>4.6768999999999997E-7</v>
      </c>
      <c r="Y18" s="74">
        <v>7.0154000000000002E-7</v>
      </c>
      <c r="Z18" s="74">
        <v>7.0154000000000002E-7</v>
      </c>
      <c r="AA18" s="74">
        <v>7.0154000000000002E-7</v>
      </c>
      <c r="AB18" s="74">
        <v>2.5723099999999998E-6</v>
      </c>
      <c r="AC18" s="74" t="s">
        <v>342</v>
      </c>
      <c r="AD18" s="74" t="s">
        <v>220</v>
      </c>
      <c r="AE18" s="131"/>
      <c r="AF18" s="74">
        <v>0</v>
      </c>
      <c r="AG18" s="74">
        <v>0</v>
      </c>
      <c r="AH18" s="74">
        <v>835.16399999999999</v>
      </c>
      <c r="AI18" s="74">
        <v>0</v>
      </c>
      <c r="AJ18" s="74">
        <v>0</v>
      </c>
      <c r="AK18" s="74" t="s">
        <v>220</v>
      </c>
      <c r="AL18" s="23" t="s">
        <v>45</v>
      </c>
    </row>
    <row r="19" spans="1:41" s="8" customFormat="1" ht="26.25" customHeight="1" thickBot="1" x14ac:dyDescent="0.25">
      <c r="A19" s="29" t="s">
        <v>49</v>
      </c>
      <c r="B19" s="29" t="s">
        <v>58</v>
      </c>
      <c r="C19" s="30" t="s">
        <v>59</v>
      </c>
      <c r="D19" s="63"/>
      <c r="E19" s="74">
        <v>2.6983479299999997</v>
      </c>
      <c r="F19" s="74">
        <v>0.22590827999999999</v>
      </c>
      <c r="G19" s="74">
        <v>7.7112763199999996</v>
      </c>
      <c r="H19" s="74">
        <v>1.073005E-2</v>
      </c>
      <c r="I19" s="74" t="s">
        <v>345</v>
      </c>
      <c r="J19" s="74" t="s">
        <v>345</v>
      </c>
      <c r="K19" s="74" t="s">
        <v>345</v>
      </c>
      <c r="L19" s="74" t="s">
        <v>345</v>
      </c>
      <c r="M19" s="74">
        <v>1.3948715899999999</v>
      </c>
      <c r="N19" s="235">
        <v>0.10668283000000001</v>
      </c>
      <c r="O19" s="235">
        <v>1.0756669999999999E-2</v>
      </c>
      <c r="P19" s="235">
        <v>9.3246000000000006E-3</v>
      </c>
      <c r="Q19" s="235">
        <v>2.8244409999999998E-2</v>
      </c>
      <c r="R19" s="235">
        <v>2.7740959999999999E-2</v>
      </c>
      <c r="S19" s="235">
        <v>4.128304E-2</v>
      </c>
      <c r="T19" s="235">
        <v>1.4427463800000002</v>
      </c>
      <c r="U19" s="235">
        <v>1.709871E-2</v>
      </c>
      <c r="V19" s="74">
        <v>0.56956341999999993</v>
      </c>
      <c r="W19" s="74">
        <v>0.13396080999999999</v>
      </c>
      <c r="X19" s="74">
        <v>3.7199353960000001E-2</v>
      </c>
      <c r="Y19" s="74">
        <v>0.12066875026</v>
      </c>
      <c r="Z19" s="74">
        <v>2.3492744140000004E-2</v>
      </c>
      <c r="AA19" s="74">
        <v>1.934157215E-2</v>
      </c>
      <c r="AB19" s="74">
        <v>0.20070242051000003</v>
      </c>
      <c r="AC19" s="74">
        <v>3.6000000000000002E-4</v>
      </c>
      <c r="AD19" s="74">
        <v>9.7500000000000003E-2</v>
      </c>
      <c r="AE19" s="131"/>
      <c r="AF19" s="74">
        <v>5791.5105400000002</v>
      </c>
      <c r="AG19" s="74">
        <v>575.90769999999998</v>
      </c>
      <c r="AH19" s="74">
        <v>16535.754000000001</v>
      </c>
      <c r="AI19" s="74">
        <v>0</v>
      </c>
      <c r="AJ19" s="74">
        <v>0</v>
      </c>
      <c r="AK19" s="74" t="s">
        <v>220</v>
      </c>
      <c r="AL19" s="23" t="s">
        <v>45</v>
      </c>
    </row>
    <row r="20" spans="1:41" s="8" customFormat="1" ht="26.25" customHeight="1" thickBot="1" x14ac:dyDescent="0.25">
      <c r="A20" s="29" t="s">
        <v>49</v>
      </c>
      <c r="B20" s="29" t="s">
        <v>60</v>
      </c>
      <c r="C20" s="30" t="s">
        <v>61</v>
      </c>
      <c r="D20" s="63"/>
      <c r="E20" s="74">
        <v>1.46902793</v>
      </c>
      <c r="F20" s="74">
        <v>0.12160657999999999</v>
      </c>
      <c r="G20" s="74">
        <v>4.0442117699999995</v>
      </c>
      <c r="H20" s="74">
        <v>1.3618999999999999E-2</v>
      </c>
      <c r="I20" s="74" t="s">
        <v>345</v>
      </c>
      <c r="J20" s="74" t="s">
        <v>345</v>
      </c>
      <c r="K20" s="74" t="s">
        <v>345</v>
      </c>
      <c r="L20" s="74" t="s">
        <v>345</v>
      </c>
      <c r="M20" s="74">
        <v>0.99878593000000004</v>
      </c>
      <c r="N20" s="74">
        <v>5.5493399999999991E-2</v>
      </c>
      <c r="O20" s="74">
        <v>6.2042E-3</v>
      </c>
      <c r="P20" s="74">
        <v>3.7587000000000002E-3</v>
      </c>
      <c r="Q20" s="74">
        <v>2.6727169999999998E-2</v>
      </c>
      <c r="R20" s="74">
        <v>2.221855E-2</v>
      </c>
      <c r="S20" s="74">
        <v>5.0249580000000002E-2</v>
      </c>
      <c r="T20" s="74">
        <v>0.65924695999999994</v>
      </c>
      <c r="U20" s="74">
        <v>8.0008900000000001E-3</v>
      </c>
      <c r="V20" s="74">
        <v>0.69637341999999991</v>
      </c>
      <c r="W20" s="74">
        <v>0.10424912</v>
      </c>
      <c r="X20" s="74">
        <v>3.2524863590000001E-2</v>
      </c>
      <c r="Y20" s="74">
        <v>7.2369964479999993E-2</v>
      </c>
      <c r="Z20" s="74">
        <v>1.460859028E-2</v>
      </c>
      <c r="AA20" s="74">
        <v>1.4282975630000002E-2</v>
      </c>
      <c r="AB20" s="74">
        <v>0.13378639397</v>
      </c>
      <c r="AC20" s="74">
        <v>8.6999999999999994E-3</v>
      </c>
      <c r="AD20" s="74">
        <v>6.0899999999999999E-3</v>
      </c>
      <c r="AE20" s="131"/>
      <c r="AF20" s="74">
        <v>2601.6224000000002</v>
      </c>
      <c r="AG20" s="74">
        <v>0</v>
      </c>
      <c r="AH20" s="74">
        <v>1269.6179999999999</v>
      </c>
      <c r="AI20" s="74">
        <v>5858.8860000000004</v>
      </c>
      <c r="AJ20" s="74">
        <v>0</v>
      </c>
      <c r="AK20" s="74" t="s">
        <v>220</v>
      </c>
      <c r="AL20" s="23" t="s">
        <v>45</v>
      </c>
    </row>
    <row r="21" spans="1:41" s="8" customFormat="1" ht="26.25" customHeight="1" thickBot="1" x14ac:dyDescent="0.25">
      <c r="A21" s="29" t="s">
        <v>49</v>
      </c>
      <c r="B21" s="29" t="s">
        <v>62</v>
      </c>
      <c r="C21" s="30" t="s">
        <v>63</v>
      </c>
      <c r="D21" s="63"/>
      <c r="E21" s="74">
        <v>1.3535798300000002</v>
      </c>
      <c r="F21" s="74">
        <v>0.14104595</v>
      </c>
      <c r="G21" s="74">
        <v>8.15423863</v>
      </c>
      <c r="H21" s="74">
        <v>2.3744E-3</v>
      </c>
      <c r="I21" s="74" t="s">
        <v>345</v>
      </c>
      <c r="J21" s="74" t="s">
        <v>345</v>
      </c>
      <c r="K21" s="74" t="s">
        <v>345</v>
      </c>
      <c r="L21" s="74" t="s">
        <v>345</v>
      </c>
      <c r="M21" s="74">
        <v>0.45526117999999999</v>
      </c>
      <c r="N21" s="74">
        <v>3.0444970000000002E-2</v>
      </c>
      <c r="O21" s="74">
        <v>8.3893100000000005E-3</v>
      </c>
      <c r="P21" s="74">
        <v>3.44313E-3</v>
      </c>
      <c r="Q21" s="74">
        <v>2.5449780000000002E-2</v>
      </c>
      <c r="R21" s="74">
        <v>1.6258060000000001E-2</v>
      </c>
      <c r="S21" s="74">
        <v>3.3865809999999996E-2</v>
      </c>
      <c r="T21" s="74">
        <v>1.5128721500000002</v>
      </c>
      <c r="U21" s="74">
        <v>1.792819E-2</v>
      </c>
      <c r="V21" s="74">
        <v>0.5220296900000001</v>
      </c>
      <c r="W21" s="74">
        <v>1.253016E-2</v>
      </c>
      <c r="X21" s="74">
        <v>1.001738276E-2</v>
      </c>
      <c r="Y21" s="74">
        <v>7.9079249539999993E-2</v>
      </c>
      <c r="Z21" s="74">
        <v>8.9686627599999992E-3</v>
      </c>
      <c r="AA21" s="74">
        <v>7.9238074899999986E-3</v>
      </c>
      <c r="AB21" s="74">
        <v>0.10598910253999999</v>
      </c>
      <c r="AC21" s="74" t="s">
        <v>220</v>
      </c>
      <c r="AD21" s="74" t="s">
        <v>220</v>
      </c>
      <c r="AE21" s="131"/>
      <c r="AF21" s="74">
        <v>6765.5612099999998</v>
      </c>
      <c r="AG21" s="74">
        <v>0</v>
      </c>
      <c r="AH21" s="74">
        <v>2829.7359999999999</v>
      </c>
      <c r="AI21" s="74">
        <v>0</v>
      </c>
      <c r="AJ21" s="74"/>
      <c r="AK21" s="74" t="s">
        <v>220</v>
      </c>
      <c r="AL21" s="23" t="s">
        <v>45</v>
      </c>
    </row>
    <row r="22" spans="1:41" s="8" customFormat="1" ht="26.25" customHeight="1" thickBot="1" x14ac:dyDescent="0.3">
      <c r="A22" s="29" t="s">
        <v>49</v>
      </c>
      <c r="B22" s="29" t="s">
        <v>64</v>
      </c>
      <c r="C22" s="30" t="s">
        <v>65</v>
      </c>
      <c r="D22" s="63"/>
      <c r="E22" s="74">
        <v>0.82358455999999991</v>
      </c>
      <c r="F22" s="74">
        <v>0.12655146</v>
      </c>
      <c r="G22" s="74">
        <v>1.9676015599999999</v>
      </c>
      <c r="H22" s="74">
        <v>2.07507E-3</v>
      </c>
      <c r="I22" s="74" t="s">
        <v>345</v>
      </c>
      <c r="J22" s="74" t="s">
        <v>345</v>
      </c>
      <c r="K22" s="74" t="s">
        <v>345</v>
      </c>
      <c r="L22" s="74" t="s">
        <v>345</v>
      </c>
      <c r="M22" s="74">
        <v>1.7891748000000001</v>
      </c>
      <c r="N22" s="74">
        <v>0.13130790000000001</v>
      </c>
      <c r="O22" s="74">
        <v>4.09889E-3</v>
      </c>
      <c r="P22" s="74">
        <v>9.7317500000000008E-3</v>
      </c>
      <c r="Q22" s="74">
        <v>1.009855E-2</v>
      </c>
      <c r="R22" s="74">
        <v>1.663195E-2</v>
      </c>
      <c r="S22" s="74">
        <v>2.4359859999999997E-2</v>
      </c>
      <c r="T22" s="74">
        <v>0.24382508000000003</v>
      </c>
      <c r="U22" s="74">
        <v>1.044168E-2</v>
      </c>
      <c r="V22" s="74">
        <v>0.26492531000000002</v>
      </c>
      <c r="W22" s="74">
        <v>0.19796986999999999</v>
      </c>
      <c r="X22" s="74">
        <v>6.0311809460000004E-2</v>
      </c>
      <c r="Y22" s="74">
        <v>0.10189274391</v>
      </c>
      <c r="Z22" s="74">
        <v>3.2765588550000002E-2</v>
      </c>
      <c r="AA22" s="74">
        <v>2.5905518789999998E-2</v>
      </c>
      <c r="AB22" s="74">
        <v>0.22087566072000001</v>
      </c>
      <c r="AC22" s="74" t="s">
        <v>343</v>
      </c>
      <c r="AD22" s="74">
        <v>0.16452</v>
      </c>
      <c r="AE22" s="131"/>
      <c r="AF22" s="221">
        <v>15388.004440000001</v>
      </c>
      <c r="AG22" s="74">
        <v>24541.610199999999</v>
      </c>
      <c r="AH22" s="221">
        <v>13113.596</v>
      </c>
      <c r="AI22" s="74">
        <v>0</v>
      </c>
      <c r="AJ22" s="74">
        <v>2505.5129999999999</v>
      </c>
      <c r="AK22" s="74" t="s">
        <v>220</v>
      </c>
      <c r="AL22" s="23" t="s">
        <v>45</v>
      </c>
    </row>
    <row r="23" spans="1:41" s="8" customFormat="1" ht="26.25" customHeight="1" thickBot="1" x14ac:dyDescent="0.25">
      <c r="A23" s="29" t="s">
        <v>66</v>
      </c>
      <c r="B23" s="29" t="s">
        <v>358</v>
      </c>
      <c r="C23" s="30" t="s">
        <v>359</v>
      </c>
      <c r="D23" s="46"/>
      <c r="E23" s="74">
        <v>1.9861804000000001</v>
      </c>
      <c r="F23" s="74">
        <v>0.52980921000000003</v>
      </c>
      <c r="G23" s="74">
        <v>0.21893047999999998</v>
      </c>
      <c r="H23" s="74">
        <v>3.9512999999999999E-4</v>
      </c>
      <c r="I23" s="74" t="s">
        <v>345</v>
      </c>
      <c r="J23" s="74" t="s">
        <v>345</v>
      </c>
      <c r="K23" s="74" t="s">
        <v>345</v>
      </c>
      <c r="L23" s="74" t="s">
        <v>345</v>
      </c>
      <c r="M23" s="74">
        <v>1.6957716600000001</v>
      </c>
      <c r="N23" s="74">
        <v>5.3836129999999996E-2</v>
      </c>
      <c r="O23" s="74">
        <v>7.4783E-4</v>
      </c>
      <c r="P23" s="74">
        <v>1.21755E-3</v>
      </c>
      <c r="Q23" s="74">
        <v>1.62042E-3</v>
      </c>
      <c r="R23" s="74">
        <v>2.69528E-3</v>
      </c>
      <c r="S23" s="74">
        <v>0.10771765999999999</v>
      </c>
      <c r="T23" s="74">
        <v>3.7179099999999996E-3</v>
      </c>
      <c r="U23" s="74">
        <v>5.1075000000000003E-4</v>
      </c>
      <c r="V23" s="74">
        <v>6.1879800000000006E-2</v>
      </c>
      <c r="W23" s="74" t="s">
        <v>342</v>
      </c>
      <c r="X23" s="74">
        <v>1.8653650100000001E-3</v>
      </c>
      <c r="Y23" s="74">
        <v>2.2852405399999996E-3</v>
      </c>
      <c r="Z23" s="74">
        <v>0</v>
      </c>
      <c r="AA23" s="74">
        <v>0</v>
      </c>
      <c r="AB23" s="74">
        <v>4.1506055399999995E-3</v>
      </c>
      <c r="AC23" s="74" t="s">
        <v>220</v>
      </c>
      <c r="AD23" s="74" t="s">
        <v>220</v>
      </c>
      <c r="AE23" s="131"/>
      <c r="AF23" s="74">
        <v>2220.0349999999999</v>
      </c>
      <c r="AG23" s="74" t="s">
        <v>220</v>
      </c>
      <c r="AH23" s="74" t="s">
        <v>220</v>
      </c>
      <c r="AI23" s="74">
        <v>0</v>
      </c>
      <c r="AJ23" s="74" t="s">
        <v>220</v>
      </c>
      <c r="AK23" s="74" t="s">
        <v>220</v>
      </c>
      <c r="AL23" s="23" t="s">
        <v>45</v>
      </c>
    </row>
    <row r="24" spans="1:41" s="8" customFormat="1" ht="26.25" customHeight="1" thickBot="1" x14ac:dyDescent="0.25">
      <c r="A24" s="31" t="s">
        <v>49</v>
      </c>
      <c r="B24" s="29" t="s">
        <v>67</v>
      </c>
      <c r="C24" s="30" t="s">
        <v>68</v>
      </c>
      <c r="D24" s="63"/>
      <c r="E24" s="74">
        <v>1.10534172</v>
      </c>
      <c r="F24" s="74">
        <v>0.1474955</v>
      </c>
      <c r="G24" s="74">
        <v>4.7447362599999998</v>
      </c>
      <c r="H24" s="74">
        <v>3.3007199999999996E-3</v>
      </c>
      <c r="I24" s="74" t="s">
        <v>345</v>
      </c>
      <c r="J24" s="74" t="s">
        <v>345</v>
      </c>
      <c r="K24" s="74" t="s">
        <v>345</v>
      </c>
      <c r="L24" s="74" t="s">
        <v>345</v>
      </c>
      <c r="M24" s="74">
        <v>0.61060307000000003</v>
      </c>
      <c r="N24" s="234">
        <v>5.0302840000000001E-2</v>
      </c>
      <c r="O24" s="234">
        <v>6.3981099999999994E-3</v>
      </c>
      <c r="P24" s="234">
        <v>5.3386400000000004E-3</v>
      </c>
      <c r="Q24" s="234">
        <v>1.6692809999999999E-2</v>
      </c>
      <c r="R24" s="234">
        <v>1.3289889999999999E-2</v>
      </c>
      <c r="S24" s="234">
        <v>2.4814870000000003E-2</v>
      </c>
      <c r="T24" s="234">
        <v>0.8058392900000001</v>
      </c>
      <c r="U24" s="234">
        <v>1.7521419999999999E-2</v>
      </c>
      <c r="V24" s="234">
        <v>0.32672927000000002</v>
      </c>
      <c r="W24" s="74">
        <v>5.397391E-2</v>
      </c>
      <c r="X24" s="74">
        <v>1.9001292579999999E-2</v>
      </c>
      <c r="Y24" s="74">
        <v>8.3599778870000002E-2</v>
      </c>
      <c r="Z24" s="74">
        <v>1.323846274E-2</v>
      </c>
      <c r="AA24" s="74">
        <v>1.1148963140000001E-2</v>
      </c>
      <c r="AB24" s="74">
        <v>0.12698849734999998</v>
      </c>
      <c r="AC24" s="74">
        <v>1.8000000000000001E-4</v>
      </c>
      <c r="AD24" s="74">
        <v>3.7290000000000004E-2</v>
      </c>
      <c r="AE24" s="131"/>
      <c r="AF24" s="74">
        <v>4702.9020200000004</v>
      </c>
      <c r="AG24" s="74">
        <v>219.33600000000001</v>
      </c>
      <c r="AH24" s="74">
        <v>4054.8879999999999</v>
      </c>
      <c r="AI24" s="74">
        <v>8.3719999999999999</v>
      </c>
      <c r="AJ24" s="74">
        <v>0</v>
      </c>
      <c r="AK24" s="74" t="s">
        <v>220</v>
      </c>
      <c r="AL24" s="23" t="s">
        <v>45</v>
      </c>
    </row>
    <row r="25" spans="1:41" s="8" customFormat="1" ht="26.25" customHeight="1" thickBot="1" x14ac:dyDescent="0.25">
      <c r="A25" s="29" t="s">
        <v>69</v>
      </c>
      <c r="B25" s="29" t="s">
        <v>70</v>
      </c>
      <c r="C25" s="30" t="s">
        <v>71</v>
      </c>
      <c r="D25" s="63"/>
      <c r="E25" s="74">
        <v>9.6292999999999997E-4</v>
      </c>
      <c r="F25" s="74">
        <v>1.2872E-4</v>
      </c>
      <c r="G25" s="74">
        <v>5.8729999999999995E-5</v>
      </c>
      <c r="H25" s="74" t="s">
        <v>342</v>
      </c>
      <c r="I25" s="74" t="s">
        <v>345</v>
      </c>
      <c r="J25" s="74" t="s">
        <v>345</v>
      </c>
      <c r="K25" s="74" t="s">
        <v>345</v>
      </c>
      <c r="L25" s="74" t="s">
        <v>345</v>
      </c>
      <c r="M25" s="233">
        <v>1.6149299999999999E-3</v>
      </c>
      <c r="N25" s="240">
        <v>4.0000000000000001E-8</v>
      </c>
      <c r="O25" s="240">
        <v>3.0437872289999996E-9</v>
      </c>
      <c r="P25" s="240">
        <v>3.7E-7</v>
      </c>
      <c r="Q25" s="240">
        <v>6.0875744579999992E-9</v>
      </c>
      <c r="R25" s="240">
        <v>6.0999999999999998E-7</v>
      </c>
      <c r="S25" s="240">
        <v>4.0000000000000003E-7</v>
      </c>
      <c r="T25" s="240">
        <v>2E-8</v>
      </c>
      <c r="U25" s="241">
        <v>6.0875744579999992E-9</v>
      </c>
      <c r="V25" s="240">
        <v>1.28E-6</v>
      </c>
      <c r="W25" s="239" t="s">
        <v>342</v>
      </c>
      <c r="X25" s="74">
        <v>2.0197999999999999E-7</v>
      </c>
      <c r="Y25" s="74">
        <v>2.0197999999999999E-7</v>
      </c>
      <c r="Z25" s="74">
        <v>2.0197999999999999E-7</v>
      </c>
      <c r="AA25" s="74">
        <v>2.0197999999999999E-7</v>
      </c>
      <c r="AB25" s="74">
        <v>8.0793000000000001E-7</v>
      </c>
      <c r="AC25" s="74" t="s">
        <v>220</v>
      </c>
      <c r="AD25" s="74" t="s">
        <v>220</v>
      </c>
      <c r="AE25" s="131"/>
      <c r="AF25" s="74">
        <v>3.04378723</v>
      </c>
      <c r="AG25" s="74" t="s">
        <v>220</v>
      </c>
      <c r="AH25" s="74" t="s">
        <v>220</v>
      </c>
      <c r="AI25" s="74" t="s">
        <v>220</v>
      </c>
      <c r="AJ25" s="74" t="s">
        <v>220</v>
      </c>
      <c r="AK25" s="74" t="s">
        <v>220</v>
      </c>
      <c r="AL25" s="23" t="s">
        <v>45</v>
      </c>
    </row>
    <row r="26" spans="1:41" s="8" customFormat="1" ht="26.25" customHeight="1" thickBot="1" x14ac:dyDescent="0.25">
      <c r="A26" s="29" t="s">
        <v>69</v>
      </c>
      <c r="B26" s="29" t="s">
        <v>72</v>
      </c>
      <c r="C26" s="30" t="s">
        <v>73</v>
      </c>
      <c r="D26" s="63"/>
      <c r="E26" s="74">
        <v>6.66323E-3</v>
      </c>
      <c r="F26" s="74">
        <v>1.4206060000000001E-2</v>
      </c>
      <c r="G26" s="74">
        <v>4.6246999999999998E-4</v>
      </c>
      <c r="H26" s="74" t="s">
        <v>342</v>
      </c>
      <c r="I26" s="74" t="s">
        <v>345</v>
      </c>
      <c r="J26" s="74" t="s">
        <v>345</v>
      </c>
      <c r="K26" s="74" t="s">
        <v>345</v>
      </c>
      <c r="L26" s="74" t="s">
        <v>345</v>
      </c>
      <c r="M26" s="233">
        <v>0.77541283999999999</v>
      </c>
      <c r="N26" s="240">
        <v>3.86559E-2</v>
      </c>
      <c r="O26" s="240">
        <v>5.9999999999999997E-7</v>
      </c>
      <c r="P26" s="240">
        <v>5.7899999999999996E-6</v>
      </c>
      <c r="Q26" s="240">
        <v>1.0000000000000001E-7</v>
      </c>
      <c r="R26" s="240">
        <v>9.73E-6</v>
      </c>
      <c r="S26" s="240">
        <v>7.9500000000000001E-6</v>
      </c>
      <c r="T26" s="240">
        <v>8.8999999999999995E-7</v>
      </c>
      <c r="U26" s="240">
        <v>1.0000000000000001E-7</v>
      </c>
      <c r="V26" s="242">
        <v>1.3017999999999998E-4</v>
      </c>
      <c r="W26" s="239" t="s">
        <v>342</v>
      </c>
      <c r="X26" s="74">
        <v>1.31254E-6</v>
      </c>
      <c r="Y26" s="74">
        <v>1.31254E-6</v>
      </c>
      <c r="Z26" s="74">
        <v>1.31254E-6</v>
      </c>
      <c r="AA26" s="74">
        <v>1.31254E-6</v>
      </c>
      <c r="AB26" s="74">
        <v>5.25015E-6</v>
      </c>
      <c r="AC26" s="74" t="s">
        <v>220</v>
      </c>
      <c r="AD26" s="74" t="s">
        <v>220</v>
      </c>
      <c r="AE26" s="131"/>
      <c r="AF26" s="74">
        <v>46.68624544</v>
      </c>
      <c r="AG26" s="74" t="s">
        <v>220</v>
      </c>
      <c r="AH26" s="74" t="s">
        <v>220</v>
      </c>
      <c r="AI26" s="74" t="s">
        <v>220</v>
      </c>
      <c r="AJ26" s="74" t="s">
        <v>220</v>
      </c>
      <c r="AK26" s="74" t="s">
        <v>220</v>
      </c>
      <c r="AL26" s="23" t="s">
        <v>45</v>
      </c>
    </row>
    <row r="27" spans="1:41" s="73" customFormat="1" ht="26.25" customHeight="1" thickBot="1" x14ac:dyDescent="0.25">
      <c r="A27" s="106" t="s">
        <v>74</v>
      </c>
      <c r="B27" s="106" t="s">
        <v>75</v>
      </c>
      <c r="C27" s="107" t="s">
        <v>76</v>
      </c>
      <c r="D27" s="108"/>
      <c r="E27" s="74">
        <v>50.188611119176166</v>
      </c>
      <c r="F27" s="74">
        <v>20.948960698770694</v>
      </c>
      <c r="G27" s="74">
        <v>1.7215770902116136</v>
      </c>
      <c r="H27" s="74">
        <v>4.1339360008537281E-2</v>
      </c>
      <c r="I27" s="74">
        <v>1.7934524262945954</v>
      </c>
      <c r="J27" s="74">
        <v>1.7934524262945954</v>
      </c>
      <c r="K27" s="74">
        <v>1.7934524262945954</v>
      </c>
      <c r="L27" s="74">
        <v>0.97252394546032006</v>
      </c>
      <c r="M27" s="74">
        <v>170.09294732292389</v>
      </c>
      <c r="N27" s="235">
        <v>36.221411509732562</v>
      </c>
      <c r="O27" s="235">
        <v>2.0824838352180623E-4</v>
      </c>
      <c r="P27" s="235">
        <v>1.045782501437994E-2</v>
      </c>
      <c r="Q27" s="235">
        <v>3.2356473793216024E-4</v>
      </c>
      <c r="R27" s="235">
        <v>9.6600531348348118E-3</v>
      </c>
      <c r="S27" s="235">
        <v>6.7337543940901665E-3</v>
      </c>
      <c r="T27" s="235">
        <v>2.2269739707590063E-3</v>
      </c>
      <c r="U27" s="235">
        <v>2.3063270882070817E-4</v>
      </c>
      <c r="V27" s="235">
        <v>3.8725926714383886E-2</v>
      </c>
      <c r="W27" s="74">
        <v>0.54596100000000003</v>
      </c>
      <c r="X27" s="74">
        <v>2.2043555088900001E-2</v>
      </c>
      <c r="Y27" s="74">
        <v>3.03890465183E-2</v>
      </c>
      <c r="Z27" s="74">
        <v>1.73534978709E-2</v>
      </c>
      <c r="AA27" s="74">
        <v>3.0220559485199999E-2</v>
      </c>
      <c r="AB27" s="74">
        <v>0.10000665896329999</v>
      </c>
      <c r="AC27" s="74">
        <v>5.4596159999999996E-4</v>
      </c>
      <c r="AD27" s="74">
        <v>1.205823E-4</v>
      </c>
      <c r="AE27" s="104"/>
      <c r="AF27" s="74">
        <v>60773.498014759003</v>
      </c>
      <c r="AG27" s="74" t="s">
        <v>220</v>
      </c>
      <c r="AH27" s="74">
        <v>0</v>
      </c>
      <c r="AI27" s="74">
        <v>0</v>
      </c>
      <c r="AJ27" s="74">
        <v>0</v>
      </c>
      <c r="AK27" s="74" t="s">
        <v>220</v>
      </c>
      <c r="AL27" s="105" t="s">
        <v>45</v>
      </c>
      <c r="AM27" s="222"/>
      <c r="AN27" s="222"/>
      <c r="AO27" s="222"/>
    </row>
    <row r="28" spans="1:41" s="73" customFormat="1" ht="26.25" customHeight="1" thickBot="1" x14ac:dyDescent="0.25">
      <c r="A28" s="106" t="s">
        <v>74</v>
      </c>
      <c r="B28" s="106" t="s">
        <v>77</v>
      </c>
      <c r="C28" s="107" t="s">
        <v>78</v>
      </c>
      <c r="D28" s="108"/>
      <c r="E28" s="74">
        <v>2.7917258322770246</v>
      </c>
      <c r="F28" s="74">
        <v>0.31292229810393268</v>
      </c>
      <c r="G28" s="74">
        <v>0.36760139204125297</v>
      </c>
      <c r="H28" s="74">
        <v>1.910723051741361E-3</v>
      </c>
      <c r="I28" s="74">
        <v>0.66251594457969598</v>
      </c>
      <c r="J28" s="74">
        <v>0.66251594457969598</v>
      </c>
      <c r="K28" s="74">
        <v>0.66251594457969598</v>
      </c>
      <c r="L28" s="74">
        <v>0.3643153681258926</v>
      </c>
      <c r="M28" s="74">
        <v>3.8782815948519924</v>
      </c>
      <c r="N28" s="74">
        <v>0.22238109622427693</v>
      </c>
      <c r="O28" s="74">
        <v>8.144203267905158E-6</v>
      </c>
      <c r="P28" s="74">
        <v>7.9198812562012127E-4</v>
      </c>
      <c r="Q28" s="74">
        <v>1.571802716958771E-5</v>
      </c>
      <c r="R28" s="74">
        <v>1.2265194711002152E-3</v>
      </c>
      <c r="S28" s="74">
        <v>8.2405974852245141E-4</v>
      </c>
      <c r="T28" s="74">
        <v>4.1132503564959701E-5</v>
      </c>
      <c r="U28" s="74">
        <v>1.5147647803365106E-5</v>
      </c>
      <c r="V28" s="74">
        <v>2.7094652236190403E-3</v>
      </c>
      <c r="W28" s="74">
        <v>5.2030000000000002E-3</v>
      </c>
      <c r="X28" s="74">
        <v>3.0786683252999997E-3</v>
      </c>
      <c r="Y28" s="74">
        <v>3.4782802343000002E-3</v>
      </c>
      <c r="Z28" s="74">
        <v>2.6970956672000002E-3</v>
      </c>
      <c r="AA28" s="74">
        <v>2.9141588692000002E-3</v>
      </c>
      <c r="AB28" s="74">
        <v>1.2168203096E-2</v>
      </c>
      <c r="AC28" s="74">
        <v>5.2031000000000002E-6</v>
      </c>
      <c r="AD28" s="74">
        <v>4.0307000000000002E-6</v>
      </c>
      <c r="AE28" s="104"/>
      <c r="AF28" s="74">
        <v>6231.0759440416005</v>
      </c>
      <c r="AG28" s="74" t="s">
        <v>220</v>
      </c>
      <c r="AH28" s="74" t="s">
        <v>343</v>
      </c>
      <c r="AI28" s="74">
        <v>0</v>
      </c>
      <c r="AJ28" s="74" t="s">
        <v>220</v>
      </c>
      <c r="AK28" s="74" t="s">
        <v>220</v>
      </c>
      <c r="AL28" s="105" t="s">
        <v>45</v>
      </c>
      <c r="AM28" s="222"/>
      <c r="AN28" s="222"/>
      <c r="AO28" s="222"/>
    </row>
    <row r="29" spans="1:41" s="73" customFormat="1" ht="26.25" customHeight="1" thickBot="1" x14ac:dyDescent="0.25">
      <c r="A29" s="106" t="s">
        <v>74</v>
      </c>
      <c r="B29" s="106" t="s">
        <v>79</v>
      </c>
      <c r="C29" s="107" t="s">
        <v>80</v>
      </c>
      <c r="D29" s="108"/>
      <c r="E29" s="74">
        <v>25.311845550768638</v>
      </c>
      <c r="F29" s="74">
        <v>1.3791287264934107</v>
      </c>
      <c r="G29" s="74">
        <v>1.5923102894991741</v>
      </c>
      <c r="H29" s="74">
        <v>6.6985209324365927E-3</v>
      </c>
      <c r="I29" s="74">
        <v>0.96282408297161426</v>
      </c>
      <c r="J29" s="74">
        <v>0.96282408297161426</v>
      </c>
      <c r="K29" s="74">
        <v>0.96282408297161426</v>
      </c>
      <c r="L29" s="74">
        <v>0.48191871378582252</v>
      </c>
      <c r="M29" s="74">
        <v>5.5654409057851248</v>
      </c>
      <c r="N29" s="74">
        <v>1.4471569071541004E-2</v>
      </c>
      <c r="O29" s="74">
        <v>3.0689845989503328E-5</v>
      </c>
      <c r="P29" s="74">
        <v>3.2485806876998541E-3</v>
      </c>
      <c r="Q29" s="74">
        <v>6.1343348081506678E-5</v>
      </c>
      <c r="R29" s="74">
        <v>5.2072065586080685E-3</v>
      </c>
      <c r="S29" s="74">
        <v>3.4919915095608812E-3</v>
      </c>
      <c r="T29" s="74">
        <v>1.2330454242051318E-4</v>
      </c>
      <c r="U29" s="74">
        <v>6.1307004184006685E-5</v>
      </c>
      <c r="V29" s="74">
        <v>1.10341704361962E-2</v>
      </c>
      <c r="W29" s="74">
        <v>0.1455658</v>
      </c>
      <c r="X29" s="74">
        <v>2.0795167068999999E-3</v>
      </c>
      <c r="Y29" s="74">
        <v>1.25926289486E-2</v>
      </c>
      <c r="Z29" s="74">
        <v>1.40713963844E-2</v>
      </c>
      <c r="AA29" s="74">
        <v>3.2348037662000002E-3</v>
      </c>
      <c r="AB29" s="74">
        <v>3.1978345806099998E-2</v>
      </c>
      <c r="AC29" s="74">
        <v>2.57133E-5</v>
      </c>
      <c r="AD29" s="74">
        <v>2.5202500000000001E-5</v>
      </c>
      <c r="AE29" s="104"/>
      <c r="AF29" s="74">
        <v>26159.999822400499</v>
      </c>
      <c r="AG29" s="74" t="s">
        <v>220</v>
      </c>
      <c r="AH29" s="74">
        <v>0</v>
      </c>
      <c r="AI29" s="74">
        <v>0</v>
      </c>
      <c r="AJ29" s="74">
        <v>0</v>
      </c>
      <c r="AK29" s="74" t="s">
        <v>220</v>
      </c>
      <c r="AL29" s="105" t="s">
        <v>45</v>
      </c>
      <c r="AM29" s="222"/>
      <c r="AN29" s="222"/>
      <c r="AO29" s="222"/>
    </row>
    <row r="30" spans="1:41" s="73" customFormat="1" ht="26.25" customHeight="1" thickBot="1" x14ac:dyDescent="0.25">
      <c r="A30" s="106" t="s">
        <v>74</v>
      </c>
      <c r="B30" s="106" t="s">
        <v>81</v>
      </c>
      <c r="C30" s="107" t="s">
        <v>82</v>
      </c>
      <c r="D30" s="108"/>
      <c r="E30" s="74">
        <v>9.5043083900028913E-2</v>
      </c>
      <c r="F30" s="74">
        <v>1.5726246576500216</v>
      </c>
      <c r="G30" s="74">
        <v>7.3833020074719159E-3</v>
      </c>
      <c r="H30" s="74">
        <v>5.9003365660966736E-4</v>
      </c>
      <c r="I30" s="74">
        <v>3.2571275070228937E-2</v>
      </c>
      <c r="J30" s="74">
        <v>3.2571275070228937E-2</v>
      </c>
      <c r="K30" s="74">
        <v>3.2571275070228937E-2</v>
      </c>
      <c r="L30" s="74">
        <v>5.1832832727356877E-3</v>
      </c>
      <c r="M30" s="74">
        <v>6.8422513476709117</v>
      </c>
      <c r="N30" s="74">
        <v>0.47962301061519463</v>
      </c>
      <c r="O30" s="74">
        <v>5.1233088303324816E-4</v>
      </c>
      <c r="P30" s="74">
        <v>1.0705787910834278E-4</v>
      </c>
      <c r="Q30" s="74">
        <v>3.6916510037359577E-6</v>
      </c>
      <c r="R30" s="74">
        <v>2.2243448073483111E-3</v>
      </c>
      <c r="S30" s="74">
        <v>8.7046315703490834E-2</v>
      </c>
      <c r="T30" s="74">
        <v>3.5940367277810235E-3</v>
      </c>
      <c r="U30" s="74">
        <v>5.1009461205796702E-4</v>
      </c>
      <c r="V30" s="74">
        <v>5.074454126398853E-2</v>
      </c>
      <c r="W30" s="74">
        <v>7.7082000000000001E-3</v>
      </c>
      <c r="X30" s="74">
        <v>1.174601678E-4</v>
      </c>
      <c r="Y30" s="74">
        <v>2.153436412E-4</v>
      </c>
      <c r="Z30" s="74">
        <v>7.3412604899999998E-5</v>
      </c>
      <c r="AA30" s="74">
        <v>2.5204994369999999E-4</v>
      </c>
      <c r="AB30" s="74">
        <v>6.5826635759999997E-4</v>
      </c>
      <c r="AC30" s="74">
        <v>7.7082000000000002E-6</v>
      </c>
      <c r="AD30" s="74">
        <v>7.7082000000000002E-6</v>
      </c>
      <c r="AE30" s="104"/>
      <c r="AF30" s="74">
        <v>541.22154304390006</v>
      </c>
      <c r="AG30" s="74" t="s">
        <v>220</v>
      </c>
      <c r="AH30" s="74" t="s">
        <v>220</v>
      </c>
      <c r="AI30" s="74">
        <v>0</v>
      </c>
      <c r="AJ30" s="74" t="s">
        <v>220</v>
      </c>
      <c r="AK30" s="74" t="s">
        <v>220</v>
      </c>
      <c r="AL30" s="105" t="s">
        <v>45</v>
      </c>
      <c r="AM30" s="222"/>
      <c r="AN30" s="222"/>
      <c r="AO30" s="222"/>
    </row>
    <row r="31" spans="1:41" s="73" customFormat="1" ht="26.25" customHeight="1" thickBot="1" x14ac:dyDescent="0.25">
      <c r="A31" s="106" t="s">
        <v>74</v>
      </c>
      <c r="B31" s="106" t="s">
        <v>83</v>
      </c>
      <c r="C31" s="107" t="s">
        <v>84</v>
      </c>
      <c r="D31" s="108"/>
      <c r="E31" s="74" t="s">
        <v>220</v>
      </c>
      <c r="F31" s="74">
        <v>4.0014036349519362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185.66688927936926</v>
      </c>
      <c r="AG31" s="74" t="s">
        <v>220</v>
      </c>
      <c r="AH31" s="74" t="s">
        <v>220</v>
      </c>
      <c r="AI31" s="74" t="s">
        <v>343</v>
      </c>
      <c r="AJ31" s="74" t="s">
        <v>220</v>
      </c>
      <c r="AK31" s="74" t="s">
        <v>220</v>
      </c>
      <c r="AL31" s="105" t="s">
        <v>45</v>
      </c>
      <c r="AM31" s="222"/>
      <c r="AN31" s="222"/>
      <c r="AO31" s="222"/>
    </row>
    <row r="32" spans="1:41" s="73" customFormat="1" ht="26.25" customHeight="1" thickBot="1" x14ac:dyDescent="0.25">
      <c r="A32" s="106" t="s">
        <v>74</v>
      </c>
      <c r="B32" s="106" t="s">
        <v>85</v>
      </c>
      <c r="C32" s="107" t="s">
        <v>86</v>
      </c>
      <c r="D32" s="108"/>
      <c r="E32" s="74" t="s">
        <v>220</v>
      </c>
      <c r="F32" s="74" t="s">
        <v>220</v>
      </c>
      <c r="G32" s="74" t="s">
        <v>220</v>
      </c>
      <c r="H32" s="74" t="s">
        <v>220</v>
      </c>
      <c r="I32" s="74">
        <v>0.25661435675653593</v>
      </c>
      <c r="J32" s="74">
        <v>0.45282032981927894</v>
      </c>
      <c r="K32" s="74">
        <v>0.62555217039449351</v>
      </c>
      <c r="L32" s="74">
        <v>2.9169866415093143E-2</v>
      </c>
      <c r="M32" s="74" t="s">
        <v>220</v>
      </c>
      <c r="N32" s="74">
        <v>0.51406246780097742</v>
      </c>
      <c r="O32" s="74">
        <v>2.6137368383414281E-3</v>
      </c>
      <c r="P32" s="74" t="s">
        <v>342</v>
      </c>
      <c r="Q32" s="74">
        <v>6.0410816931330096E-3</v>
      </c>
      <c r="R32" s="74">
        <v>0.18800434936418595</v>
      </c>
      <c r="S32" s="74">
        <v>4.0956589873667584</v>
      </c>
      <c r="T32" s="74">
        <v>3.130060120640539E-2</v>
      </c>
      <c r="U32" s="74">
        <v>5.1322871351307192E-3</v>
      </c>
      <c r="V32" s="74">
        <v>2.0064451680766444</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29534.783003643101</v>
      </c>
      <c r="AL32" s="105" t="s">
        <v>360</v>
      </c>
      <c r="AM32" s="222"/>
      <c r="AN32" s="222"/>
      <c r="AO32" s="222"/>
    </row>
    <row r="33" spans="1:41" s="73" customFormat="1" ht="26.25" customHeight="1" thickBot="1" x14ac:dyDescent="0.25">
      <c r="A33" s="106" t="s">
        <v>74</v>
      </c>
      <c r="B33" s="106" t="s">
        <v>87</v>
      </c>
      <c r="C33" s="107" t="s">
        <v>88</v>
      </c>
      <c r="D33" s="108"/>
      <c r="E33" s="74" t="s">
        <v>220</v>
      </c>
      <c r="F33" s="74" t="s">
        <v>220</v>
      </c>
      <c r="G33" s="74" t="s">
        <v>220</v>
      </c>
      <c r="H33" s="74" t="s">
        <v>220</v>
      </c>
      <c r="I33" s="74">
        <v>0.15677481863888107</v>
      </c>
      <c r="J33" s="74">
        <v>0.29032373822015017</v>
      </c>
      <c r="K33" s="74">
        <v>0.58064747644030035</v>
      </c>
      <c r="L33" s="74">
        <v>6.154863250267182E-3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29534.783003643101</v>
      </c>
      <c r="AL33" s="105" t="s">
        <v>360</v>
      </c>
      <c r="AM33" s="222"/>
      <c r="AN33" s="222"/>
      <c r="AO33" s="222"/>
    </row>
    <row r="34" spans="1:41" s="8" customFormat="1" ht="26.25" customHeight="1" thickBot="1" x14ac:dyDescent="0.25">
      <c r="A34" s="29" t="s">
        <v>66</v>
      </c>
      <c r="B34" s="29" t="s">
        <v>89</v>
      </c>
      <c r="C34" s="30" t="s">
        <v>90</v>
      </c>
      <c r="D34" s="63"/>
      <c r="E34" s="74">
        <v>1.63753068</v>
      </c>
      <c r="F34" s="74">
        <v>0.14531522000000002</v>
      </c>
      <c r="G34" s="74">
        <v>0.213504</v>
      </c>
      <c r="H34" s="74">
        <v>2.1875E-4</v>
      </c>
      <c r="I34" s="74" t="s">
        <v>345</v>
      </c>
      <c r="J34" s="74" t="s">
        <v>345</v>
      </c>
      <c r="K34" s="74" t="s">
        <v>345</v>
      </c>
      <c r="L34" s="74" t="s">
        <v>345</v>
      </c>
      <c r="M34" s="74">
        <v>0.33438126000000001</v>
      </c>
      <c r="N34" s="74">
        <v>5.43101E-3</v>
      </c>
      <c r="O34" s="74">
        <v>3.1251E-4</v>
      </c>
      <c r="P34" s="74">
        <v>1.81478E-3</v>
      </c>
      <c r="Q34" s="74">
        <v>2.4152599999999998E-3</v>
      </c>
      <c r="R34" s="74">
        <v>1.5625299999999999E-3</v>
      </c>
      <c r="S34" s="74">
        <v>1.6541789</v>
      </c>
      <c r="T34" s="74">
        <v>2.18754E-3</v>
      </c>
      <c r="U34" s="74">
        <v>3.1251E-4</v>
      </c>
      <c r="V34" s="74">
        <v>3.1250590000000002E-2</v>
      </c>
      <c r="W34" s="74">
        <v>1.9253485700000001</v>
      </c>
      <c r="X34" s="74">
        <v>9.3751756000000006E-4</v>
      </c>
      <c r="Y34" s="74">
        <v>1.56252927E-3</v>
      </c>
      <c r="Z34" s="74">
        <v>9.6251802999999998E-4</v>
      </c>
      <c r="AA34" s="74">
        <v>2.4687963000000001E-4</v>
      </c>
      <c r="AB34" s="74">
        <v>3.7094444999999998E-3</v>
      </c>
      <c r="AC34" s="74" t="s">
        <v>220</v>
      </c>
      <c r="AD34" s="74" t="s">
        <v>220</v>
      </c>
      <c r="AE34" s="131"/>
      <c r="AF34" s="74">
        <v>1334.4</v>
      </c>
      <c r="AG34" s="74" t="s">
        <v>220</v>
      </c>
      <c r="AH34" s="74" t="s">
        <v>220</v>
      </c>
      <c r="AI34" s="74" t="s">
        <v>220</v>
      </c>
      <c r="AJ34" s="74" t="s">
        <v>220</v>
      </c>
      <c r="AK34" s="74" t="s">
        <v>220</v>
      </c>
      <c r="AL34" s="23" t="s">
        <v>45</v>
      </c>
    </row>
    <row r="35" spans="1:41" s="223" customFormat="1" ht="26.25" customHeight="1" thickBot="1" x14ac:dyDescent="0.25">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8"/>
      <c r="AN35" s="8"/>
      <c r="AO35" s="8"/>
    </row>
    <row r="36" spans="1:41" s="8" customFormat="1" ht="26.25" customHeight="1" thickBot="1" x14ac:dyDescent="0.25">
      <c r="A36" s="29" t="s">
        <v>91</v>
      </c>
      <c r="B36" s="29" t="s">
        <v>94</v>
      </c>
      <c r="C36" s="30" t="s">
        <v>95</v>
      </c>
      <c r="D36" s="63"/>
      <c r="E36" s="74">
        <v>2.0391983599999999</v>
      </c>
      <c r="F36" s="74">
        <v>7.2735740000000007E-2</v>
      </c>
      <c r="G36" s="74">
        <v>0.1774752</v>
      </c>
      <c r="H36" s="74">
        <v>1.1092E-4</v>
      </c>
      <c r="I36" s="74" t="s">
        <v>345</v>
      </c>
      <c r="J36" s="74" t="s">
        <v>345</v>
      </c>
      <c r="K36" s="74" t="s">
        <v>345</v>
      </c>
      <c r="L36" s="74" t="s">
        <v>345</v>
      </c>
      <c r="M36" s="74">
        <v>0.19223016000000001</v>
      </c>
      <c r="N36" s="74">
        <v>3.3764699999999999E-3</v>
      </c>
      <c r="O36" s="74">
        <v>2.5976999999999999E-4</v>
      </c>
      <c r="P36" s="74">
        <v>1.5085400000000001E-3</v>
      </c>
      <c r="Q36" s="74">
        <v>2.0076900000000003E-3</v>
      </c>
      <c r="R36" s="74">
        <v>1.29885E-3</v>
      </c>
      <c r="S36" s="74">
        <v>3.0170800000000001E-3</v>
      </c>
      <c r="T36" s="74">
        <v>2.5977049999999998E-2</v>
      </c>
      <c r="U36" s="74">
        <v>2.5977000000000001E-3</v>
      </c>
      <c r="V36" s="74">
        <v>3.1172460000000003E-2</v>
      </c>
      <c r="W36" s="74">
        <v>3.3800000000000002E-6</v>
      </c>
      <c r="X36" s="74">
        <v>2.5955747999999997E-4</v>
      </c>
      <c r="Y36" s="74">
        <v>2.5955747999999997E-4</v>
      </c>
      <c r="Z36" s="74">
        <v>5.1911499999999999E-5</v>
      </c>
      <c r="AA36" s="74">
        <v>2.595575E-5</v>
      </c>
      <c r="AB36" s="74">
        <v>5.9676035999999997E-4</v>
      </c>
      <c r="AC36" s="74">
        <v>2.0799999999999998E-3</v>
      </c>
      <c r="AD36" s="74">
        <v>9.8999999999999999E-4</v>
      </c>
      <c r="AE36" s="131"/>
      <c r="AF36" s="74">
        <v>1109.22</v>
      </c>
      <c r="AG36" s="74" t="s">
        <v>220</v>
      </c>
      <c r="AH36" s="74" t="s">
        <v>220</v>
      </c>
      <c r="AI36" s="74" t="s">
        <v>220</v>
      </c>
      <c r="AJ36" s="74" t="s">
        <v>220</v>
      </c>
      <c r="AK36" s="74" t="s">
        <v>220</v>
      </c>
      <c r="AL36" s="23" t="s">
        <v>45</v>
      </c>
    </row>
    <row r="37" spans="1:41" s="8" customFormat="1" ht="26.25" customHeight="1" thickBot="1" x14ac:dyDescent="0.25">
      <c r="A37" s="29" t="s">
        <v>66</v>
      </c>
      <c r="B37" s="29" t="s">
        <v>96</v>
      </c>
      <c r="C37" s="30" t="s">
        <v>361</v>
      </c>
      <c r="D37" s="63"/>
      <c r="E37" s="74">
        <v>0.15406296</v>
      </c>
      <c r="F37" s="74">
        <v>2.0019480000000003E-2</v>
      </c>
      <c r="G37" s="74">
        <v>5.8317999999999998E-4</v>
      </c>
      <c r="H37" s="74" t="s">
        <v>342</v>
      </c>
      <c r="I37" s="74" t="s">
        <v>220</v>
      </c>
      <c r="J37" s="74" t="s">
        <v>220</v>
      </c>
      <c r="K37" s="74" t="s">
        <v>220</v>
      </c>
      <c r="L37" s="74" t="s">
        <v>220</v>
      </c>
      <c r="M37" s="74">
        <v>0.22685553</v>
      </c>
      <c r="N37" s="232">
        <v>9.5699999999999999E-6</v>
      </c>
      <c r="O37" s="232">
        <v>7.7999999999999994E-7</v>
      </c>
      <c r="P37" s="232">
        <v>4.7001999999999998E-4</v>
      </c>
      <c r="Q37" s="232">
        <v>8.7040000000000007E-5</v>
      </c>
      <c r="R37" s="232">
        <v>1.132E-5</v>
      </c>
      <c r="S37" s="232">
        <v>2.26E-6</v>
      </c>
      <c r="T37" s="232">
        <v>1.132E-5</v>
      </c>
      <c r="U37" s="74">
        <v>5.0479999999999998E-5</v>
      </c>
      <c r="V37" s="74">
        <v>6.3539999999999994E-4</v>
      </c>
      <c r="W37" s="74">
        <v>4.5260999999999999E-4</v>
      </c>
      <c r="X37" s="74">
        <v>6.2670000000000007E-7</v>
      </c>
      <c r="Y37" s="74">
        <v>2.5241999999999999E-6</v>
      </c>
      <c r="Z37" s="74">
        <v>9.5745000000000004E-7</v>
      </c>
      <c r="AA37" s="74">
        <v>9.4005E-7</v>
      </c>
      <c r="AB37" s="74">
        <v>5.04839E-6</v>
      </c>
      <c r="AC37" s="74" t="s">
        <v>220</v>
      </c>
      <c r="AD37" s="74" t="s">
        <v>220</v>
      </c>
      <c r="AE37" s="131"/>
      <c r="AF37" s="74" t="s">
        <v>220</v>
      </c>
      <c r="AG37" s="74" t="s">
        <v>220</v>
      </c>
      <c r="AH37" s="74">
        <v>870.41218000000003</v>
      </c>
      <c r="AI37" s="74" t="s">
        <v>220</v>
      </c>
      <c r="AJ37" s="74" t="s">
        <v>220</v>
      </c>
      <c r="AK37" s="74" t="s">
        <v>220</v>
      </c>
      <c r="AL37" s="23" t="s">
        <v>45</v>
      </c>
    </row>
    <row r="38" spans="1:41" s="8" customFormat="1" ht="26.25" customHeight="1" thickBot="1" x14ac:dyDescent="0.25">
      <c r="A38" s="29" t="s">
        <v>66</v>
      </c>
      <c r="B38" s="29" t="s">
        <v>97</v>
      </c>
      <c r="C38" s="30" t="s">
        <v>98</v>
      </c>
      <c r="D38" s="32"/>
      <c r="E38" s="74">
        <v>0.14935419999999999</v>
      </c>
      <c r="F38" s="74">
        <v>1.8384250000000001E-2</v>
      </c>
      <c r="G38" s="74">
        <v>8.2360999999999997E-3</v>
      </c>
      <c r="H38" s="74">
        <v>2.4360000000000001E-5</v>
      </c>
      <c r="I38" s="74" t="s">
        <v>345</v>
      </c>
      <c r="J38" s="74" t="s">
        <v>345</v>
      </c>
      <c r="K38" s="74" t="s">
        <v>345</v>
      </c>
      <c r="L38" s="74" t="s">
        <v>345</v>
      </c>
      <c r="M38" s="74">
        <v>7.5782000000000002E-2</v>
      </c>
      <c r="N38" s="74">
        <v>1.96977E-3</v>
      </c>
      <c r="O38" s="74">
        <v>4.4949999999999995E-5</v>
      </c>
      <c r="P38" s="74" t="s">
        <v>342</v>
      </c>
      <c r="Q38" s="74" t="s">
        <v>342</v>
      </c>
      <c r="R38" s="232">
        <v>1.9423000000000002E-4</v>
      </c>
      <c r="S38" s="232">
        <v>6.7833800000000003E-3</v>
      </c>
      <c r="T38" s="74">
        <v>2.3966999999999999E-4</v>
      </c>
      <c r="U38" s="74">
        <v>3.2070000000000003E-5</v>
      </c>
      <c r="V38" s="74">
        <v>3.8152499999999996E-3</v>
      </c>
      <c r="W38" s="74" t="s">
        <v>342</v>
      </c>
      <c r="X38" s="74">
        <v>1.2522156E-4</v>
      </c>
      <c r="Y38" s="74">
        <v>1.2522156E-4</v>
      </c>
      <c r="Z38" s="74">
        <v>0</v>
      </c>
      <c r="AA38" s="74">
        <v>0</v>
      </c>
      <c r="AB38" s="74">
        <v>2.5044312E-4</v>
      </c>
      <c r="AC38" s="74" t="s">
        <v>220</v>
      </c>
      <c r="AD38" s="74" t="s">
        <v>220</v>
      </c>
      <c r="AE38" s="131"/>
      <c r="AF38" s="74">
        <v>137.399</v>
      </c>
      <c r="AG38" s="74" t="s">
        <v>220</v>
      </c>
      <c r="AH38" s="74" t="s">
        <v>220</v>
      </c>
      <c r="AI38" s="74">
        <v>0</v>
      </c>
      <c r="AJ38" s="74" t="s">
        <v>220</v>
      </c>
      <c r="AK38" s="74" t="s">
        <v>220</v>
      </c>
      <c r="AL38" s="23" t="s">
        <v>45</v>
      </c>
    </row>
    <row r="39" spans="1:41" s="8" customFormat="1" ht="26.25" customHeight="1" thickBot="1" x14ac:dyDescent="0.25">
      <c r="A39" s="29" t="s">
        <v>99</v>
      </c>
      <c r="B39" s="29" t="s">
        <v>100</v>
      </c>
      <c r="C39" s="30" t="s">
        <v>362</v>
      </c>
      <c r="D39" s="63"/>
      <c r="E39" s="74">
        <v>1.16352536</v>
      </c>
      <c r="F39" s="74">
        <v>0.20309215999999999</v>
      </c>
      <c r="G39" s="74">
        <v>1.9967765800000001</v>
      </c>
      <c r="H39" s="74">
        <v>7.0034199999999989E-3</v>
      </c>
      <c r="I39" s="74" t="s">
        <v>345</v>
      </c>
      <c r="J39" s="74" t="s">
        <v>345</v>
      </c>
      <c r="K39" s="74" t="s">
        <v>345</v>
      </c>
      <c r="L39" s="74" t="s">
        <v>345</v>
      </c>
      <c r="M39" s="74">
        <v>0.83950289</v>
      </c>
      <c r="N39" s="74">
        <v>1.492075E-2</v>
      </c>
      <c r="O39" s="74">
        <v>4.8273999999999995E-4</v>
      </c>
      <c r="P39" s="74">
        <v>2.8098200000000002E-3</v>
      </c>
      <c r="Q39" s="74">
        <v>1.39006E-3</v>
      </c>
      <c r="R39" s="74">
        <v>3.9619899999999994E-3</v>
      </c>
      <c r="S39" s="74">
        <v>3.8372899999999997E-3</v>
      </c>
      <c r="T39" s="74">
        <v>1.5276700000000001E-3</v>
      </c>
      <c r="U39" s="74">
        <v>2.6874000000000001E-4</v>
      </c>
      <c r="V39" s="74">
        <v>3.6520920000000005E-2</v>
      </c>
      <c r="W39" s="74">
        <v>0.15647284</v>
      </c>
      <c r="X39" s="74">
        <v>0.10480059335000001</v>
      </c>
      <c r="Y39" s="74">
        <v>0.11924092503</v>
      </c>
      <c r="Z39" s="74">
        <v>7.6775884030000005E-2</v>
      </c>
      <c r="AA39" s="74">
        <v>3.948831303E-2</v>
      </c>
      <c r="AB39" s="74">
        <v>0.34030571543999999</v>
      </c>
      <c r="AC39" s="74">
        <v>1.4000000000000001E-4</v>
      </c>
      <c r="AD39" s="74">
        <v>1.21E-2</v>
      </c>
      <c r="AE39" s="131"/>
      <c r="AF39" s="74">
        <v>12185.446</v>
      </c>
      <c r="AG39" s="74">
        <v>71.162000000000006</v>
      </c>
      <c r="AH39" s="74">
        <v>8384.5580000000009</v>
      </c>
      <c r="AI39" s="74">
        <v>19.613</v>
      </c>
      <c r="AJ39" s="74">
        <v>0</v>
      </c>
      <c r="AK39" s="74" t="s">
        <v>220</v>
      </c>
      <c r="AL39" s="23" t="s">
        <v>45</v>
      </c>
    </row>
    <row r="40" spans="1:41" s="8" customFormat="1" ht="26.25" customHeight="1" thickBot="1" x14ac:dyDescent="0.25">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8" customFormat="1" ht="26.25" customHeight="1" thickBot="1" x14ac:dyDescent="0.25">
      <c r="A41" s="29" t="s">
        <v>99</v>
      </c>
      <c r="B41" s="29" t="s">
        <v>102</v>
      </c>
      <c r="C41" s="30" t="s">
        <v>364</v>
      </c>
      <c r="D41" s="63"/>
      <c r="E41" s="74">
        <v>5.9599923800000001</v>
      </c>
      <c r="F41" s="74">
        <v>8.2668587700000007</v>
      </c>
      <c r="G41" s="74">
        <v>16.270235589999999</v>
      </c>
      <c r="H41" s="74">
        <v>0.24424969999999999</v>
      </c>
      <c r="I41" s="74" t="s">
        <v>345</v>
      </c>
      <c r="J41" s="74" t="s">
        <v>345</v>
      </c>
      <c r="K41" s="74" t="s">
        <v>345</v>
      </c>
      <c r="L41" s="74" t="s">
        <v>345</v>
      </c>
      <c r="M41" s="74">
        <v>66.598152339999999</v>
      </c>
      <c r="N41" s="74">
        <v>1.1778764900000001</v>
      </c>
      <c r="O41" s="74">
        <v>5.1055280000000001E-2</v>
      </c>
      <c r="P41" s="74">
        <v>8.5510319999999987E-2</v>
      </c>
      <c r="Q41" s="74">
        <v>2.1522259999999998E-2</v>
      </c>
      <c r="R41" s="74">
        <v>0.19099750000000001</v>
      </c>
      <c r="S41" s="74">
        <v>0.2425833</v>
      </c>
      <c r="T41" s="74">
        <v>0.11567017</v>
      </c>
      <c r="U41" s="74">
        <v>2.277061E-2</v>
      </c>
      <c r="V41" s="74">
        <v>3.7572167199999997</v>
      </c>
      <c r="W41" s="74">
        <v>13.20213221</v>
      </c>
      <c r="X41" s="74">
        <v>3.0584810328900001</v>
      </c>
      <c r="Y41" s="74">
        <v>4.6346575512499992</v>
      </c>
      <c r="Z41" s="74">
        <v>1.7425301725300002</v>
      </c>
      <c r="AA41" s="74">
        <v>1.5151854603699999</v>
      </c>
      <c r="AB41" s="74">
        <v>10.950854217030001</v>
      </c>
      <c r="AC41" s="74">
        <v>2.1989999999999999E-2</v>
      </c>
      <c r="AD41" s="74">
        <v>1.8240700000000001</v>
      </c>
      <c r="AE41" s="131"/>
      <c r="AF41" s="74">
        <v>61182.576000000001</v>
      </c>
      <c r="AG41" s="74">
        <v>10728.718000000001</v>
      </c>
      <c r="AH41" s="74">
        <v>33433.582000000002</v>
      </c>
      <c r="AI41" s="74">
        <v>3069.3240000000001</v>
      </c>
      <c r="AJ41" s="74">
        <v>0</v>
      </c>
      <c r="AK41" s="74" t="s">
        <v>220</v>
      </c>
      <c r="AL41" s="23" t="s">
        <v>45</v>
      </c>
    </row>
    <row r="42" spans="1:41" s="8" customFormat="1" ht="26.25" customHeight="1" thickBot="1" x14ac:dyDescent="0.25">
      <c r="A42" s="29" t="s">
        <v>66</v>
      </c>
      <c r="B42" s="29" t="s">
        <v>103</v>
      </c>
      <c r="C42" s="30" t="s">
        <v>104</v>
      </c>
      <c r="D42" s="63"/>
      <c r="E42" s="74">
        <v>4.3485410000000002E-2</v>
      </c>
      <c r="F42" s="74">
        <v>0.74659975000000001</v>
      </c>
      <c r="G42" s="74">
        <v>3.9830400000000002E-3</v>
      </c>
      <c r="H42" s="74">
        <v>5.0049999999999997E-5</v>
      </c>
      <c r="I42" s="74" t="s">
        <v>345</v>
      </c>
      <c r="J42" s="74" t="s">
        <v>345</v>
      </c>
      <c r="K42" s="74" t="s">
        <v>345</v>
      </c>
      <c r="L42" s="74" t="s">
        <v>345</v>
      </c>
      <c r="M42" s="74">
        <v>4.6646426099999996</v>
      </c>
      <c r="N42" s="74">
        <v>0.25702449999999999</v>
      </c>
      <c r="O42" s="74">
        <v>6.7890000000000002E-5</v>
      </c>
      <c r="P42" s="74" t="s">
        <v>342</v>
      </c>
      <c r="Q42" s="74" t="s">
        <v>342</v>
      </c>
      <c r="R42" s="74">
        <v>4.5665000000000001E-4</v>
      </c>
      <c r="S42" s="74">
        <v>1.402055E-2</v>
      </c>
      <c r="T42" s="74">
        <v>4.8409000000000001E-4</v>
      </c>
      <c r="U42" s="74">
        <v>6.6379999999999998E-5</v>
      </c>
      <c r="V42" s="74">
        <v>7.5932500000000002E-3</v>
      </c>
      <c r="W42" s="74" t="s">
        <v>342</v>
      </c>
      <c r="X42" s="74">
        <v>2.4478120999999999E-4</v>
      </c>
      <c r="Y42" s="74">
        <v>2.4478120999999999E-4</v>
      </c>
      <c r="Z42" s="74">
        <v>0</v>
      </c>
      <c r="AA42" s="74">
        <v>0</v>
      </c>
      <c r="AB42" s="74">
        <v>4.8956243000000004E-4</v>
      </c>
      <c r="AC42" s="74" t="s">
        <v>220</v>
      </c>
      <c r="AD42" s="74" t="s">
        <v>220</v>
      </c>
      <c r="AE42" s="131"/>
      <c r="AF42" s="74">
        <v>290.589</v>
      </c>
      <c r="AG42" s="74" t="s">
        <v>220</v>
      </c>
      <c r="AH42" s="74" t="s">
        <v>220</v>
      </c>
      <c r="AI42" s="74">
        <v>0</v>
      </c>
      <c r="AJ42" s="74" t="s">
        <v>220</v>
      </c>
      <c r="AK42" s="74" t="s">
        <v>220</v>
      </c>
      <c r="AL42" s="23" t="s">
        <v>45</v>
      </c>
    </row>
    <row r="43" spans="1:41" s="8" customFormat="1" ht="26.25" customHeight="1" thickBot="1" x14ac:dyDescent="0.25">
      <c r="A43" s="29" t="s">
        <v>99</v>
      </c>
      <c r="B43" s="29" t="s">
        <v>105</v>
      </c>
      <c r="C43" s="30" t="s">
        <v>106</v>
      </c>
      <c r="D43" s="63"/>
      <c r="E43" s="74">
        <v>6.9575959999999992E-2</v>
      </c>
      <c r="F43" s="74">
        <v>4.26846E-3</v>
      </c>
      <c r="G43" s="74">
        <v>6.8295419999999996E-2</v>
      </c>
      <c r="H43" s="74">
        <v>4.2680000000000005E-5</v>
      </c>
      <c r="I43" s="74" t="s">
        <v>345</v>
      </c>
      <c r="J43" s="74" t="s">
        <v>345</v>
      </c>
      <c r="K43" s="74" t="s">
        <v>345</v>
      </c>
      <c r="L43" s="74" t="s">
        <v>345</v>
      </c>
      <c r="M43" s="74">
        <v>2.817186E-2</v>
      </c>
      <c r="N43" s="74">
        <v>3.4149999999999997E-5</v>
      </c>
      <c r="O43" s="74">
        <v>2.5600000000000001E-6</v>
      </c>
      <c r="P43" s="74">
        <v>5.1220000000000001E-5</v>
      </c>
      <c r="Q43" s="74">
        <v>1.2810000000000001E-5</v>
      </c>
      <c r="R43" s="74">
        <v>8.5370000000000004E-5</v>
      </c>
      <c r="S43" s="74">
        <v>9.3909999999999987E-5</v>
      </c>
      <c r="T43" s="74">
        <v>3.41E-6</v>
      </c>
      <c r="U43" s="74">
        <v>4.6949999999999996E-5</v>
      </c>
      <c r="V43" s="74">
        <v>1.237855E-2</v>
      </c>
      <c r="W43" s="74">
        <v>5.9758000000000001E-4</v>
      </c>
      <c r="X43" s="74">
        <v>8.1101000000000001E-7</v>
      </c>
      <c r="Y43" s="74">
        <v>6.4027000000000005E-6</v>
      </c>
      <c r="Z43" s="74">
        <v>7.2563999999999993E-7</v>
      </c>
      <c r="AA43" s="74">
        <v>6.4027000000000005E-7</v>
      </c>
      <c r="AB43" s="74">
        <v>8.5796100000000007E-6</v>
      </c>
      <c r="AC43" s="74">
        <v>0</v>
      </c>
      <c r="AD43" s="74" t="s">
        <v>220</v>
      </c>
      <c r="AE43" s="131"/>
      <c r="AF43" s="74">
        <v>426.84640000000002</v>
      </c>
      <c r="AG43" s="74" t="s">
        <v>220</v>
      </c>
      <c r="AH43" s="74" t="s">
        <v>220</v>
      </c>
      <c r="AI43" s="74" t="s">
        <v>220</v>
      </c>
      <c r="AJ43" s="74" t="s">
        <v>220</v>
      </c>
      <c r="AK43" s="74" t="s">
        <v>220</v>
      </c>
      <c r="AL43" s="23" t="s">
        <v>45</v>
      </c>
    </row>
    <row r="44" spans="1:41" s="8" customFormat="1" ht="26.25" customHeight="1" thickBot="1" x14ac:dyDescent="0.25">
      <c r="A44" s="29" t="s">
        <v>66</v>
      </c>
      <c r="B44" s="29" t="s">
        <v>107</v>
      </c>
      <c r="C44" s="30" t="s">
        <v>108</v>
      </c>
      <c r="D44" s="63"/>
      <c r="E44" s="74">
        <v>2.8689603100000003</v>
      </c>
      <c r="F44" s="74">
        <v>3.1054978599999998</v>
      </c>
      <c r="G44" s="74">
        <v>0.55967009000000012</v>
      </c>
      <c r="H44" s="74">
        <v>6.7338000000000001E-4</v>
      </c>
      <c r="I44" s="74" t="s">
        <v>345</v>
      </c>
      <c r="J44" s="74" t="s">
        <v>345</v>
      </c>
      <c r="K44" s="74" t="s">
        <v>345</v>
      </c>
      <c r="L44" s="74" t="s">
        <v>345</v>
      </c>
      <c r="M44" s="74">
        <v>7.1028525799999995</v>
      </c>
      <c r="N44" s="74">
        <v>0.34467229000000005</v>
      </c>
      <c r="O44" s="74">
        <v>9.1217999999999996E-4</v>
      </c>
      <c r="P44" s="74">
        <v>4.1443000000000003E-4</v>
      </c>
      <c r="Q44" s="74">
        <v>6.2509699999999998E-3</v>
      </c>
      <c r="R44" s="74">
        <v>4.5284099999999992E-3</v>
      </c>
      <c r="S44" s="74">
        <v>0.15443317000000001</v>
      </c>
      <c r="T44" s="74">
        <v>6.3319800000000001E-3</v>
      </c>
      <c r="U44" s="74">
        <v>9.0178999999999997E-4</v>
      </c>
      <c r="V44" s="74">
        <v>9.0817839999999983E-2</v>
      </c>
      <c r="W44" s="74">
        <v>4.0752200000000001E-3</v>
      </c>
      <c r="X44" s="74">
        <v>2.7963571500000005E-3</v>
      </c>
      <c r="Y44" s="74">
        <v>4.4160842999999995E-3</v>
      </c>
      <c r="Z44" s="74">
        <v>0</v>
      </c>
      <c r="AA44" s="74">
        <v>0</v>
      </c>
      <c r="AB44" s="74">
        <v>7.2124414599999999E-3</v>
      </c>
      <c r="AC44" s="74" t="s">
        <v>342</v>
      </c>
      <c r="AD44" s="74" t="s">
        <v>220</v>
      </c>
      <c r="AE44" s="131"/>
      <c r="AF44" s="74">
        <v>3859.797</v>
      </c>
      <c r="AG44" s="74" t="s">
        <v>220</v>
      </c>
      <c r="AH44" s="74" t="s">
        <v>220</v>
      </c>
      <c r="AI44" s="74">
        <v>0</v>
      </c>
      <c r="AJ44" s="74" t="s">
        <v>220</v>
      </c>
      <c r="AK44" s="74" t="s">
        <v>220</v>
      </c>
      <c r="AL44" s="23" t="s">
        <v>45</v>
      </c>
    </row>
    <row r="45" spans="1:41" s="8" customFormat="1" ht="26.25" customHeight="1" thickBot="1" x14ac:dyDescent="0.25">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8" customFormat="1" ht="26.25" customHeight="1" thickBot="1" x14ac:dyDescent="0.25">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8" customFormat="1" ht="26.25" customHeight="1" thickBot="1" x14ac:dyDescent="0.25">
      <c r="A47" s="29" t="s">
        <v>66</v>
      </c>
      <c r="B47" s="29" t="s">
        <v>113</v>
      </c>
      <c r="C47" s="30" t="s">
        <v>114</v>
      </c>
      <c r="D47" s="63"/>
      <c r="E47" s="74">
        <v>0.85376909999999995</v>
      </c>
      <c r="F47" s="74">
        <v>0.21170385</v>
      </c>
      <c r="G47" s="74">
        <v>1.2048949999999999E-2</v>
      </c>
      <c r="H47" s="74">
        <v>4.6399999999999996E-6</v>
      </c>
      <c r="I47" s="74" t="s">
        <v>345</v>
      </c>
      <c r="J47" s="74" t="s">
        <v>345</v>
      </c>
      <c r="K47" s="74" t="s">
        <v>345</v>
      </c>
      <c r="L47" s="74" t="s">
        <v>345</v>
      </c>
      <c r="M47" s="74">
        <v>6.5666695700000002</v>
      </c>
      <c r="N47" s="74">
        <v>4.7759999999999997E-5</v>
      </c>
      <c r="O47" s="74">
        <v>7.7300000000000005E-6</v>
      </c>
      <c r="P47" s="74" t="s">
        <v>342</v>
      </c>
      <c r="Q47" s="74" t="s">
        <v>342</v>
      </c>
      <c r="R47" s="74">
        <v>4.6420000000000006E-5</v>
      </c>
      <c r="S47" s="74">
        <v>1.50468E-3</v>
      </c>
      <c r="T47" s="74">
        <v>4.7690000000000006E-5</v>
      </c>
      <c r="U47" s="74">
        <v>6.3299999999999995E-6</v>
      </c>
      <c r="V47" s="74">
        <v>7.5866999999999992E-4</v>
      </c>
      <c r="W47" s="74" t="s">
        <v>342</v>
      </c>
      <c r="X47" s="74">
        <v>2.3343019999999998E-5</v>
      </c>
      <c r="Y47" s="74">
        <v>2.3343019999999998E-5</v>
      </c>
      <c r="Z47" s="74">
        <v>0</v>
      </c>
      <c r="AA47" s="74">
        <v>0</v>
      </c>
      <c r="AB47" s="74">
        <v>4.6686050000000003E-5</v>
      </c>
      <c r="AC47" s="74" t="s">
        <v>220</v>
      </c>
      <c r="AD47" s="74" t="s">
        <v>220</v>
      </c>
      <c r="AE47" s="131"/>
      <c r="AF47" s="74">
        <v>2291.665</v>
      </c>
      <c r="AG47" s="74" t="s">
        <v>220</v>
      </c>
      <c r="AH47" s="74" t="s">
        <v>220</v>
      </c>
      <c r="AI47" s="74">
        <v>0</v>
      </c>
      <c r="AJ47" s="74" t="s">
        <v>220</v>
      </c>
      <c r="AK47" s="74" t="s">
        <v>220</v>
      </c>
      <c r="AL47" s="23" t="s">
        <v>45</v>
      </c>
    </row>
    <row r="48" spans="1:41" s="8" customFormat="1" ht="26.25" customHeight="1" thickBot="1" x14ac:dyDescent="0.25">
      <c r="A48" s="29" t="s">
        <v>115</v>
      </c>
      <c r="B48" s="29" t="s">
        <v>116</v>
      </c>
      <c r="C48" s="30" t="s">
        <v>117</v>
      </c>
      <c r="D48" s="63"/>
      <c r="E48" s="74" t="s">
        <v>220</v>
      </c>
      <c r="F48" s="74"/>
      <c r="G48" s="74" t="s">
        <v>220</v>
      </c>
      <c r="H48" s="74" t="s">
        <v>220</v>
      </c>
      <c r="I48" s="74" t="s">
        <v>220</v>
      </c>
      <c r="J48" s="74" t="s">
        <v>220</v>
      </c>
      <c r="K48" s="74" t="s">
        <v>220</v>
      </c>
      <c r="L48" s="74" t="s">
        <v>220</v>
      </c>
      <c r="M48" s="74" t="s">
        <v>220</v>
      </c>
      <c r="N48" s="74" t="s">
        <v>220</v>
      </c>
      <c r="O48" s="74" t="s">
        <v>220</v>
      </c>
      <c r="P48" s="74" t="s">
        <v>220</v>
      </c>
      <c r="Q48" s="74" t="s">
        <v>220</v>
      </c>
      <c r="R48" s="74" t="s">
        <v>220</v>
      </c>
      <c r="S48" s="74" t="s">
        <v>220</v>
      </c>
      <c r="T48" s="74" t="s">
        <v>220</v>
      </c>
      <c r="U48" s="74" t="s">
        <v>220</v>
      </c>
      <c r="V48" s="74" t="s">
        <v>220</v>
      </c>
      <c r="W48" s="74" t="s">
        <v>220</v>
      </c>
      <c r="X48" s="74" t="s">
        <v>220</v>
      </c>
      <c r="Y48" s="74" t="s">
        <v>220</v>
      </c>
      <c r="Z48" s="74" t="s">
        <v>220</v>
      </c>
      <c r="AA48" s="74" t="s">
        <v>220</v>
      </c>
      <c r="AB48" s="74" t="s">
        <v>220</v>
      </c>
      <c r="AC48" s="74" t="s">
        <v>220</v>
      </c>
      <c r="AD48" s="74" t="s">
        <v>220</v>
      </c>
      <c r="AE48" s="131"/>
      <c r="AF48" s="74" t="s">
        <v>220</v>
      </c>
      <c r="AG48" s="74" t="s">
        <v>220</v>
      </c>
      <c r="AH48" s="74" t="s">
        <v>220</v>
      </c>
      <c r="AI48" s="74" t="s">
        <v>220</v>
      </c>
      <c r="AJ48" s="74" t="s">
        <v>220</v>
      </c>
      <c r="AK48" s="74" t="s">
        <v>220</v>
      </c>
      <c r="AL48" s="23" t="s">
        <v>118</v>
      </c>
    </row>
    <row r="49" spans="1:38" s="8" customFormat="1" ht="26.25" customHeight="1" thickBot="1" x14ac:dyDescent="0.25">
      <c r="A49" s="29" t="s">
        <v>115</v>
      </c>
      <c r="B49" s="29" t="s">
        <v>119</v>
      </c>
      <c r="C49" s="30" t="s">
        <v>120</v>
      </c>
      <c r="D49" s="63"/>
      <c r="E49" s="74">
        <v>1.4248913600000002</v>
      </c>
      <c r="F49" s="74">
        <v>3.2677606400000001</v>
      </c>
      <c r="G49" s="74">
        <v>0.41637919000000001</v>
      </c>
      <c r="H49" s="74">
        <v>0.37641984000000001</v>
      </c>
      <c r="I49" s="74" t="s">
        <v>345</v>
      </c>
      <c r="J49" s="74" t="s">
        <v>345</v>
      </c>
      <c r="K49" s="74" t="s">
        <v>345</v>
      </c>
      <c r="L49" s="74" t="s">
        <v>345</v>
      </c>
      <c r="M49" s="74">
        <v>2.5937526100000001</v>
      </c>
      <c r="N49" s="74">
        <v>1.4784025599999999</v>
      </c>
      <c r="O49" s="74">
        <v>0.33550464000000002</v>
      </c>
      <c r="P49" s="74">
        <v>8.1830399999999998E-2</v>
      </c>
      <c r="Q49" s="74">
        <v>0.13365632</v>
      </c>
      <c r="R49" s="74">
        <v>1.14017024</v>
      </c>
      <c r="S49" s="74">
        <v>0.60554495999999991</v>
      </c>
      <c r="T49" s="74">
        <v>0.43642880000000001</v>
      </c>
      <c r="U49" s="74">
        <v>1.13893E-2</v>
      </c>
      <c r="V49" s="74">
        <v>1.4784025599999999</v>
      </c>
      <c r="W49" s="74">
        <v>0.81830399999999992</v>
      </c>
      <c r="X49" s="74">
        <v>3.6823679999999999</v>
      </c>
      <c r="Y49" s="74">
        <v>3.000448</v>
      </c>
      <c r="Z49" s="74">
        <v>2.5912959999999998</v>
      </c>
      <c r="AA49" s="74">
        <v>1.6638847999999999</v>
      </c>
      <c r="AB49" s="74">
        <v>10.937996800000001</v>
      </c>
      <c r="AC49" s="74" t="s">
        <v>220</v>
      </c>
      <c r="AD49" s="74" t="s">
        <v>220</v>
      </c>
      <c r="AE49" s="131"/>
      <c r="AF49" s="74" t="s">
        <v>220</v>
      </c>
      <c r="AG49" s="74" t="s">
        <v>220</v>
      </c>
      <c r="AH49" s="74" t="s">
        <v>220</v>
      </c>
      <c r="AI49" s="74" t="s">
        <v>220</v>
      </c>
      <c r="AJ49" s="74" t="s">
        <v>220</v>
      </c>
      <c r="AK49" s="1">
        <v>2727.68</v>
      </c>
      <c r="AL49" s="23" t="s">
        <v>121</v>
      </c>
    </row>
    <row r="50" spans="1:38" s="8" customFormat="1" ht="26.25" customHeight="1" thickBot="1" x14ac:dyDescent="0.2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1" t="s">
        <v>344</v>
      </c>
      <c r="AL50" s="23" t="s">
        <v>365</v>
      </c>
    </row>
    <row r="51" spans="1:38" s="8" customFormat="1" ht="26.25" customHeight="1" thickBot="1" x14ac:dyDescent="0.2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1">
        <v>0</v>
      </c>
      <c r="AL51" s="23" t="s">
        <v>126</v>
      </c>
    </row>
    <row r="52" spans="1:38" s="8" customFormat="1" ht="26.25" customHeight="1" thickBot="1" x14ac:dyDescent="0.25">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1" t="s">
        <v>342</v>
      </c>
      <c r="AL52" s="23" t="s">
        <v>128</v>
      </c>
    </row>
    <row r="53" spans="1:38" s="8" customFormat="1" ht="26.25" customHeight="1" thickBot="1" x14ac:dyDescent="0.25">
      <c r="A53" s="29" t="s">
        <v>115</v>
      </c>
      <c r="B53" s="29" t="s">
        <v>129</v>
      </c>
      <c r="C53" s="30" t="s">
        <v>130</v>
      </c>
      <c r="D53" s="63"/>
      <c r="E53" s="74" t="s">
        <v>220</v>
      </c>
      <c r="F53" s="74">
        <v>3.6219380000000001</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1" t="s">
        <v>462</v>
      </c>
      <c r="AL53" s="23" t="s">
        <v>131</v>
      </c>
    </row>
    <row r="54" spans="1:38" s="8" customFormat="1" ht="37.5" customHeight="1" thickBot="1" x14ac:dyDescent="0.25">
      <c r="A54" s="29" t="s">
        <v>115</v>
      </c>
      <c r="B54" s="29" t="s">
        <v>132</v>
      </c>
      <c r="C54" s="30" t="s">
        <v>133</v>
      </c>
      <c r="D54" s="63"/>
      <c r="E54" s="74" t="s">
        <v>220</v>
      </c>
      <c r="F54" s="74">
        <v>1.3447512099999999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1" t="s">
        <v>467</v>
      </c>
      <c r="AL54" s="23" t="s">
        <v>367</v>
      </c>
    </row>
    <row r="55" spans="1:38" s="8" customFormat="1" ht="26.25" customHeight="1" thickBot="1" x14ac:dyDescent="0.25">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1">
        <v>0</v>
      </c>
      <c r="AL55" s="23" t="s">
        <v>136</v>
      </c>
    </row>
    <row r="56" spans="1:38" s="8" customFormat="1" ht="26.25" customHeight="1" thickBot="1" x14ac:dyDescent="0.2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1" t="s">
        <v>344</v>
      </c>
      <c r="AL56" s="23" t="s">
        <v>365</v>
      </c>
    </row>
    <row r="57" spans="1:38" s="8" customFormat="1" ht="26.25" customHeight="1" thickBot="1" x14ac:dyDescent="0.25">
      <c r="A57" s="29" t="s">
        <v>49</v>
      </c>
      <c r="B57" s="29" t="s">
        <v>139</v>
      </c>
      <c r="C57" s="30" t="s">
        <v>140</v>
      </c>
      <c r="D57" s="63"/>
      <c r="E57" s="74">
        <v>14.896694849999999</v>
      </c>
      <c r="F57" s="74">
        <v>0.20025541000000002</v>
      </c>
      <c r="G57" s="74">
        <v>4.3649315</v>
      </c>
      <c r="H57" s="74">
        <v>0.219273</v>
      </c>
      <c r="I57" s="74" t="s">
        <v>345</v>
      </c>
      <c r="J57" s="74" t="s">
        <v>345</v>
      </c>
      <c r="K57" s="74" t="s">
        <v>345</v>
      </c>
      <c r="L57" s="74" t="s">
        <v>345</v>
      </c>
      <c r="M57" s="74">
        <v>13.873773250000001</v>
      </c>
      <c r="N57" s="74">
        <v>1.3751684</v>
      </c>
      <c r="O57" s="74">
        <v>4.3801299999999994E-2</v>
      </c>
      <c r="P57" s="74">
        <v>0.32527618000000003</v>
      </c>
      <c r="Q57" s="74">
        <v>0.12244092999999999</v>
      </c>
      <c r="R57" s="74">
        <v>0.3929242</v>
      </c>
      <c r="S57" s="74">
        <v>0.25279197999999997</v>
      </c>
      <c r="T57" s="74">
        <v>0.19854654999999999</v>
      </c>
      <c r="U57" s="74">
        <v>0.16246305</v>
      </c>
      <c r="V57" s="74">
        <v>3.9360656600000001</v>
      </c>
      <c r="W57" s="74">
        <v>0.72919400000000001</v>
      </c>
      <c r="X57" s="74">
        <v>4.5379447199999999E-2</v>
      </c>
      <c r="Y57" s="74">
        <v>5.3683205599999999E-2</v>
      </c>
      <c r="Z57" s="74">
        <v>3.2731536700000001E-2</v>
      </c>
      <c r="AA57" s="74">
        <v>4.10456768E-2</v>
      </c>
      <c r="AB57" s="74">
        <v>0.17283977009999998</v>
      </c>
      <c r="AC57" s="74">
        <v>8.7651500000000002</v>
      </c>
      <c r="AD57" s="74">
        <v>3.2046299999999999</v>
      </c>
      <c r="AE57" s="131"/>
      <c r="AF57" s="74" t="s">
        <v>220</v>
      </c>
      <c r="AG57" s="74" t="s">
        <v>220</v>
      </c>
      <c r="AH57" s="74" t="s">
        <v>220</v>
      </c>
      <c r="AI57" s="74" t="s">
        <v>220</v>
      </c>
      <c r="AJ57" s="74" t="s">
        <v>220</v>
      </c>
      <c r="AK57" s="1">
        <v>5386.5</v>
      </c>
      <c r="AL57" s="23" t="s">
        <v>141</v>
      </c>
    </row>
    <row r="58" spans="1:38" s="8" customFormat="1" ht="26.25" customHeight="1" thickBot="1" x14ac:dyDescent="0.25">
      <c r="A58" s="29" t="s">
        <v>49</v>
      </c>
      <c r="B58" s="29" t="s">
        <v>142</v>
      </c>
      <c r="C58" s="30" t="s">
        <v>143</v>
      </c>
      <c r="D58" s="63"/>
      <c r="E58" s="74">
        <v>2.5084978099999997</v>
      </c>
      <c r="F58" s="74">
        <v>0.30476938000000003</v>
      </c>
      <c r="G58" s="74">
        <v>5.3334705000000007</v>
      </c>
      <c r="H58" s="74">
        <v>1.2787560000000002E-2</v>
      </c>
      <c r="I58" s="74" t="s">
        <v>345</v>
      </c>
      <c r="J58" s="74" t="s">
        <v>345</v>
      </c>
      <c r="K58" s="74" t="s">
        <v>345</v>
      </c>
      <c r="L58" s="74" t="s">
        <v>345</v>
      </c>
      <c r="M58" s="74">
        <v>13.695100359999998</v>
      </c>
      <c r="N58" s="74">
        <v>0.43399167999999999</v>
      </c>
      <c r="O58" s="74">
        <v>2.56825E-2</v>
      </c>
      <c r="P58" s="74">
        <v>3.5691960000000002E-2</v>
      </c>
      <c r="Q58" s="74">
        <v>2.1833870000000002E-2</v>
      </c>
      <c r="R58" s="74">
        <v>0.14105147000000001</v>
      </c>
      <c r="S58" s="74">
        <v>0.23016167000000001</v>
      </c>
      <c r="T58" s="74">
        <v>0.31112175000000003</v>
      </c>
      <c r="U58" s="74">
        <v>0.33516715999999996</v>
      </c>
      <c r="V58" s="74">
        <v>0.77405102000000003</v>
      </c>
      <c r="W58" s="74">
        <v>0.13635758000000001</v>
      </c>
      <c r="X58" s="74">
        <v>5.2091785800000004E-3</v>
      </c>
      <c r="Y58" s="74">
        <v>3.3869784500000001E-3</v>
      </c>
      <c r="Z58" s="74">
        <v>1.4572094300000001E-3</v>
      </c>
      <c r="AA58" s="74">
        <v>1.28742409E-3</v>
      </c>
      <c r="AB58" s="74">
        <v>1.13408094E-2</v>
      </c>
      <c r="AC58" s="74" t="s">
        <v>220</v>
      </c>
      <c r="AD58" s="74">
        <v>8.0700000000000008E-3</v>
      </c>
      <c r="AE58" s="131"/>
      <c r="AF58" s="74" t="s">
        <v>220</v>
      </c>
      <c r="AG58" s="74" t="s">
        <v>220</v>
      </c>
      <c r="AH58" s="74" t="s">
        <v>220</v>
      </c>
      <c r="AI58" s="74" t="s">
        <v>220</v>
      </c>
      <c r="AJ58" s="74" t="s">
        <v>220</v>
      </c>
      <c r="AK58" s="1">
        <v>2493.422</v>
      </c>
      <c r="AL58" s="23" t="s">
        <v>144</v>
      </c>
    </row>
    <row r="59" spans="1:38" s="8" customFormat="1" ht="26.25" customHeight="1" thickBot="1" x14ac:dyDescent="0.25">
      <c r="A59" s="29" t="s">
        <v>49</v>
      </c>
      <c r="B59" s="109" t="s">
        <v>145</v>
      </c>
      <c r="C59" s="30" t="s">
        <v>369</v>
      </c>
      <c r="D59" s="63"/>
      <c r="E59" s="74">
        <v>5.8260683899999997</v>
      </c>
      <c r="F59" s="74">
        <v>6.534377999999999E-2</v>
      </c>
      <c r="G59" s="74">
        <v>9.6752160499999995</v>
      </c>
      <c r="H59" s="74">
        <v>7.0232560000000013E-2</v>
      </c>
      <c r="I59" s="74" t="s">
        <v>345</v>
      </c>
      <c r="J59" s="74" t="s">
        <v>345</v>
      </c>
      <c r="K59" s="74" t="s">
        <v>345</v>
      </c>
      <c r="L59" s="74" t="s">
        <v>345</v>
      </c>
      <c r="M59" s="74">
        <v>0.16972313</v>
      </c>
      <c r="N59" s="74">
        <v>1.2839131200000002</v>
      </c>
      <c r="O59" s="74">
        <v>3.1031700000000002E-2</v>
      </c>
      <c r="P59" s="74">
        <v>3.7243459999999999E-2</v>
      </c>
      <c r="Q59" s="74">
        <v>8.8066749999999999E-2</v>
      </c>
      <c r="R59" s="74">
        <v>0.40756510000000001</v>
      </c>
      <c r="S59" s="74">
        <v>0.35606606000000002</v>
      </c>
      <c r="T59" s="74">
        <v>0.5693489100000001</v>
      </c>
      <c r="U59" s="74">
        <v>0.96246972000000008</v>
      </c>
      <c r="V59" s="74">
        <v>12.136124019999999</v>
      </c>
      <c r="W59" s="74">
        <v>2.5481609999999998E-2</v>
      </c>
      <c r="X59" s="74">
        <v>3.4732795099999998E-2</v>
      </c>
      <c r="Y59" s="74">
        <v>5.2881782539999998E-2</v>
      </c>
      <c r="Z59" s="74">
        <v>5.2104291140000002E-2</v>
      </c>
      <c r="AA59" s="74">
        <v>5.2092599539999992E-2</v>
      </c>
      <c r="AB59" s="74">
        <v>0.19181446836999999</v>
      </c>
      <c r="AC59" s="74" t="s">
        <v>220</v>
      </c>
      <c r="AD59" s="74">
        <v>0.13150000000000001</v>
      </c>
      <c r="AE59" s="131"/>
      <c r="AF59" s="74" t="s">
        <v>220</v>
      </c>
      <c r="AG59" s="74" t="s">
        <v>220</v>
      </c>
      <c r="AH59" s="74" t="s">
        <v>220</v>
      </c>
      <c r="AI59" s="74" t="s">
        <v>220</v>
      </c>
      <c r="AJ59" s="74" t="s">
        <v>220</v>
      </c>
      <c r="AK59" s="1">
        <v>1211.567</v>
      </c>
      <c r="AL59" s="23" t="s">
        <v>370</v>
      </c>
    </row>
    <row r="60" spans="1:38" s="8" customFormat="1" ht="26.25" customHeight="1" thickBot="1" x14ac:dyDescent="0.25">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1" t="s">
        <v>220</v>
      </c>
      <c r="AL60" s="23" t="s">
        <v>371</v>
      </c>
    </row>
    <row r="61" spans="1:38" s="8" customFormat="1" ht="26.25" customHeight="1" thickBot="1" x14ac:dyDescent="0.25">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1" t="s">
        <v>220</v>
      </c>
      <c r="AL61" s="23" t="s">
        <v>372</v>
      </c>
    </row>
    <row r="62" spans="1:38" s="8" customFormat="1" ht="26.25" customHeight="1" thickBot="1" x14ac:dyDescent="0.25">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1" t="s">
        <v>220</v>
      </c>
      <c r="AL62" s="23" t="s">
        <v>373</v>
      </c>
    </row>
    <row r="63" spans="1:38" s="8" customFormat="1" ht="26.25" customHeight="1" thickBot="1" x14ac:dyDescent="0.25">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1" t="s">
        <v>220</v>
      </c>
      <c r="AL63" s="23" t="s">
        <v>365</v>
      </c>
    </row>
    <row r="64" spans="1:38" s="8" customFormat="1" ht="26.25" customHeight="1" thickBot="1" x14ac:dyDescent="0.25">
      <c r="A64" s="29" t="s">
        <v>49</v>
      </c>
      <c r="B64" s="109" t="s">
        <v>154</v>
      </c>
      <c r="C64" s="30" t="s">
        <v>155</v>
      </c>
      <c r="D64" s="63"/>
      <c r="E64" s="74">
        <v>0.57644820000000008</v>
      </c>
      <c r="F64" s="74" t="s">
        <v>343</v>
      </c>
      <c r="G64" s="74" t="s">
        <v>342</v>
      </c>
      <c r="H64" s="74" t="s">
        <v>342</v>
      </c>
      <c r="I64" s="74" t="s">
        <v>345</v>
      </c>
      <c r="J64" s="74" t="s">
        <v>345</v>
      </c>
      <c r="K64" s="74" t="s">
        <v>345</v>
      </c>
      <c r="L64" s="74" t="s">
        <v>345</v>
      </c>
      <c r="M64" s="74">
        <v>4.6528399999999998E-2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1">
        <v>293</v>
      </c>
      <c r="AL64" s="23" t="s">
        <v>156</v>
      </c>
    </row>
    <row r="65" spans="1:38" s="8" customFormat="1" ht="26.25" customHeight="1" thickBot="1" x14ac:dyDescent="0.25">
      <c r="A65" s="29" t="s">
        <v>49</v>
      </c>
      <c r="B65" s="29" t="s">
        <v>157</v>
      </c>
      <c r="C65" s="30" t="s">
        <v>158</v>
      </c>
      <c r="D65" s="63"/>
      <c r="E65" s="74">
        <v>1.1020902000000001</v>
      </c>
      <c r="F65" s="74" t="s">
        <v>220</v>
      </c>
      <c r="G65" s="74" t="s">
        <v>220</v>
      </c>
      <c r="H65" s="74" t="s">
        <v>342</v>
      </c>
      <c r="I65" s="74" t="s">
        <v>345</v>
      </c>
      <c r="J65" s="74" t="s">
        <v>345</v>
      </c>
      <c r="K65" s="74" t="s">
        <v>345</v>
      </c>
      <c r="L65" s="74" t="s">
        <v>345</v>
      </c>
      <c r="M65" s="74">
        <v>0.31025770000000003</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1">
        <v>293</v>
      </c>
      <c r="AL65" s="23" t="s">
        <v>159</v>
      </c>
    </row>
    <row r="66" spans="1:38" s="8" customFormat="1" ht="26.25" customHeight="1" thickBot="1" x14ac:dyDescent="0.2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1" t="s">
        <v>344</v>
      </c>
      <c r="AL66" s="23" t="s">
        <v>162</v>
      </c>
    </row>
    <row r="67" spans="1:38" s="8" customFormat="1" ht="26.25" customHeight="1" thickBot="1" x14ac:dyDescent="0.2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1" t="s">
        <v>344</v>
      </c>
      <c r="AL67" s="23" t="s">
        <v>165</v>
      </c>
    </row>
    <row r="68" spans="1:38" s="8" customFormat="1" ht="26.25" customHeight="1" thickBot="1" x14ac:dyDescent="0.25">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1" t="s">
        <v>342</v>
      </c>
      <c r="AL68" s="23" t="s">
        <v>168</v>
      </c>
    </row>
    <row r="69" spans="1:38" s="8" customFormat="1" ht="26.25" customHeight="1" thickBot="1" x14ac:dyDescent="0.25">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1" t="s">
        <v>344</v>
      </c>
      <c r="AL69" s="23" t="s">
        <v>171</v>
      </c>
    </row>
    <row r="70" spans="1:38" s="8" customFormat="1" ht="26.25" customHeight="1" thickBot="1" x14ac:dyDescent="0.25">
      <c r="A70" s="29" t="s">
        <v>49</v>
      </c>
      <c r="B70" s="29" t="s">
        <v>172</v>
      </c>
      <c r="C70" s="30" t="s">
        <v>374</v>
      </c>
      <c r="D70" s="32"/>
      <c r="E70" s="74" t="s">
        <v>342</v>
      </c>
      <c r="F70" s="74">
        <v>2.4919557000000001</v>
      </c>
      <c r="G70" s="74">
        <v>1.2526705</v>
      </c>
      <c r="H70" s="74">
        <v>0.2185716</v>
      </c>
      <c r="I70" s="74" t="s">
        <v>345</v>
      </c>
      <c r="J70" s="74" t="s">
        <v>345</v>
      </c>
      <c r="K70" s="74" t="s">
        <v>345</v>
      </c>
      <c r="L70" s="74" t="s">
        <v>345</v>
      </c>
      <c r="M70" s="74" t="s">
        <v>342</v>
      </c>
      <c r="N70" s="74">
        <v>0.23415</v>
      </c>
      <c r="O70" s="74">
        <v>1.4070000000000001E-2</v>
      </c>
      <c r="P70" s="74">
        <v>0.73211000000000004</v>
      </c>
      <c r="Q70" s="74">
        <v>1.3599999999999999E-2</v>
      </c>
      <c r="R70" s="74">
        <v>0.111</v>
      </c>
      <c r="S70" s="74">
        <v>3.95E-2</v>
      </c>
      <c r="T70" s="74">
        <v>2.283E-2</v>
      </c>
      <c r="U70" s="74">
        <v>6.6E-3</v>
      </c>
      <c r="V70" s="74">
        <v>0.66639000000000004</v>
      </c>
      <c r="W70" s="74">
        <v>1.4174099999999999E-2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1" t="s">
        <v>220</v>
      </c>
      <c r="AL70" s="23" t="s">
        <v>365</v>
      </c>
    </row>
    <row r="71" spans="1:38" s="8" customFormat="1" ht="26.25" customHeight="1" thickBot="1" x14ac:dyDescent="0.25">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1" t="s">
        <v>220</v>
      </c>
      <c r="AL71" s="23" t="s">
        <v>365</v>
      </c>
    </row>
    <row r="72" spans="1:38" s="8" customFormat="1" ht="26.25" customHeight="1" thickBot="1" x14ac:dyDescent="0.25">
      <c r="A72" s="29" t="s">
        <v>49</v>
      </c>
      <c r="B72" s="29" t="s">
        <v>175</v>
      </c>
      <c r="C72" s="30" t="s">
        <v>176</v>
      </c>
      <c r="D72" s="63"/>
      <c r="E72" s="74">
        <v>0.42021765</v>
      </c>
      <c r="F72" s="74">
        <v>0.38309945999999995</v>
      </c>
      <c r="G72" s="74">
        <v>1.1327077200000002</v>
      </c>
      <c r="H72" s="74" t="s">
        <v>342</v>
      </c>
      <c r="I72" s="74" t="s">
        <v>345</v>
      </c>
      <c r="J72" s="74" t="s">
        <v>345</v>
      </c>
      <c r="K72" s="74" t="s">
        <v>345</v>
      </c>
      <c r="L72" s="74" t="s">
        <v>345</v>
      </c>
      <c r="M72" s="74">
        <v>83.246653080000002</v>
      </c>
      <c r="N72" s="74">
        <v>36.464764049999999</v>
      </c>
      <c r="O72" s="74">
        <v>0.58798313000000002</v>
      </c>
      <c r="P72" s="74">
        <v>0.24099165</v>
      </c>
      <c r="Q72" s="74">
        <v>2.2014116100000001</v>
      </c>
      <c r="R72" s="74">
        <v>16.127608630000001</v>
      </c>
      <c r="S72" s="74">
        <v>6.0512052199999999</v>
      </c>
      <c r="T72" s="74">
        <v>7.5459941999999991</v>
      </c>
      <c r="U72" s="74">
        <v>0.19461265999999997</v>
      </c>
      <c r="V72" s="74">
        <v>44.001289810000003</v>
      </c>
      <c r="W72" s="74">
        <v>21.994251799999997</v>
      </c>
      <c r="X72" s="74">
        <v>4.8518294235199999</v>
      </c>
      <c r="Y72" s="74">
        <v>6.09298568045</v>
      </c>
      <c r="Z72" s="74">
        <v>3.1159196049900002</v>
      </c>
      <c r="AA72" s="74">
        <v>2.2529797582599995</v>
      </c>
      <c r="AB72" s="74">
        <v>16.31371446775</v>
      </c>
      <c r="AC72" s="74">
        <v>8.3023699999999998</v>
      </c>
      <c r="AD72" s="74">
        <v>77.128060000000005</v>
      </c>
      <c r="AE72" s="131"/>
      <c r="AF72" s="74" t="s">
        <v>220</v>
      </c>
      <c r="AG72" s="74" t="s">
        <v>220</v>
      </c>
      <c r="AH72" s="74" t="s">
        <v>220</v>
      </c>
      <c r="AI72" s="74" t="s">
        <v>220</v>
      </c>
      <c r="AJ72" s="74" t="s">
        <v>220</v>
      </c>
      <c r="AK72" s="1">
        <v>7178.5020000000004</v>
      </c>
      <c r="AL72" s="23" t="s">
        <v>177</v>
      </c>
    </row>
    <row r="73" spans="1:38" s="8" customFormat="1" ht="26.25" customHeight="1" thickBot="1" x14ac:dyDescent="0.2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1" t="s">
        <v>344</v>
      </c>
      <c r="AL73" s="23" t="s">
        <v>180</v>
      </c>
    </row>
    <row r="74" spans="1:38" s="8" customFormat="1" ht="26.25" customHeight="1" thickBot="1" x14ac:dyDescent="0.2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1" t="s">
        <v>342</v>
      </c>
      <c r="AL74" s="23" t="s">
        <v>183</v>
      </c>
    </row>
    <row r="75" spans="1:38" s="8" customFormat="1" ht="26.25" customHeight="1" thickBot="1" x14ac:dyDescent="0.2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1" t="s">
        <v>342</v>
      </c>
      <c r="AL75" s="23" t="s">
        <v>186</v>
      </c>
    </row>
    <row r="76" spans="1:38" s="8" customFormat="1" ht="26.25" customHeight="1" thickBot="1" x14ac:dyDescent="0.2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1" t="s">
        <v>342</v>
      </c>
      <c r="AL76" s="23" t="s">
        <v>189</v>
      </c>
    </row>
    <row r="77" spans="1:38" s="8" customFormat="1" ht="26.25" customHeight="1" thickBot="1" x14ac:dyDescent="0.25">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1" t="s">
        <v>342</v>
      </c>
      <c r="AL77" s="23" t="s">
        <v>192</v>
      </c>
    </row>
    <row r="78" spans="1:38" s="8" customFormat="1" ht="26.25" customHeight="1" thickBot="1" x14ac:dyDescent="0.25">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1" t="s">
        <v>342</v>
      </c>
      <c r="AL78" s="23" t="s">
        <v>195</v>
      </c>
    </row>
    <row r="79" spans="1:38" s="8" customFormat="1" ht="26.25" customHeight="1" thickBot="1" x14ac:dyDescent="0.25">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1" t="s">
        <v>342</v>
      </c>
      <c r="AL79" s="23" t="s">
        <v>198</v>
      </c>
    </row>
    <row r="80" spans="1:38" s="8" customFormat="1" ht="26.25" customHeight="1" thickBot="1" x14ac:dyDescent="0.25">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t="s">
        <v>342</v>
      </c>
      <c r="O80" s="74" t="s">
        <v>342</v>
      </c>
      <c r="P80" s="74" t="s">
        <v>342</v>
      </c>
      <c r="Q80" s="74" t="s">
        <v>342</v>
      </c>
      <c r="R80" s="74" t="s">
        <v>342</v>
      </c>
      <c r="S80" s="74" t="s">
        <v>342</v>
      </c>
      <c r="T80" s="74" t="s">
        <v>342</v>
      </c>
      <c r="U80" s="74" t="s">
        <v>342</v>
      </c>
      <c r="V80" s="74" t="s">
        <v>342</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1" t="s">
        <v>220</v>
      </c>
      <c r="AL80" s="23" t="s">
        <v>365</v>
      </c>
    </row>
    <row r="81" spans="1:38" s="8" customFormat="1" ht="26.25" customHeight="1" thickBot="1" x14ac:dyDescent="0.25">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1" t="s">
        <v>220</v>
      </c>
      <c r="AL81" s="23" t="s">
        <v>203</v>
      </c>
    </row>
    <row r="82" spans="1:38" s="8" customFormat="1" ht="26.25" customHeight="1" thickBot="1" x14ac:dyDescent="0.25">
      <c r="A82" s="29" t="s">
        <v>204</v>
      </c>
      <c r="B82" s="29" t="s">
        <v>205</v>
      </c>
      <c r="C82" s="34" t="s">
        <v>206</v>
      </c>
      <c r="D82" s="63"/>
      <c r="E82" s="74" t="s">
        <v>220</v>
      </c>
      <c r="F82" s="74">
        <v>3.5442283999999997</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1" t="s">
        <v>430</v>
      </c>
      <c r="AL82" s="65" t="s">
        <v>461</v>
      </c>
    </row>
    <row r="83" spans="1:38" s="8" customFormat="1" ht="26.25" customHeight="1" thickBot="1" x14ac:dyDescent="0.25">
      <c r="A83" s="29" t="s">
        <v>49</v>
      </c>
      <c r="B83" s="110" t="s">
        <v>207</v>
      </c>
      <c r="C83" s="34" t="s">
        <v>208</v>
      </c>
      <c r="D83" s="63"/>
      <c r="E83" s="74" t="s">
        <v>342</v>
      </c>
      <c r="F83" s="74">
        <v>1.9504799999999999E-2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1.8285749999999998E-4</v>
      </c>
      <c r="Y83" s="74">
        <v>5.5832490000000002E-3</v>
      </c>
      <c r="Z83" s="74">
        <v>7.7043959999999996E-3</v>
      </c>
      <c r="AA83" s="74">
        <v>1.8285749999999998E-4</v>
      </c>
      <c r="AB83" s="74">
        <v>1.365336E-2</v>
      </c>
      <c r="AC83" s="74" t="s">
        <v>220</v>
      </c>
      <c r="AD83" s="74" t="s">
        <v>220</v>
      </c>
      <c r="AE83" s="131"/>
      <c r="AF83" s="74" t="s">
        <v>220</v>
      </c>
      <c r="AG83" s="74" t="s">
        <v>220</v>
      </c>
      <c r="AH83" s="74" t="s">
        <v>220</v>
      </c>
      <c r="AI83" s="74" t="s">
        <v>220</v>
      </c>
      <c r="AJ83" s="74" t="s">
        <v>220</v>
      </c>
      <c r="AK83" s="1" t="s">
        <v>342</v>
      </c>
      <c r="AL83" s="23" t="s">
        <v>365</v>
      </c>
    </row>
    <row r="84" spans="1:38" s="8" customFormat="1" ht="26.25" customHeight="1" thickBot="1" x14ac:dyDescent="0.25">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1" t="s">
        <v>342</v>
      </c>
      <c r="AL84" s="23" t="s">
        <v>365</v>
      </c>
    </row>
    <row r="85" spans="1:38" s="8" customFormat="1" ht="26.25" customHeight="1" thickBot="1" x14ac:dyDescent="0.25">
      <c r="A85" s="29" t="s">
        <v>204</v>
      </c>
      <c r="B85" s="30" t="s">
        <v>211</v>
      </c>
      <c r="C85" s="34" t="s">
        <v>375</v>
      </c>
      <c r="D85" s="63"/>
      <c r="E85" s="74" t="s">
        <v>220</v>
      </c>
      <c r="F85" s="74">
        <v>10.179399999999999</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1" t="s">
        <v>220</v>
      </c>
      <c r="AL85" s="23" t="s">
        <v>212</v>
      </c>
    </row>
    <row r="86" spans="1:38" s="8" customFormat="1" ht="26.25" customHeight="1" thickBot="1" x14ac:dyDescent="0.25">
      <c r="A86" s="29" t="s">
        <v>204</v>
      </c>
      <c r="B86" s="30" t="s">
        <v>213</v>
      </c>
      <c r="C86" s="34" t="s">
        <v>214</v>
      </c>
      <c r="D86" s="63"/>
      <c r="E86" s="74" t="s">
        <v>342</v>
      </c>
      <c r="F86" s="74">
        <v>2.3203</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1" t="s">
        <v>220</v>
      </c>
      <c r="AL86" s="23" t="s">
        <v>215</v>
      </c>
    </row>
    <row r="87" spans="1:38" s="8" customFormat="1" ht="26.25" customHeight="1" thickBot="1" x14ac:dyDescent="0.25">
      <c r="A87" s="29" t="s">
        <v>204</v>
      </c>
      <c r="B87" s="30" t="s">
        <v>216</v>
      </c>
      <c r="C87" s="34" t="s">
        <v>217</v>
      </c>
      <c r="D87" s="63"/>
      <c r="E87" s="74" t="s">
        <v>220</v>
      </c>
      <c r="F87" s="74">
        <v>0.81499999999999995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1" t="s">
        <v>342</v>
      </c>
      <c r="AL87" s="23" t="s">
        <v>215</v>
      </c>
    </row>
    <row r="88" spans="1:38" s="8" customFormat="1" ht="26.25" customHeight="1" thickBot="1" x14ac:dyDescent="0.25">
      <c r="A88" s="29" t="s">
        <v>204</v>
      </c>
      <c r="B88" s="30" t="s">
        <v>218</v>
      </c>
      <c r="C88" s="34" t="s">
        <v>219</v>
      </c>
      <c r="D88" s="63"/>
      <c r="E88" s="74"/>
      <c r="F88" s="74">
        <v>7.7182749999999993</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1" t="s">
        <v>220</v>
      </c>
      <c r="AL88" s="23" t="s">
        <v>365</v>
      </c>
    </row>
    <row r="89" spans="1:38" s="8" customFormat="1" ht="26.25" customHeight="1" thickBot="1" x14ac:dyDescent="0.25">
      <c r="A89" s="29" t="s">
        <v>204</v>
      </c>
      <c r="B89" s="30" t="s">
        <v>221</v>
      </c>
      <c r="C89" s="34" t="s">
        <v>222</v>
      </c>
      <c r="D89" s="63"/>
      <c r="E89" s="74" t="s">
        <v>342</v>
      </c>
      <c r="F89" s="74">
        <v>2.5019999999999998</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1" t="s">
        <v>220</v>
      </c>
      <c r="AL89" s="23" t="s">
        <v>365</v>
      </c>
    </row>
    <row r="90" spans="1:38" s="8" customFormat="1" ht="26.25" customHeight="1" thickBot="1" x14ac:dyDescent="0.25">
      <c r="A90" s="29" t="s">
        <v>204</v>
      </c>
      <c r="B90" s="30" t="s">
        <v>223</v>
      </c>
      <c r="C90" s="34" t="s">
        <v>224</v>
      </c>
      <c r="D90" s="63"/>
      <c r="E90" s="74" t="s">
        <v>220</v>
      </c>
      <c r="F90" s="74">
        <v>1.897904</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1" t="s">
        <v>220</v>
      </c>
      <c r="AL90" s="23" t="s">
        <v>365</v>
      </c>
    </row>
    <row r="91" spans="1:38" s="8" customFormat="1" ht="26.25" customHeight="1" thickBot="1" x14ac:dyDescent="0.25">
      <c r="A91" s="29" t="s">
        <v>204</v>
      </c>
      <c r="B91" s="29" t="s">
        <v>376</v>
      </c>
      <c r="C91" s="30" t="s">
        <v>225</v>
      </c>
      <c r="D91" s="63"/>
      <c r="E91" s="74">
        <v>1.369305E-2</v>
      </c>
      <c r="F91" s="74">
        <v>3.6335760000000002E-2</v>
      </c>
      <c r="G91" s="74">
        <v>5.8415000000000003E-3</v>
      </c>
      <c r="H91" s="74">
        <v>3.1155660000000002E-2</v>
      </c>
      <c r="I91" s="74" t="s">
        <v>345</v>
      </c>
      <c r="J91" s="74" t="s">
        <v>345</v>
      </c>
      <c r="K91" s="74" t="s">
        <v>345</v>
      </c>
      <c r="L91" s="74" t="s">
        <v>345</v>
      </c>
      <c r="M91" s="74">
        <v>0.41860007999999999</v>
      </c>
      <c r="N91" s="74">
        <v>0.5429744201461113</v>
      </c>
      <c r="O91" s="74">
        <v>6.1724608140608352E-2</v>
      </c>
      <c r="P91" s="74">
        <v>1.0904399999999998E-3</v>
      </c>
      <c r="Q91" s="74">
        <v>9.6752000000000003E-4</v>
      </c>
      <c r="R91" s="74">
        <v>9.6276006907824646E-2</v>
      </c>
      <c r="S91" s="74">
        <v>3.7873312857441435</v>
      </c>
      <c r="T91" s="74">
        <v>0.18200794528596503</v>
      </c>
      <c r="U91" s="74">
        <v>2.0223260341746041E-2</v>
      </c>
      <c r="V91" s="74">
        <v>2.1905252023907642</v>
      </c>
      <c r="W91" s="74">
        <v>7.5073999999999996E-4</v>
      </c>
      <c r="X91" s="74">
        <v>8.3332006999999996E-4</v>
      </c>
      <c r="Y91" s="74">
        <v>3.3783246000000005E-4</v>
      </c>
      <c r="Z91" s="74">
        <v>3.3783246000000005E-4</v>
      </c>
      <c r="AA91" s="74">
        <v>3.3783246000000005E-4</v>
      </c>
      <c r="AB91" s="74">
        <v>1.8468174500000001E-3</v>
      </c>
      <c r="AC91" s="74" t="s">
        <v>220</v>
      </c>
      <c r="AD91" s="74" t="s">
        <v>220</v>
      </c>
      <c r="AE91" s="131"/>
      <c r="AF91" s="74" t="s">
        <v>220</v>
      </c>
      <c r="AG91" s="74" t="s">
        <v>220</v>
      </c>
      <c r="AH91" s="74" t="s">
        <v>220</v>
      </c>
      <c r="AI91" s="74" t="s">
        <v>220</v>
      </c>
      <c r="AJ91" s="74" t="s">
        <v>220</v>
      </c>
      <c r="AK91" s="1" t="s">
        <v>220</v>
      </c>
      <c r="AL91" s="23" t="s">
        <v>365</v>
      </c>
    </row>
    <row r="92" spans="1:38" s="8" customFormat="1" ht="26.25" customHeight="1" thickBot="1" x14ac:dyDescent="0.25">
      <c r="A92" s="29" t="s">
        <v>49</v>
      </c>
      <c r="B92" s="29" t="s">
        <v>226</v>
      </c>
      <c r="C92" s="30" t="s">
        <v>227</v>
      </c>
      <c r="D92" s="32"/>
      <c r="E92" s="74">
        <v>5.9252200000000001E-3</v>
      </c>
      <c r="F92" s="74">
        <v>0.69028790000000007</v>
      </c>
      <c r="G92" s="74">
        <v>0.68641372</v>
      </c>
      <c r="H92" s="74" t="s">
        <v>342</v>
      </c>
      <c r="I92" s="74" t="s">
        <v>345</v>
      </c>
      <c r="J92" s="74" t="s">
        <v>345</v>
      </c>
      <c r="K92" s="74" t="s">
        <v>345</v>
      </c>
      <c r="L92" s="74" t="s">
        <v>345</v>
      </c>
      <c r="M92" s="74">
        <v>4.32541E-3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1">
        <v>227.893</v>
      </c>
      <c r="AL92" s="23" t="s">
        <v>228</v>
      </c>
    </row>
    <row r="93" spans="1:38" s="8" customFormat="1" ht="26.25" customHeight="1" thickBot="1" x14ac:dyDescent="0.25">
      <c r="A93" s="29" t="s">
        <v>49</v>
      </c>
      <c r="B93" s="29" t="s">
        <v>229</v>
      </c>
      <c r="C93" s="30" t="s">
        <v>377</v>
      </c>
      <c r="D93" s="32"/>
      <c r="E93" s="74"/>
      <c r="F93" s="74">
        <v>0.43277029</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8" customFormat="1" ht="26.25" customHeight="1" thickBot="1" x14ac:dyDescent="0.25">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8" customFormat="1" ht="26.25" customHeight="1" thickBot="1" x14ac:dyDescent="0.25">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8" customFormat="1" ht="26.25" customHeight="1" thickBot="1" x14ac:dyDescent="0.2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8" customFormat="1" ht="26.25" customHeight="1" thickBot="1" x14ac:dyDescent="0.2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8" customFormat="1" ht="26.25" customHeight="1" thickBot="1" x14ac:dyDescent="0.25">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8" customFormat="1" ht="26.25" customHeight="1" thickBot="1" x14ac:dyDescent="0.3">
      <c r="A99" s="29" t="s">
        <v>240</v>
      </c>
      <c r="B99" s="29" t="s">
        <v>241</v>
      </c>
      <c r="C99" s="30" t="s">
        <v>379</v>
      </c>
      <c r="D99" s="32"/>
      <c r="E99" s="74">
        <v>0.19869103000000002</v>
      </c>
      <c r="F99" s="74">
        <v>4.5898859599999993</v>
      </c>
      <c r="G99" s="74" t="s">
        <v>220</v>
      </c>
      <c r="H99" s="74">
        <v>6.21042541</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224">
        <v>366.09</v>
      </c>
      <c r="AL99" s="23" t="s">
        <v>242</v>
      </c>
    </row>
    <row r="100" spans="1:38" s="8" customFormat="1" ht="26.25" customHeight="1" thickBot="1" x14ac:dyDescent="0.3">
      <c r="A100" s="29" t="s">
        <v>240</v>
      </c>
      <c r="B100" s="29" t="s">
        <v>243</v>
      </c>
      <c r="C100" s="30" t="s">
        <v>380</v>
      </c>
      <c r="D100" s="32"/>
      <c r="E100" s="74">
        <v>0.41912199999999999</v>
      </c>
      <c r="F100" s="74">
        <v>7.8628454899999998</v>
      </c>
      <c r="G100" s="74" t="s">
        <v>220</v>
      </c>
      <c r="H100" s="74">
        <v>8.2228226499999995</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224">
        <v>1180.27</v>
      </c>
      <c r="AL100" s="23" t="s">
        <v>242</v>
      </c>
    </row>
    <row r="101" spans="1:38" s="8" customFormat="1" ht="26.25" customHeight="1" thickBot="1" x14ac:dyDescent="0.3">
      <c r="A101" s="29" t="s">
        <v>240</v>
      </c>
      <c r="B101" s="29" t="s">
        <v>244</v>
      </c>
      <c r="C101" s="30" t="s">
        <v>245</v>
      </c>
      <c r="D101" s="32"/>
      <c r="E101" s="74">
        <v>1.18596E-3</v>
      </c>
      <c r="F101" s="74">
        <v>1.7515339999999997E-2</v>
      </c>
      <c r="G101" s="74" t="s">
        <v>220</v>
      </c>
      <c r="H101" s="74">
        <v>4.6010099999999998E-2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224">
        <v>62.779000000000003</v>
      </c>
      <c r="AL101" s="23" t="s">
        <v>242</v>
      </c>
    </row>
    <row r="102" spans="1:38" s="8" customFormat="1" ht="26.25" customHeight="1" thickBot="1" x14ac:dyDescent="0.3">
      <c r="A102" s="29" t="s">
        <v>240</v>
      </c>
      <c r="B102" s="29" t="s">
        <v>246</v>
      </c>
      <c r="C102" s="30" t="s">
        <v>381</v>
      </c>
      <c r="D102" s="32"/>
      <c r="E102" s="74">
        <v>1.905217E-2</v>
      </c>
      <c r="F102" s="74">
        <v>0.27624847999999996</v>
      </c>
      <c r="G102" s="74" t="s">
        <v>220</v>
      </c>
      <c r="H102" s="74">
        <v>1.37355765</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224">
        <v>272.65300000000002</v>
      </c>
      <c r="AL102" s="23" t="s">
        <v>242</v>
      </c>
    </row>
    <row r="103" spans="1:38" s="8" customFormat="1" ht="26.25" customHeight="1" thickBot="1" x14ac:dyDescent="0.3">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224" t="s">
        <v>344</v>
      </c>
      <c r="AL103" s="23" t="s">
        <v>242</v>
      </c>
    </row>
    <row r="104" spans="1:38" s="8" customFormat="1" ht="26.25" customHeight="1" thickBot="1" x14ac:dyDescent="0.3">
      <c r="A104" s="29" t="s">
        <v>240</v>
      </c>
      <c r="B104" s="29" t="s">
        <v>249</v>
      </c>
      <c r="C104" s="30" t="s">
        <v>250</v>
      </c>
      <c r="D104" s="32"/>
      <c r="E104" s="74">
        <v>7.8350000000000007E-5</v>
      </c>
      <c r="F104" s="74">
        <v>2.2345400000000001E-3</v>
      </c>
      <c r="G104" s="74" t="s">
        <v>220</v>
      </c>
      <c r="H104" s="74">
        <v>2.62444E-3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224">
        <v>3.581</v>
      </c>
      <c r="AL104" s="23" t="s">
        <v>242</v>
      </c>
    </row>
    <row r="105" spans="1:38" s="8" customFormat="1" ht="26.25" customHeight="1" thickBot="1" x14ac:dyDescent="0.3">
      <c r="A105" s="29" t="s">
        <v>240</v>
      </c>
      <c r="B105" s="29" t="s">
        <v>251</v>
      </c>
      <c r="C105" s="30" t="s">
        <v>252</v>
      </c>
      <c r="D105" s="32"/>
      <c r="E105" s="74">
        <v>3.3924699999999999E-3</v>
      </c>
      <c r="F105" s="74">
        <v>5.691802E-2</v>
      </c>
      <c r="G105" s="74" t="s">
        <v>220</v>
      </c>
      <c r="H105" s="74">
        <v>8.7728719999999996E-2</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224">
        <v>7.3150000000000004</v>
      </c>
      <c r="AL105" s="23" t="s">
        <v>242</v>
      </c>
    </row>
    <row r="106" spans="1:38" s="8" customFormat="1" ht="26.25" customHeight="1" thickBot="1" x14ac:dyDescent="0.3">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224" t="s">
        <v>343</v>
      </c>
      <c r="AL106" s="23" t="s">
        <v>242</v>
      </c>
    </row>
    <row r="107" spans="1:38" s="8" customFormat="1" ht="26.25" customHeight="1" thickBot="1" x14ac:dyDescent="0.3">
      <c r="A107" s="29" t="s">
        <v>240</v>
      </c>
      <c r="B107" s="29" t="s">
        <v>255</v>
      </c>
      <c r="C107" s="30" t="s">
        <v>382</v>
      </c>
      <c r="D107" s="32"/>
      <c r="E107" s="74">
        <v>1.5867999999999999E-4</v>
      </c>
      <c r="F107" s="74">
        <v>4.1428199999999998E-2</v>
      </c>
      <c r="G107" s="74" t="s">
        <v>220</v>
      </c>
      <c r="H107" s="74">
        <v>8.6918869999999995E-2</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224">
        <v>251.08</v>
      </c>
      <c r="AL107" s="23" t="s">
        <v>242</v>
      </c>
    </row>
    <row r="108" spans="1:38" s="8" customFormat="1" ht="26.25" customHeight="1" thickBot="1" x14ac:dyDescent="0.3">
      <c r="A108" s="29" t="s">
        <v>240</v>
      </c>
      <c r="B108" s="29" t="s">
        <v>256</v>
      </c>
      <c r="C108" s="30" t="s">
        <v>383</v>
      </c>
      <c r="D108" s="32"/>
      <c r="E108" s="74">
        <v>3.25107E-3</v>
      </c>
      <c r="F108" s="74">
        <v>6.8724939999999998E-2</v>
      </c>
      <c r="G108" s="74" t="s">
        <v>220</v>
      </c>
      <c r="H108" s="74">
        <v>6.7725880000000002E-2</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224">
        <v>636.34199999999998</v>
      </c>
      <c r="AL108" s="23" t="s">
        <v>242</v>
      </c>
    </row>
    <row r="109" spans="1:38" s="8" customFormat="1" ht="26.25" customHeight="1" thickBot="1" x14ac:dyDescent="0.3">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224" t="s">
        <v>343</v>
      </c>
      <c r="AL109" s="23" t="s">
        <v>242</v>
      </c>
    </row>
    <row r="110" spans="1:38" s="8" customFormat="1" ht="26.25" customHeight="1" thickBot="1" x14ac:dyDescent="0.3">
      <c r="A110" s="29" t="s">
        <v>240</v>
      </c>
      <c r="B110" s="29" t="s">
        <v>258</v>
      </c>
      <c r="C110" s="30" t="s">
        <v>385</v>
      </c>
      <c r="D110" s="32"/>
      <c r="E110" s="74">
        <v>1.17683E-3</v>
      </c>
      <c r="F110" s="74">
        <v>0.14022124</v>
      </c>
      <c r="G110" s="74" t="s">
        <v>220</v>
      </c>
      <c r="H110" s="74">
        <v>3.6018790000000002E-2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224">
        <v>286.75099999999998</v>
      </c>
      <c r="AL110" s="23" t="s">
        <v>242</v>
      </c>
    </row>
    <row r="111" spans="1:38" s="8" customFormat="1" ht="26.25" customHeight="1" thickBot="1" x14ac:dyDescent="0.3">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224" t="s">
        <v>344</v>
      </c>
      <c r="AL111" s="23" t="s">
        <v>242</v>
      </c>
    </row>
    <row r="112" spans="1:38" s="8" customFormat="1" ht="26.25" customHeight="1" thickBot="1" x14ac:dyDescent="0.3">
      <c r="A112" s="29" t="s">
        <v>260</v>
      </c>
      <c r="B112" s="29" t="s">
        <v>261</v>
      </c>
      <c r="C112" s="30" t="s">
        <v>262</v>
      </c>
      <c r="D112" s="63"/>
      <c r="E112" s="74">
        <v>3.9156004800000002</v>
      </c>
      <c r="F112" s="74" t="s">
        <v>220</v>
      </c>
      <c r="G112" s="74" t="s">
        <v>220</v>
      </c>
      <c r="H112" s="74">
        <v>3.8145877799999997</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224">
        <v>97890012</v>
      </c>
      <c r="AL112" s="23" t="s">
        <v>387</v>
      </c>
    </row>
    <row r="113" spans="1:38" s="8" customFormat="1" ht="26.25" customHeight="1" thickBot="1" x14ac:dyDescent="0.3">
      <c r="A113" s="29" t="s">
        <v>260</v>
      </c>
      <c r="B113" s="35" t="s">
        <v>263</v>
      </c>
      <c r="C113" s="36" t="s">
        <v>264</v>
      </c>
      <c r="D113" s="63"/>
      <c r="E113" s="74">
        <v>3.84475028</v>
      </c>
      <c r="F113" s="74" t="s">
        <v>220</v>
      </c>
      <c r="G113" s="74" t="s">
        <v>220</v>
      </c>
      <c r="H113" s="74">
        <v>7.8404756399999993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225">
        <v>45742239.958005399</v>
      </c>
      <c r="AL113" s="67" t="s">
        <v>464</v>
      </c>
    </row>
    <row r="114" spans="1:38" s="8" customFormat="1" ht="26.25" customHeight="1" thickBot="1" x14ac:dyDescent="0.3">
      <c r="A114" s="29" t="s">
        <v>260</v>
      </c>
      <c r="B114" s="35" t="s">
        <v>265</v>
      </c>
      <c r="C114" s="36" t="s">
        <v>388</v>
      </c>
      <c r="D114" s="63"/>
      <c r="E114" s="74" t="s">
        <v>344</v>
      </c>
      <c r="F114" s="74" t="s">
        <v>344</v>
      </c>
      <c r="G114" s="74" t="s">
        <v>344</v>
      </c>
      <c r="H114" s="74" t="s">
        <v>344</v>
      </c>
      <c r="I114" s="74" t="s">
        <v>344</v>
      </c>
      <c r="J114" s="74" t="s">
        <v>344</v>
      </c>
      <c r="K114" s="74" t="s">
        <v>344</v>
      </c>
      <c r="L114" s="74" t="s">
        <v>344</v>
      </c>
      <c r="M114" s="74" t="s">
        <v>344</v>
      </c>
      <c r="N114" s="74" t="s">
        <v>344</v>
      </c>
      <c r="O114" s="74" t="s">
        <v>344</v>
      </c>
      <c r="P114" s="74" t="s">
        <v>344</v>
      </c>
      <c r="Q114" s="74" t="s">
        <v>344</v>
      </c>
      <c r="R114" s="74" t="s">
        <v>344</v>
      </c>
      <c r="S114" s="74" t="s">
        <v>344</v>
      </c>
      <c r="T114" s="74" t="s">
        <v>344</v>
      </c>
      <c r="U114" s="74" t="s">
        <v>344</v>
      </c>
      <c r="V114" s="74" t="s">
        <v>344</v>
      </c>
      <c r="W114" s="74" t="s">
        <v>344</v>
      </c>
      <c r="X114" s="74" t="s">
        <v>344</v>
      </c>
      <c r="Y114" s="74" t="s">
        <v>344</v>
      </c>
      <c r="Z114" s="74" t="s">
        <v>344</v>
      </c>
      <c r="AA114" s="74" t="s">
        <v>344</v>
      </c>
      <c r="AB114" s="74" t="s">
        <v>344</v>
      </c>
      <c r="AC114" s="74" t="s">
        <v>344</v>
      </c>
      <c r="AD114" s="74" t="s">
        <v>344</v>
      </c>
      <c r="AE114" s="131"/>
      <c r="AF114" s="74" t="s">
        <v>344</v>
      </c>
      <c r="AG114" s="74" t="s">
        <v>344</v>
      </c>
      <c r="AH114" s="74" t="s">
        <v>344</v>
      </c>
      <c r="AI114" s="74" t="s">
        <v>344</v>
      </c>
      <c r="AJ114" s="74" t="s">
        <v>344</v>
      </c>
      <c r="AK114" s="226" t="s">
        <v>344</v>
      </c>
      <c r="AL114" s="23" t="s">
        <v>365</v>
      </c>
    </row>
    <row r="115" spans="1:38" s="8" customFormat="1" ht="26.25" customHeight="1" thickBot="1" x14ac:dyDescent="0.3">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344</v>
      </c>
      <c r="AG115" s="74" t="s">
        <v>344</v>
      </c>
      <c r="AH115" s="74" t="s">
        <v>344</v>
      </c>
      <c r="AI115" s="74" t="s">
        <v>344</v>
      </c>
      <c r="AJ115" s="74" t="s">
        <v>344</v>
      </c>
      <c r="AK115" s="225" t="s">
        <v>344</v>
      </c>
      <c r="AL115" s="23" t="s">
        <v>365</v>
      </c>
    </row>
    <row r="116" spans="1:38" s="8" customFormat="1" ht="26.25" customHeight="1" thickBot="1" x14ac:dyDescent="0.3">
      <c r="A116" s="29" t="s">
        <v>260</v>
      </c>
      <c r="B116" s="29" t="s">
        <v>268</v>
      </c>
      <c r="C116" s="30" t="s">
        <v>389</v>
      </c>
      <c r="D116" s="63"/>
      <c r="E116" s="74" t="s">
        <v>343</v>
      </c>
      <c r="F116" s="74" t="s">
        <v>220</v>
      </c>
      <c r="G116" s="74" t="s">
        <v>220</v>
      </c>
      <c r="H116" s="74">
        <v>3.3478635700000003</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224">
        <v>50376517.760301374</v>
      </c>
      <c r="AL116" s="67" t="s">
        <v>464</v>
      </c>
    </row>
    <row r="117" spans="1:38" s="8" customFormat="1" ht="26.25" customHeight="1" thickBot="1" x14ac:dyDescent="0.3">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224" t="s">
        <v>220</v>
      </c>
      <c r="AL117" s="23" t="s">
        <v>365</v>
      </c>
    </row>
    <row r="118" spans="1:38" s="8" customFormat="1" ht="26.25" customHeight="1" thickBot="1" x14ac:dyDescent="0.3">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224" t="s">
        <v>220</v>
      </c>
      <c r="AL118" s="23" t="s">
        <v>365</v>
      </c>
    </row>
    <row r="119" spans="1:38" s="8" customFormat="1" ht="26.25" customHeight="1" thickBot="1" x14ac:dyDescent="0.3">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224">
        <v>747252.47</v>
      </c>
      <c r="AL119" s="23" t="s">
        <v>465</v>
      </c>
    </row>
    <row r="120" spans="1:38" s="8" customFormat="1" ht="26.25" customHeight="1" thickBot="1" x14ac:dyDescent="0.3">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224" t="s">
        <v>220</v>
      </c>
      <c r="AL120" s="23" t="s">
        <v>365</v>
      </c>
    </row>
    <row r="121" spans="1:38" s="8" customFormat="1" ht="26.25" customHeight="1" thickBot="1" x14ac:dyDescent="0.3">
      <c r="A121" s="29" t="s">
        <v>260</v>
      </c>
      <c r="B121" s="29" t="s">
        <v>276</v>
      </c>
      <c r="C121" s="30" t="s">
        <v>277</v>
      </c>
      <c r="D121" s="63"/>
      <c r="E121" s="74" t="s">
        <v>220</v>
      </c>
      <c r="F121" s="74">
        <v>0.64263711999999995</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224">
        <v>747252.47</v>
      </c>
      <c r="AL121" s="23" t="s">
        <v>465</v>
      </c>
    </row>
    <row r="122" spans="1:38" s="8" customFormat="1" ht="26.25" customHeight="1" thickBot="1" x14ac:dyDescent="0.3">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224" t="s">
        <v>220</v>
      </c>
      <c r="AL122" s="23" t="s">
        <v>365</v>
      </c>
    </row>
    <row r="123" spans="1:38" s="8" customFormat="1" ht="26.25" customHeight="1" thickBot="1" x14ac:dyDescent="0.3">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224" t="s">
        <v>344</v>
      </c>
      <c r="AL123" s="23" t="s">
        <v>391</v>
      </c>
    </row>
    <row r="124" spans="1:38" s="8" customFormat="1" ht="26.25" customHeight="1" thickBot="1" x14ac:dyDescent="0.3">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224" t="s">
        <v>220</v>
      </c>
      <c r="AL124" s="23" t="s">
        <v>365</v>
      </c>
    </row>
    <row r="125" spans="1:38" s="8" customFormat="1" ht="26.25" customHeight="1" thickBot="1" x14ac:dyDescent="0.3">
      <c r="A125" s="29" t="s">
        <v>285</v>
      </c>
      <c r="B125" s="29" t="s">
        <v>286</v>
      </c>
      <c r="C125" s="30" t="s">
        <v>287</v>
      </c>
      <c r="D125" s="63"/>
      <c r="E125" s="74" t="s">
        <v>342</v>
      </c>
      <c r="F125" s="74">
        <v>0.96279402999999997</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224">
        <v>2633.2539999999999</v>
      </c>
      <c r="AL125" s="23" t="s">
        <v>392</v>
      </c>
    </row>
    <row r="126" spans="1:38" s="8" customFormat="1" ht="26.25" customHeight="1" thickBot="1" x14ac:dyDescent="0.3">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224" t="s">
        <v>346</v>
      </c>
      <c r="AL126" s="23" t="s">
        <v>393</v>
      </c>
    </row>
    <row r="127" spans="1:38" s="8" customFormat="1" ht="26.25" customHeight="1" thickBot="1" x14ac:dyDescent="0.3">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224" t="s">
        <v>343</v>
      </c>
      <c r="AL127" s="23" t="s">
        <v>394</v>
      </c>
    </row>
    <row r="128" spans="1:38" s="8" customFormat="1" ht="26.25" customHeight="1" thickBot="1" x14ac:dyDescent="0.3">
      <c r="A128" s="29" t="s">
        <v>285</v>
      </c>
      <c r="B128" s="29" t="s">
        <v>292</v>
      </c>
      <c r="C128" s="30" t="s">
        <v>293</v>
      </c>
      <c r="D128" s="63"/>
      <c r="E128" s="74">
        <v>0.21536864</v>
      </c>
      <c r="F128" s="74">
        <v>1.83562E-2</v>
      </c>
      <c r="G128" s="74">
        <v>8.4693640000000001E-2</v>
      </c>
      <c r="H128" s="74" t="s">
        <v>342</v>
      </c>
      <c r="I128" s="74" t="s">
        <v>345</v>
      </c>
      <c r="J128" s="74" t="s">
        <v>345</v>
      </c>
      <c r="K128" s="74" t="s">
        <v>345</v>
      </c>
      <c r="L128" s="74" t="s">
        <v>345</v>
      </c>
      <c r="M128" s="74">
        <v>0.23469064000000001</v>
      </c>
      <c r="N128" s="74">
        <v>0.74980069999999999</v>
      </c>
      <c r="O128" s="74">
        <v>6.0399189999999998E-2</v>
      </c>
      <c r="P128" s="74">
        <v>8.1585740000000004E-2</v>
      </c>
      <c r="Q128" s="74">
        <v>1.562126E-2</v>
      </c>
      <c r="R128" s="74">
        <v>0.18513657</v>
      </c>
      <c r="S128" s="74">
        <v>8.779679E-2</v>
      </c>
      <c r="T128" s="74">
        <v>0.21165259</v>
      </c>
      <c r="U128" s="74">
        <v>4.8672100000000003E-3</v>
      </c>
      <c r="V128" s="74">
        <v>0.15963421</v>
      </c>
      <c r="W128" s="74">
        <v>27.836904239999999</v>
      </c>
      <c r="X128" s="74">
        <v>1.35966E-6</v>
      </c>
      <c r="Y128" s="74">
        <v>2.89737E-6</v>
      </c>
      <c r="Z128" s="74">
        <v>1.53771E-6</v>
      </c>
      <c r="AA128" s="74">
        <v>1.8776200000000002E-6</v>
      </c>
      <c r="AB128" s="74">
        <v>7.6723499999999995E-6</v>
      </c>
      <c r="AC128" s="74">
        <v>7.3200000000000001E-3</v>
      </c>
      <c r="AD128" s="74">
        <v>3.04E-2</v>
      </c>
      <c r="AE128" s="131"/>
      <c r="AF128" s="74" t="s">
        <v>220</v>
      </c>
      <c r="AG128" s="74" t="s">
        <v>220</v>
      </c>
      <c r="AH128" s="74" t="s">
        <v>220</v>
      </c>
      <c r="AI128" s="74" t="s">
        <v>220</v>
      </c>
      <c r="AJ128" s="74" t="s">
        <v>220</v>
      </c>
      <c r="AK128" s="224">
        <v>161.864</v>
      </c>
      <c r="AL128" s="23" t="s">
        <v>297</v>
      </c>
    </row>
    <row r="129" spans="1:41" s="8" customFormat="1" ht="26.25" customHeight="1" thickBot="1" x14ac:dyDescent="0.3">
      <c r="A129" s="29" t="s">
        <v>285</v>
      </c>
      <c r="B129" s="29" t="s">
        <v>295</v>
      </c>
      <c r="C129" s="34" t="s">
        <v>296</v>
      </c>
      <c r="D129" s="63"/>
      <c r="E129" s="74">
        <v>2.2515E-4</v>
      </c>
      <c r="F129" s="74">
        <v>1.273621E-2</v>
      </c>
      <c r="G129" s="74">
        <v>1.0620000000000001</v>
      </c>
      <c r="H129" s="74" t="s">
        <v>342</v>
      </c>
      <c r="I129" s="74" t="s">
        <v>345</v>
      </c>
      <c r="J129" s="74" t="s">
        <v>345</v>
      </c>
      <c r="K129" s="74" t="s">
        <v>345</v>
      </c>
      <c r="L129" s="74" t="s">
        <v>345</v>
      </c>
      <c r="M129" s="74">
        <v>3.6933899999999999E-2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224">
        <v>5.5534999999999997</v>
      </c>
      <c r="AL129" s="23" t="s">
        <v>297</v>
      </c>
    </row>
    <row r="130" spans="1:41" s="8" customFormat="1" ht="26.25" customHeight="1" thickBot="1" x14ac:dyDescent="0.3">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224" t="s">
        <v>343</v>
      </c>
      <c r="AL130" s="23" t="s">
        <v>297</v>
      </c>
    </row>
    <row r="131" spans="1:41" s="8" customFormat="1" ht="26.25" customHeight="1" thickBot="1" x14ac:dyDescent="0.3">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224" t="s">
        <v>343</v>
      </c>
      <c r="AL131" s="23" t="s">
        <v>297</v>
      </c>
    </row>
    <row r="132" spans="1:41" s="8" customFormat="1" ht="26.25" customHeight="1" thickBot="1" x14ac:dyDescent="0.3">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224" t="s">
        <v>343</v>
      </c>
      <c r="AL132" s="23" t="s">
        <v>395</v>
      </c>
    </row>
    <row r="133" spans="1:41" s="8" customFormat="1" ht="26.25" customHeight="1" thickBot="1" x14ac:dyDescent="0.3">
      <c r="A133" s="29" t="s">
        <v>285</v>
      </c>
      <c r="B133" s="29" t="s">
        <v>304</v>
      </c>
      <c r="C133" s="34" t="s">
        <v>305</v>
      </c>
      <c r="D133" s="63"/>
      <c r="E133" s="74">
        <v>4.0152799999999995E-3</v>
      </c>
      <c r="F133" s="74">
        <v>6.3270000000000009E-5</v>
      </c>
      <c r="G133" s="74">
        <v>5.4996999999999999E-4</v>
      </c>
      <c r="H133" s="74" t="s">
        <v>342</v>
      </c>
      <c r="I133" s="74" t="s">
        <v>345</v>
      </c>
      <c r="J133" s="74" t="s">
        <v>345</v>
      </c>
      <c r="K133" s="74" t="s">
        <v>345</v>
      </c>
      <c r="L133" s="74" t="s">
        <v>345</v>
      </c>
      <c r="M133" s="74">
        <v>6.8137999999999998E-4</v>
      </c>
      <c r="N133" s="74">
        <v>1.4616000000000002E-4</v>
      </c>
      <c r="O133" s="74">
        <v>2.4479999999999999E-5</v>
      </c>
      <c r="P133" s="74">
        <v>9.7339999999999996E-3</v>
      </c>
      <c r="Q133" s="74">
        <v>6.6239999999999989E-5</v>
      </c>
      <c r="R133" s="74">
        <v>6.6000000000000005E-5</v>
      </c>
      <c r="S133" s="74">
        <v>6.05E-5</v>
      </c>
      <c r="T133" s="74">
        <v>8.434999999999999E-5</v>
      </c>
      <c r="U133" s="74">
        <v>9.6269999999999998E-5</v>
      </c>
      <c r="V133" s="74">
        <v>7.7930000000000002E-4</v>
      </c>
      <c r="W133" s="74">
        <v>1.3140999999999999E-4</v>
      </c>
      <c r="X133" s="74">
        <v>6.4240000000000011E-8</v>
      </c>
      <c r="Y133" s="74">
        <v>3.5090000000000005E-8</v>
      </c>
      <c r="Z133" s="74">
        <v>3.1340000000000001E-8</v>
      </c>
      <c r="AA133" s="74">
        <v>3.4020000000000003E-8</v>
      </c>
      <c r="AB133" s="74">
        <v>1.6470000000000001E-7</v>
      </c>
      <c r="AC133" s="74">
        <v>7.2999999999999996E-4</v>
      </c>
      <c r="AD133" s="74">
        <v>2E-3</v>
      </c>
      <c r="AE133" s="131"/>
      <c r="AF133" s="74" t="s">
        <v>220</v>
      </c>
      <c r="AG133" s="74" t="s">
        <v>220</v>
      </c>
      <c r="AH133" s="74" t="s">
        <v>220</v>
      </c>
      <c r="AI133" s="74" t="s">
        <v>220</v>
      </c>
      <c r="AJ133" s="74" t="s">
        <v>220</v>
      </c>
      <c r="AK133" s="224">
        <v>4867</v>
      </c>
      <c r="AL133" s="23" t="s">
        <v>396</v>
      </c>
    </row>
    <row r="134" spans="1:41" s="8" customFormat="1" ht="26.25" customHeight="1" thickBot="1" x14ac:dyDescent="0.3">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224" t="s">
        <v>342</v>
      </c>
      <c r="AL134" s="23" t="s">
        <v>365</v>
      </c>
    </row>
    <row r="135" spans="1:41" s="8" customFormat="1" ht="26.25" customHeight="1" thickBot="1" x14ac:dyDescent="0.3">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224" t="s">
        <v>220</v>
      </c>
      <c r="AL135" s="23" t="s">
        <v>365</v>
      </c>
    </row>
    <row r="136" spans="1:41" s="8" customFormat="1" ht="26.25" customHeight="1" thickBot="1" x14ac:dyDescent="0.3">
      <c r="A136" s="29" t="s">
        <v>285</v>
      </c>
      <c r="B136" s="29" t="s">
        <v>310</v>
      </c>
      <c r="C136" s="30" t="s">
        <v>311</v>
      </c>
      <c r="D136" s="63"/>
      <c r="E136" s="74" t="s">
        <v>220</v>
      </c>
      <c r="F136" s="74" t="s">
        <v>342</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226" t="s">
        <v>220</v>
      </c>
      <c r="AL136" s="23" t="s">
        <v>397</v>
      </c>
    </row>
    <row r="137" spans="1:41" s="8" customFormat="1" ht="26.25" customHeight="1" thickBot="1" x14ac:dyDescent="0.3">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224" t="s">
        <v>220</v>
      </c>
      <c r="AL137" s="23" t="s">
        <v>397</v>
      </c>
    </row>
    <row r="138" spans="1:41" s="8" customFormat="1" ht="26.25" customHeight="1" thickBot="1" x14ac:dyDescent="0.3">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224" t="s">
        <v>342</v>
      </c>
      <c r="AL138" s="23" t="s">
        <v>397</v>
      </c>
    </row>
    <row r="139" spans="1:41" s="8" customFormat="1" ht="26.25" customHeight="1" thickBot="1" x14ac:dyDescent="0.3">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5.3584999999999993E-4</v>
      </c>
      <c r="O139" s="74">
        <v>1.0783399999999999E-3</v>
      </c>
      <c r="P139" s="74">
        <v>1.0783399999999999E-3</v>
      </c>
      <c r="Q139" s="74">
        <v>1.7206299999999999E-3</v>
      </c>
      <c r="R139" s="74">
        <v>1.6387799999999998E-3</v>
      </c>
      <c r="S139" s="74">
        <v>3.8073500000000001E-3</v>
      </c>
      <c r="T139" s="74" t="s">
        <v>342</v>
      </c>
      <c r="U139" s="74" t="s">
        <v>342</v>
      </c>
      <c r="V139" s="74" t="s">
        <v>342</v>
      </c>
      <c r="W139" s="74">
        <v>1.8668880000000001</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226" t="s">
        <v>342</v>
      </c>
      <c r="AL139" s="67"/>
    </row>
    <row r="140" spans="1:41" s="8" customFormat="1" ht="26.25" customHeight="1" thickBot="1" x14ac:dyDescent="0.3">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224" t="s">
        <v>220</v>
      </c>
      <c r="AL140" s="23" t="s">
        <v>365</v>
      </c>
    </row>
    <row r="141" spans="1:41" s="227" customFormat="1" ht="37.5" customHeight="1" thickBot="1" x14ac:dyDescent="0.3">
      <c r="A141" s="117"/>
      <c r="B141" s="118" t="s">
        <v>320</v>
      </c>
      <c r="C141" s="119" t="s">
        <v>400</v>
      </c>
      <c r="D141" s="117" t="s">
        <v>138</v>
      </c>
      <c r="E141" s="120">
        <f>SUM(E14:E140)</f>
        <v>168.91456611612179</v>
      </c>
      <c r="F141" s="120">
        <f t="shared" ref="F141:AD141" si="0">SUM(F14:F140)</f>
        <v>101.07252289596998</v>
      </c>
      <c r="G141" s="120">
        <f t="shared" si="0"/>
        <v>108.85565546375949</v>
      </c>
      <c r="H141" s="120">
        <f t="shared" si="0"/>
        <v>32.456560817649333</v>
      </c>
      <c r="I141" s="120">
        <f t="shared" si="0"/>
        <v>3.8647529043115516</v>
      </c>
      <c r="J141" s="120">
        <f t="shared" si="0"/>
        <v>4.1945077969555635</v>
      </c>
      <c r="K141" s="120">
        <f t="shared" si="0"/>
        <v>4.6575633757509287</v>
      </c>
      <c r="L141" s="120">
        <f t="shared" si="0"/>
        <v>1.8592660403101313</v>
      </c>
      <c r="M141" s="120">
        <f t="shared" si="0"/>
        <v>605.96988533123192</v>
      </c>
      <c r="N141" s="120">
        <f t="shared" si="0"/>
        <v>85.13337074359066</v>
      </c>
      <c r="O141" s="120">
        <f t="shared" si="0"/>
        <v>1.4772809913385496</v>
      </c>
      <c r="P141" s="120">
        <f t="shared" si="0"/>
        <v>2.7020372117068079</v>
      </c>
      <c r="Q141" s="120">
        <f t="shared" si="0"/>
        <v>3.6964717555448949</v>
      </c>
      <c r="R141" s="120">
        <f>SUM(R14:R140)</f>
        <v>20.968623410243904</v>
      </c>
      <c r="S141" s="120">
        <f t="shared" si="0"/>
        <v>20.226033994466562</v>
      </c>
      <c r="T141" s="120">
        <f t="shared" si="0"/>
        <v>17.544840554236895</v>
      </c>
      <c r="U141" s="120">
        <f t="shared" si="0"/>
        <v>2.8748415755373169</v>
      </c>
      <c r="V141" s="120">
        <f t="shared" si="0"/>
        <v>80.344513644105589</v>
      </c>
      <c r="W141" s="120">
        <f t="shared" si="0"/>
        <v>91.132345289999989</v>
      </c>
      <c r="X141" s="120">
        <f t="shared" si="0"/>
        <v>12.024054001318904</v>
      </c>
      <c r="Y141" s="120">
        <f t="shared" si="0"/>
        <v>14.512350229122401</v>
      </c>
      <c r="Z141" s="120">
        <f t="shared" si="0"/>
        <v>7.7595201368674003</v>
      </c>
      <c r="AA141" s="120">
        <f t="shared" si="0"/>
        <v>5.6899053772042985</v>
      </c>
      <c r="AB141" s="120">
        <f t="shared" si="0"/>
        <v>39.985832445932999</v>
      </c>
      <c r="AC141" s="120">
        <f t="shared" si="0"/>
        <v>17.388534586199999</v>
      </c>
      <c r="AD141" s="120">
        <f t="shared" si="0"/>
        <v>102.70711752370001</v>
      </c>
      <c r="AE141" s="197"/>
      <c r="AF141" s="120"/>
      <c r="AG141" s="120"/>
      <c r="AH141" s="120"/>
      <c r="AI141" s="120"/>
      <c r="AJ141" s="120"/>
      <c r="AK141" s="120"/>
      <c r="AL141" s="130"/>
    </row>
    <row r="142" spans="1:41" s="222" customFormat="1" ht="15" customHeight="1" thickBot="1" x14ac:dyDescent="0.3">
      <c r="A142" s="38"/>
      <c r="B142" s="24"/>
      <c r="C142" s="39"/>
      <c r="D142" s="40"/>
      <c r="E142" s="228"/>
      <c r="F142" s="209"/>
      <c r="G142" s="209"/>
      <c r="H142" s="209"/>
      <c r="I142" s="209"/>
      <c r="J142" s="209"/>
      <c r="K142" s="209"/>
      <c r="L142" s="209"/>
      <c r="M142" s="209"/>
      <c r="N142" s="209"/>
      <c r="O142" s="229"/>
      <c r="P142" s="229"/>
      <c r="Q142" s="229"/>
      <c r="R142" s="229"/>
      <c r="S142" s="229"/>
      <c r="T142" s="229"/>
      <c r="U142" s="229"/>
      <c r="V142" s="229"/>
      <c r="W142" s="229"/>
      <c r="X142" s="229"/>
      <c r="Y142" s="229"/>
      <c r="Z142" s="229"/>
      <c r="AA142" s="229"/>
      <c r="AB142" s="229"/>
      <c r="AC142" s="229"/>
      <c r="AD142" s="229"/>
      <c r="AE142" s="230"/>
      <c r="AF142" s="133"/>
      <c r="AG142" s="133"/>
      <c r="AH142" s="133"/>
      <c r="AI142" s="133"/>
      <c r="AJ142" s="133"/>
      <c r="AK142" s="133"/>
      <c r="AL142" s="24"/>
    </row>
    <row r="143" spans="1:41" s="220" customFormat="1" ht="26.25" customHeight="1" thickBot="1" x14ac:dyDescent="0.25">
      <c r="A143" s="129"/>
      <c r="B143" s="130" t="s">
        <v>401</v>
      </c>
      <c r="C143" s="119" t="s">
        <v>402</v>
      </c>
      <c r="D143" s="117" t="s">
        <v>278</v>
      </c>
      <c r="E143" s="74">
        <v>44.694500348260831</v>
      </c>
      <c r="F143" s="74">
        <v>18.451638353936431</v>
      </c>
      <c r="G143" s="74">
        <v>1.6236280837338173</v>
      </c>
      <c r="H143" s="74">
        <v>3.6808611317890851E-2</v>
      </c>
      <c r="I143" s="74">
        <v>1.7515399512645979</v>
      </c>
      <c r="J143" s="74">
        <v>1.7515399512645979</v>
      </c>
      <c r="K143" s="74">
        <v>1.7515399512645979</v>
      </c>
      <c r="L143" s="74">
        <v>0.95112781052665429</v>
      </c>
      <c r="M143" s="74">
        <v>150.04217902024521</v>
      </c>
      <c r="N143" s="74">
        <v>31.475425020033629</v>
      </c>
      <c r="O143" s="74">
        <v>1.8341639560742756E-4</v>
      </c>
      <c r="P143" s="74">
        <v>9.3477189447796448E-3</v>
      </c>
      <c r="Q143" s="74">
        <v>2.8607743929799374E-4</v>
      </c>
      <c r="R143" s="74">
        <v>8.8115547722920785E-3</v>
      </c>
      <c r="S143" s="74">
        <v>6.1312396984611068E-3</v>
      </c>
      <c r="T143" s="74">
        <v>1.9449958611826306E-3</v>
      </c>
      <c r="U143" s="74">
        <v>2.0532208738113233E-4</v>
      </c>
      <c r="V143" s="74">
        <v>3.4535315171097973E-2</v>
      </c>
      <c r="W143" s="74">
        <v>0.48249219999999998</v>
      </c>
      <c r="X143" s="74">
        <v>2.0698765131999999E-2</v>
      </c>
      <c r="Y143" s="74">
        <v>2.81346560323E-2</v>
      </c>
      <c r="Z143" s="74">
        <v>1.6437205976699999E-2</v>
      </c>
      <c r="AA143" s="74">
        <v>2.7698052127800001E-2</v>
      </c>
      <c r="AB143" s="74">
        <v>9.2968679268800009E-2</v>
      </c>
      <c r="AC143" s="74">
        <v>4.8249220000000002E-4</v>
      </c>
      <c r="AD143" s="74">
        <v>1.074803E-4</v>
      </c>
      <c r="AE143" s="131"/>
      <c r="AF143" s="74">
        <v>55451.396088600603</v>
      </c>
      <c r="AG143" s="74" t="s">
        <v>220</v>
      </c>
      <c r="AH143" s="74">
        <v>0</v>
      </c>
      <c r="AI143" s="74">
        <v>0</v>
      </c>
      <c r="AJ143" s="74">
        <v>0</v>
      </c>
      <c r="AK143" s="74" t="s">
        <v>220</v>
      </c>
      <c r="AL143" s="130" t="s">
        <v>45</v>
      </c>
      <c r="AM143" s="8"/>
      <c r="AN143" s="8"/>
      <c r="AO143" s="8"/>
    </row>
    <row r="144" spans="1:41" s="220" customFormat="1" ht="26.25" customHeight="1" thickBot="1" x14ac:dyDescent="0.25">
      <c r="A144" s="129"/>
      <c r="B144" s="130" t="s">
        <v>403</v>
      </c>
      <c r="C144" s="119" t="s">
        <v>404</v>
      </c>
      <c r="D144" s="117" t="s">
        <v>278</v>
      </c>
      <c r="E144" s="74">
        <v>2.701191965011422</v>
      </c>
      <c r="F144" s="74">
        <v>0.2956599237840703</v>
      </c>
      <c r="G144" s="74">
        <v>0.35936590763637777</v>
      </c>
      <c r="H144" s="74">
        <v>1.8518858835459297E-3</v>
      </c>
      <c r="I144" s="74">
        <v>0.64833024364461833</v>
      </c>
      <c r="J144" s="74">
        <v>0.64833024364461833</v>
      </c>
      <c r="K144" s="74">
        <v>0.64833024364461833</v>
      </c>
      <c r="L144" s="74">
        <v>0.35652219509406641</v>
      </c>
      <c r="M144" s="74">
        <v>3.6196233193367475</v>
      </c>
      <c r="N144" s="74">
        <v>0.19325067446400976</v>
      </c>
      <c r="O144" s="74">
        <v>7.8449808184979664E-6</v>
      </c>
      <c r="P144" s="74">
        <v>7.6961248853946228E-4</v>
      </c>
      <c r="Q144" s="74">
        <v>1.5194317811225357E-5</v>
      </c>
      <c r="R144" s="74">
        <v>1.1963533994062046E-3</v>
      </c>
      <c r="S144" s="74">
        <v>8.0362499319275272E-4</v>
      </c>
      <c r="T144" s="74">
        <v>3.8814580660550531E-5</v>
      </c>
      <c r="U144" s="74">
        <v>1.469867398545478E-5</v>
      </c>
      <c r="V144" s="74">
        <v>2.6308920026087436E-3</v>
      </c>
      <c r="W144" s="74">
        <v>4.8085000000000003E-3</v>
      </c>
      <c r="X144" s="74">
        <v>3.0085231474000001E-3</v>
      </c>
      <c r="Y144" s="74">
        <v>3.3959941275999998E-3</v>
      </c>
      <c r="Z144" s="74">
        <v>2.6367277751E-3</v>
      </c>
      <c r="AA144" s="74">
        <v>2.8425865244000002E-3</v>
      </c>
      <c r="AB144" s="74">
        <v>1.1883831574500001E-2</v>
      </c>
      <c r="AC144" s="74">
        <v>4.8084000000000004E-6</v>
      </c>
      <c r="AD144" s="74">
        <v>3.7896999999999999E-6</v>
      </c>
      <c r="AE144" s="131"/>
      <c r="AF144" s="74">
        <v>6070.3970489527001</v>
      </c>
      <c r="AG144" s="74" t="s">
        <v>220</v>
      </c>
      <c r="AH144" s="74" t="s">
        <v>342</v>
      </c>
      <c r="AI144" s="74">
        <v>0</v>
      </c>
      <c r="AJ144" s="74" t="s">
        <v>220</v>
      </c>
      <c r="AK144" s="74" t="s">
        <v>220</v>
      </c>
      <c r="AL144" s="130" t="s">
        <v>45</v>
      </c>
      <c r="AM144" s="8"/>
      <c r="AN144" s="8"/>
      <c r="AO144" s="8"/>
    </row>
    <row r="145" spans="1:41" s="220" customFormat="1" ht="26.25" customHeight="1" thickBot="1" x14ac:dyDescent="0.25">
      <c r="A145" s="129"/>
      <c r="B145" s="130" t="s">
        <v>405</v>
      </c>
      <c r="C145" s="119" t="s">
        <v>406</v>
      </c>
      <c r="D145" s="117" t="s">
        <v>278</v>
      </c>
      <c r="E145" s="74">
        <v>24.76940775053906</v>
      </c>
      <c r="F145" s="74">
        <v>1.3489737871962693</v>
      </c>
      <c r="G145" s="74">
        <v>1.5582387560732525</v>
      </c>
      <c r="H145" s="74">
        <v>6.5547672005251975E-3</v>
      </c>
      <c r="I145" s="74">
        <v>0.94223646736007627</v>
      </c>
      <c r="J145" s="74">
        <v>0.94223646736007627</v>
      </c>
      <c r="K145" s="74">
        <v>0.94223646736007627</v>
      </c>
      <c r="L145" s="74">
        <v>0.47161407204399153</v>
      </c>
      <c r="M145" s="74">
        <v>5.4455918423451442</v>
      </c>
      <c r="N145" s="74">
        <v>1.260896180365392E-2</v>
      </c>
      <c r="O145" s="74">
        <v>3.0025649541123919E-5</v>
      </c>
      <c r="P145" s="74">
        <v>3.1787711216841466E-3</v>
      </c>
      <c r="Q145" s="74">
        <v>6.0019717244847922E-5</v>
      </c>
      <c r="R145" s="74">
        <v>5.0956122530312889E-3</v>
      </c>
      <c r="S145" s="74">
        <v>3.4171445714439438E-3</v>
      </c>
      <c r="T145" s="74">
        <v>1.2057632572549441E-4</v>
      </c>
      <c r="U145" s="74">
        <v>5.9988135407448006E-5</v>
      </c>
      <c r="V145" s="74">
        <v>1.0796916918218644E-2</v>
      </c>
      <c r="W145" s="74">
        <v>0.14243700000000001</v>
      </c>
      <c r="X145" s="74">
        <v>2.0348162962999998E-3</v>
      </c>
      <c r="Y145" s="74">
        <v>1.2321943127100001E-2</v>
      </c>
      <c r="Z145" s="74">
        <v>1.3768923604399999E-2</v>
      </c>
      <c r="AA145" s="74">
        <v>3.1652697940999998E-3</v>
      </c>
      <c r="AB145" s="74">
        <v>3.1290952821900003E-2</v>
      </c>
      <c r="AC145" s="74">
        <v>2.5160700000000001E-5</v>
      </c>
      <c r="AD145" s="74">
        <v>2.46609E-5</v>
      </c>
      <c r="AE145" s="131"/>
      <c r="AF145" s="74">
        <v>25598.7913147576</v>
      </c>
      <c r="AG145" s="74" t="s">
        <v>220</v>
      </c>
      <c r="AH145" s="74">
        <v>0</v>
      </c>
      <c r="AI145" s="74">
        <v>0</v>
      </c>
      <c r="AJ145" s="74">
        <v>0</v>
      </c>
      <c r="AK145" s="74" t="s">
        <v>220</v>
      </c>
      <c r="AL145" s="130" t="s">
        <v>45</v>
      </c>
      <c r="AM145" s="8"/>
      <c r="AN145" s="8"/>
      <c r="AO145" s="8"/>
    </row>
    <row r="146" spans="1:41" s="220" customFormat="1" ht="26.25" customHeight="1" thickBot="1" x14ac:dyDescent="0.25">
      <c r="A146" s="129"/>
      <c r="B146" s="130" t="s">
        <v>407</v>
      </c>
      <c r="C146" s="119" t="s">
        <v>408</v>
      </c>
      <c r="D146" s="117" t="s">
        <v>278</v>
      </c>
      <c r="E146" s="74">
        <v>8.2589799889183524E-2</v>
      </c>
      <c r="F146" s="74">
        <v>1.366567144567072</v>
      </c>
      <c r="G146" s="74">
        <v>6.415884357876221E-3</v>
      </c>
      <c r="H146" s="74">
        <v>5.1272285817801461E-4</v>
      </c>
      <c r="I146" s="74">
        <v>2.8303533300911166E-2</v>
      </c>
      <c r="J146" s="74">
        <v>2.8303533300911166E-2</v>
      </c>
      <c r="K146" s="74">
        <v>2.8303533300911166E-2</v>
      </c>
      <c r="L146" s="74">
        <v>4.5041291875006478E-3</v>
      </c>
      <c r="M146" s="74">
        <v>5.9457263633200075</v>
      </c>
      <c r="N146" s="74">
        <v>0.41677907369485762</v>
      </c>
      <c r="O146" s="74">
        <v>4.4520130629675233E-4</v>
      </c>
      <c r="P146" s="74">
        <v>9.3030323189205211E-5</v>
      </c>
      <c r="Q146" s="74">
        <v>3.2079421789381103E-6</v>
      </c>
      <c r="R146" s="74">
        <v>1.9328938517680595E-3</v>
      </c>
      <c r="S146" s="74">
        <v>7.5640830453312158E-2</v>
      </c>
      <c r="T146" s="74">
        <v>3.1231180845734405E-3</v>
      </c>
      <c r="U146" s="74">
        <v>4.4325804893632491E-4</v>
      </c>
      <c r="V146" s="74">
        <v>4.4095596822905252E-2</v>
      </c>
      <c r="W146" s="74">
        <v>6.6982999999999999E-3</v>
      </c>
      <c r="X146" s="74">
        <v>1.020696232E-4</v>
      </c>
      <c r="Y146" s="74">
        <v>1.8712764249999999E-4</v>
      </c>
      <c r="Z146" s="74">
        <v>6.3793514499999995E-5</v>
      </c>
      <c r="AA146" s="74">
        <v>2.190243998E-4</v>
      </c>
      <c r="AB146" s="74">
        <v>5.7201517999999998E-4</v>
      </c>
      <c r="AC146" s="74">
        <v>6.6982999999999999E-6</v>
      </c>
      <c r="AD146" s="74">
        <v>6.6982999999999999E-6</v>
      </c>
      <c r="AE146" s="131"/>
      <c r="AF146" s="74">
        <v>470.61007018930002</v>
      </c>
      <c r="AG146" s="74" t="s">
        <v>220</v>
      </c>
      <c r="AH146" s="74" t="s">
        <v>342</v>
      </c>
      <c r="AI146" s="74">
        <v>0</v>
      </c>
      <c r="AJ146" s="74" t="s">
        <v>220</v>
      </c>
      <c r="AK146" s="74" t="s">
        <v>220</v>
      </c>
      <c r="AL146" s="130" t="s">
        <v>45</v>
      </c>
      <c r="AM146" s="8"/>
      <c r="AN146" s="8"/>
      <c r="AO146" s="8"/>
    </row>
    <row r="147" spans="1:41" s="220" customFormat="1" ht="26.25" customHeight="1" thickBot="1" x14ac:dyDescent="0.25">
      <c r="A147" s="129"/>
      <c r="B147" s="130" t="s">
        <v>409</v>
      </c>
      <c r="C147" s="119" t="s">
        <v>410</v>
      </c>
      <c r="D147" s="117" t="s">
        <v>278</v>
      </c>
      <c r="E147" s="74" t="s">
        <v>220</v>
      </c>
      <c r="F147" s="74">
        <v>3.6455840283658385</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169.15670297314745</v>
      </c>
      <c r="AG147" s="74" t="s">
        <v>220</v>
      </c>
      <c r="AH147" s="74" t="s">
        <v>220</v>
      </c>
      <c r="AI147" s="74" t="s">
        <v>220</v>
      </c>
      <c r="AJ147" s="74" t="s">
        <v>220</v>
      </c>
      <c r="AK147" s="74" t="s">
        <v>220</v>
      </c>
      <c r="AL147" s="130" t="s">
        <v>45</v>
      </c>
      <c r="AM147" s="8"/>
      <c r="AN147" s="8"/>
      <c r="AO147" s="8"/>
    </row>
    <row r="148" spans="1:41" s="220" customFormat="1" ht="26.25" customHeight="1" thickBot="1" x14ac:dyDescent="0.25">
      <c r="A148" s="129"/>
      <c r="B148" s="130" t="s">
        <v>411</v>
      </c>
      <c r="C148" s="119" t="s">
        <v>412</v>
      </c>
      <c r="D148" s="117" t="s">
        <v>278</v>
      </c>
      <c r="E148" s="74" t="s">
        <v>220</v>
      </c>
      <c r="F148" s="74" t="s">
        <v>220</v>
      </c>
      <c r="G148" s="74" t="s">
        <v>220</v>
      </c>
      <c r="H148" s="74" t="s">
        <v>220</v>
      </c>
      <c r="I148" s="74">
        <v>0.23985330040064179</v>
      </c>
      <c r="J148" s="74">
        <v>0.42337215429856834</v>
      </c>
      <c r="K148" s="74">
        <v>0.58471519584009479</v>
      </c>
      <c r="L148" s="74">
        <v>2.7249588029726768E-2</v>
      </c>
      <c r="M148" s="74" t="s">
        <v>220</v>
      </c>
      <c r="N148" s="74">
        <v>0.48118355067780394</v>
      </c>
      <c r="O148" s="74">
        <v>2.4451120460738328E-3</v>
      </c>
      <c r="P148" s="74">
        <v>0</v>
      </c>
      <c r="Q148" s="74">
        <v>5.6540390233278028E-3</v>
      </c>
      <c r="R148" s="74">
        <v>0.17599526951005695</v>
      </c>
      <c r="S148" s="74">
        <v>3.8341737143042747</v>
      </c>
      <c r="T148" s="74">
        <v>2.9291321919724458E-2</v>
      </c>
      <c r="U148" s="74">
        <v>4.7970660080128343E-3</v>
      </c>
      <c r="V148" s="74">
        <v>1.875538898763965</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27209.2694132777</v>
      </c>
      <c r="AL148" s="130" t="s">
        <v>360</v>
      </c>
      <c r="AM148" s="8"/>
      <c r="AN148" s="8"/>
      <c r="AO148" s="8"/>
    </row>
    <row r="149" spans="1:41" s="220" customFormat="1" ht="26.25" customHeight="1" thickBot="1" x14ac:dyDescent="0.25">
      <c r="A149" s="129"/>
      <c r="B149" s="130" t="s">
        <v>413</v>
      </c>
      <c r="C149" s="119" t="s">
        <v>414</v>
      </c>
      <c r="D149" s="117" t="s">
        <v>278</v>
      </c>
      <c r="E149" s="74" t="s">
        <v>220</v>
      </c>
      <c r="F149" s="74" t="s">
        <v>220</v>
      </c>
      <c r="G149" s="74" t="s">
        <v>220</v>
      </c>
      <c r="H149" s="74" t="s">
        <v>220</v>
      </c>
      <c r="I149" s="74">
        <v>0.14665589925655351</v>
      </c>
      <c r="J149" s="74">
        <v>0.27158499862324709</v>
      </c>
      <c r="K149" s="74">
        <v>0.54316999724649417</v>
      </c>
      <c r="L149" s="74">
        <v>5.7576019708128401E-3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27209.2694132777</v>
      </c>
      <c r="AL149" s="130" t="s">
        <v>360</v>
      </c>
      <c r="AM149" s="8"/>
      <c r="AN149" s="8"/>
      <c r="AO149" s="8"/>
    </row>
    <row r="150" spans="1:41" s="8" customFormat="1" ht="15" customHeight="1" thickBot="1" x14ac:dyDescent="0.3">
      <c r="A150" s="41"/>
      <c r="B150" s="42"/>
      <c r="C150" s="42"/>
      <c r="D150" s="40"/>
      <c r="E150" s="231"/>
      <c r="F150" s="231"/>
      <c r="G150" s="231"/>
      <c r="H150" s="231"/>
      <c r="I150" s="231"/>
      <c r="J150" s="231"/>
      <c r="K150" s="231"/>
      <c r="L150" s="231"/>
      <c r="M150" s="231"/>
      <c r="N150" s="231"/>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8" customFormat="1" ht="26.25" customHeight="1" thickBot="1" x14ac:dyDescent="0.2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8" customFormat="1" ht="37.5" customHeight="1" thickBot="1" x14ac:dyDescent="0.2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8" customFormat="1" ht="26.25" customHeight="1" thickBot="1" x14ac:dyDescent="0.2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8" customFormat="1" ht="37.5" customHeight="1" thickBot="1" x14ac:dyDescent="0.2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8" customFormat="1" ht="15" customHeight="1" thickBot="1" x14ac:dyDescent="0.3">
      <c r="A155" s="41"/>
      <c r="B155" s="42"/>
      <c r="C155" s="42"/>
      <c r="D155" s="40"/>
      <c r="E155" s="231"/>
      <c r="F155" s="231"/>
      <c r="G155" s="231"/>
      <c r="H155" s="231"/>
      <c r="I155" s="231"/>
      <c r="J155" s="231"/>
      <c r="K155" s="231"/>
      <c r="L155" s="231"/>
      <c r="M155" s="231"/>
      <c r="N155" s="231"/>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20" customFormat="1" ht="26.25" customHeight="1" thickBot="1" x14ac:dyDescent="0.2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8"/>
      <c r="AN156" s="8"/>
      <c r="AO156" s="8"/>
    </row>
    <row r="157" spans="1:41" s="2" customFormat="1" ht="26.25" customHeight="1" thickBot="1" x14ac:dyDescent="0.3">
      <c r="A157" s="130" t="s">
        <v>322</v>
      </c>
      <c r="B157" s="130" t="s">
        <v>323</v>
      </c>
      <c r="C157" s="119" t="s">
        <v>324</v>
      </c>
      <c r="D157" s="117"/>
      <c r="E157" s="120">
        <v>9.675679999999999E-3</v>
      </c>
      <c r="F157" s="120">
        <v>1.4863999999999999E-3</v>
      </c>
      <c r="G157" s="120">
        <v>5.5420999999999997E-4</v>
      </c>
      <c r="H157" s="120" t="s">
        <v>344</v>
      </c>
      <c r="I157" s="120" t="s">
        <v>345</v>
      </c>
      <c r="J157" s="120" t="s">
        <v>345</v>
      </c>
      <c r="K157" s="120" t="s">
        <v>345</v>
      </c>
      <c r="L157" s="120" t="s">
        <v>345</v>
      </c>
      <c r="M157" s="120">
        <v>7.2932220000000006E-2</v>
      </c>
      <c r="N157" s="209">
        <v>3.7E-7</v>
      </c>
      <c r="O157" s="209">
        <v>3.0000000000000004E-8</v>
      </c>
      <c r="P157" s="209">
        <v>3.67E-6</v>
      </c>
      <c r="Q157" s="209">
        <v>6.0000000000000008E-8</v>
      </c>
      <c r="R157" s="209">
        <v>6.1199999999999999E-6</v>
      </c>
      <c r="S157" s="209">
        <v>3.98E-6</v>
      </c>
      <c r="T157" s="209">
        <v>1.4999999999999999E-7</v>
      </c>
      <c r="U157" s="209">
        <v>6.0000000000000008E-8</v>
      </c>
      <c r="V157" s="209">
        <v>1.2850000000000001E-5</v>
      </c>
      <c r="W157" s="209" t="s">
        <v>342</v>
      </c>
      <c r="X157" s="120">
        <v>4.2034000000000002E-7</v>
      </c>
      <c r="Y157" s="120">
        <v>4.2034000000000002E-7</v>
      </c>
      <c r="Z157" s="120">
        <v>4.2034000000000002E-7</v>
      </c>
      <c r="AA157" s="120">
        <v>4.2034000000000002E-7</v>
      </c>
      <c r="AB157" s="120">
        <v>1.6813700000000001E-6</v>
      </c>
      <c r="AC157" s="120" t="s">
        <v>342</v>
      </c>
      <c r="AD157" s="120" t="s">
        <v>342</v>
      </c>
      <c r="AE157" s="201"/>
      <c r="AF157" s="120">
        <v>30.586212769999999</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8.7070199999999993E-3</v>
      </c>
      <c r="F158" s="120">
        <v>5.3342499999999996E-3</v>
      </c>
      <c r="G158" s="120">
        <v>4.7710999999999999E-4</v>
      </c>
      <c r="H158" s="120" t="s">
        <v>342</v>
      </c>
      <c r="I158" s="120" t="s">
        <v>345</v>
      </c>
      <c r="J158" s="120" t="s">
        <v>345</v>
      </c>
      <c r="K158" s="120" t="s">
        <v>345</v>
      </c>
      <c r="L158" s="120" t="s">
        <v>345</v>
      </c>
      <c r="M158" s="120">
        <v>0.29093806</v>
      </c>
      <c r="N158" s="209">
        <v>0.1547113</v>
      </c>
      <c r="O158" s="209">
        <v>2.2499999999999996E-6</v>
      </c>
      <c r="P158" s="209">
        <v>4.6299999999999997E-6</v>
      </c>
      <c r="Q158" s="209">
        <v>1.1000000000000001E-7</v>
      </c>
      <c r="R158" s="209">
        <v>8.030000000000001E-6</v>
      </c>
      <c r="S158" s="209">
        <v>1.1740000000000001E-5</v>
      </c>
      <c r="T158" s="209">
        <v>2.7999999999999999E-6</v>
      </c>
      <c r="U158" s="209">
        <v>9.0000000000000012E-8</v>
      </c>
      <c r="V158" s="209">
        <v>4.5611000000000002E-4</v>
      </c>
      <c r="W158" s="209" t="s">
        <v>342</v>
      </c>
      <c r="X158" s="120">
        <v>1.14048E-6</v>
      </c>
      <c r="Y158" s="120">
        <v>1.14048E-6</v>
      </c>
      <c r="Z158" s="120">
        <v>1.14048E-6</v>
      </c>
      <c r="AA158" s="120">
        <v>1.14048E-6</v>
      </c>
      <c r="AB158" s="120">
        <v>4.5619299999999999E-6</v>
      </c>
      <c r="AC158" s="120" t="s">
        <v>342</v>
      </c>
      <c r="AD158" s="120" t="s">
        <v>342</v>
      </c>
      <c r="AE158" s="201"/>
      <c r="AF158" s="120">
        <v>32.269754560000003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32.683344389999995</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7:G167"/>
    <mergeCell ref="A168:G168"/>
    <mergeCell ref="A169:G169"/>
    <mergeCell ref="A170:G170"/>
    <mergeCell ref="Q10:V11"/>
    <mergeCell ref="W10:AD10"/>
    <mergeCell ref="AF10:AL11"/>
    <mergeCell ref="X11:AB11"/>
    <mergeCell ref="A166:G166"/>
    <mergeCell ref="A10:A12"/>
    <mergeCell ref="B10:D12"/>
    <mergeCell ref="E10:H11"/>
    <mergeCell ref="I10:L11"/>
    <mergeCell ref="M10:M11"/>
    <mergeCell ref="N10:P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433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4366"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4367"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4395" r:id="rId8" name="Button 5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4396" r:id="rId9" name="Button 6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4397" r:id="rId10" name="Button 6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4398" r:id="rId11" name="Button 6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6" width="11" style="15" customWidth="1"/>
    <col min="7" max="24" width="8.5546875" style="15" customWidth="1"/>
    <col min="25" max="25" width="8.88671875" style="15" customWidth="1"/>
    <col min="26" max="30" width="8.5546875" style="15" customWidth="1"/>
    <col min="31" max="31" width="2.109375" style="15" customWidth="1"/>
    <col min="32" max="37" width="8.55468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1992</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63">
        <v>14.52024868</v>
      </c>
      <c r="F14" s="63">
        <v>0.10871714999999998</v>
      </c>
      <c r="G14" s="63">
        <v>18.486361889999998</v>
      </c>
      <c r="H14" s="63">
        <v>2.579238E-2</v>
      </c>
      <c r="I14" s="1" t="s">
        <v>345</v>
      </c>
      <c r="J14" s="1" t="s">
        <v>345</v>
      </c>
      <c r="K14" s="1" t="s">
        <v>345</v>
      </c>
      <c r="L14" s="1" t="s">
        <v>345</v>
      </c>
      <c r="M14" s="63">
        <v>1.04077599</v>
      </c>
      <c r="N14" s="63">
        <v>1.15021141</v>
      </c>
      <c r="O14" s="63">
        <v>0.14538976000000003</v>
      </c>
      <c r="P14" s="63">
        <v>0.57616215000000004</v>
      </c>
      <c r="Q14" s="63">
        <v>0.53973162999999991</v>
      </c>
      <c r="R14" s="63">
        <v>1.1353244600000001</v>
      </c>
      <c r="S14" s="63">
        <v>1.20705946</v>
      </c>
      <c r="T14" s="63">
        <v>1.7219507699999999</v>
      </c>
      <c r="U14" s="63">
        <v>0.80804242999999998</v>
      </c>
      <c r="V14" s="63">
        <v>3.5478550799999997</v>
      </c>
      <c r="W14" s="63">
        <v>18.562207680000004</v>
      </c>
      <c r="X14" s="63">
        <v>7.3755046999999998E-4</v>
      </c>
      <c r="Y14" s="63">
        <v>5.3291877999999994E-3</v>
      </c>
      <c r="Z14" s="63">
        <v>1.6596566699999999E-3</v>
      </c>
      <c r="AA14" s="63">
        <v>6.6216389000000003E-4</v>
      </c>
      <c r="AB14" s="63">
        <v>8.3885588399999992E-3</v>
      </c>
      <c r="AC14" s="63">
        <v>0.23755000000000001</v>
      </c>
      <c r="AD14" s="63">
        <v>1.4970000000000001E-2</v>
      </c>
      <c r="AE14" s="212"/>
      <c r="AF14" s="63">
        <v>1547.34203</v>
      </c>
      <c r="AG14" s="63">
        <v>39959.879209999999</v>
      </c>
      <c r="AH14" s="63">
        <v>12570.503000000001</v>
      </c>
      <c r="AI14" s="63">
        <v>1371.886</v>
      </c>
      <c r="AJ14" s="63">
        <v>645.59299999999996</v>
      </c>
      <c r="AK14" s="74" t="s">
        <v>220</v>
      </c>
      <c r="AL14" s="23" t="s">
        <v>45</v>
      </c>
      <c r="AM14" s="3"/>
      <c r="AN14" s="3"/>
      <c r="AO14" s="3"/>
    </row>
    <row r="15" spans="1:41" s="2" customFormat="1" ht="26.25" customHeight="1" thickBot="1" x14ac:dyDescent="0.35">
      <c r="A15" s="29" t="s">
        <v>49</v>
      </c>
      <c r="B15" s="29" t="s">
        <v>50</v>
      </c>
      <c r="C15" s="30" t="s">
        <v>51</v>
      </c>
      <c r="D15" s="63"/>
      <c r="E15" s="112"/>
      <c r="F15" s="112"/>
      <c r="G15" s="112"/>
      <c r="H15" s="63" t="s">
        <v>342</v>
      </c>
      <c r="I15" s="1" t="s">
        <v>345</v>
      </c>
      <c r="J15" s="1" t="s">
        <v>345</v>
      </c>
      <c r="K15" s="1" t="s">
        <v>345</v>
      </c>
      <c r="L15" s="1" t="s">
        <v>345</v>
      </c>
      <c r="M15" s="63"/>
      <c r="N15" s="63"/>
      <c r="O15" s="63"/>
      <c r="P15" s="63"/>
      <c r="Q15" s="63"/>
      <c r="R15" s="63"/>
      <c r="S15" s="63"/>
      <c r="T15" s="1"/>
      <c r="U15" s="63"/>
      <c r="V15" s="1"/>
      <c r="W15" s="63"/>
      <c r="X15" s="1" t="s">
        <v>342</v>
      </c>
      <c r="Y15" s="1" t="s">
        <v>342</v>
      </c>
      <c r="Z15" s="1" t="s">
        <v>342</v>
      </c>
      <c r="AA15" s="1" t="s">
        <v>342</v>
      </c>
      <c r="AB15" s="1" t="s">
        <v>342</v>
      </c>
      <c r="AC15" s="1" t="s">
        <v>220</v>
      </c>
      <c r="AD15" s="1" t="s">
        <v>220</v>
      </c>
      <c r="AE15" s="212"/>
      <c r="AF15" s="63">
        <v>0</v>
      </c>
      <c r="AG15" s="63">
        <v>0</v>
      </c>
      <c r="AH15" s="63">
        <v>0</v>
      </c>
      <c r="AI15" s="63">
        <v>0</v>
      </c>
      <c r="AJ15" s="63"/>
      <c r="AK15" s="74" t="s">
        <v>220</v>
      </c>
      <c r="AL15" s="23" t="s">
        <v>45</v>
      </c>
      <c r="AM15" s="3"/>
      <c r="AN15" s="3"/>
      <c r="AO15" s="3"/>
    </row>
    <row r="16" spans="1:41" s="2" customFormat="1" ht="26.25" customHeight="1" thickBot="1" x14ac:dyDescent="0.3">
      <c r="A16" s="29" t="s">
        <v>49</v>
      </c>
      <c r="B16" s="29" t="s">
        <v>52</v>
      </c>
      <c r="C16" s="30" t="s">
        <v>53</v>
      </c>
      <c r="D16" s="63"/>
      <c r="E16" s="63">
        <v>1.8516077200000001</v>
      </c>
      <c r="F16" s="63">
        <v>0.90634267999999996</v>
      </c>
      <c r="G16" s="63">
        <v>2.3388187999999999</v>
      </c>
      <c r="H16" s="63">
        <v>5.0097099999999997E-3</v>
      </c>
      <c r="I16" s="1" t="s">
        <v>345</v>
      </c>
      <c r="J16" s="1" t="s">
        <v>345</v>
      </c>
      <c r="K16" s="1" t="s">
        <v>345</v>
      </c>
      <c r="L16" s="1" t="s">
        <v>345</v>
      </c>
      <c r="M16" s="63">
        <v>1.6524269899999999</v>
      </c>
      <c r="N16" s="63">
        <v>0.25716802999999999</v>
      </c>
      <c r="O16" s="63">
        <v>1.4693080000000001E-2</v>
      </c>
      <c r="P16" s="63">
        <v>0.27546688000000003</v>
      </c>
      <c r="Q16" s="63">
        <v>0.10102472</v>
      </c>
      <c r="R16" s="63">
        <v>5.2370750000000001E-2</v>
      </c>
      <c r="S16" s="63">
        <v>0.22960873000000001</v>
      </c>
      <c r="T16" s="63">
        <v>4.7796039999999998E-2</v>
      </c>
      <c r="U16" s="63">
        <v>2.659036E-2</v>
      </c>
      <c r="V16" s="63">
        <v>0.42234976000000002</v>
      </c>
      <c r="W16" s="63">
        <v>1.6678308799999999</v>
      </c>
      <c r="X16" s="63">
        <v>2.844858296E-2</v>
      </c>
      <c r="Y16" s="63">
        <v>3.4693393999999999E-4</v>
      </c>
      <c r="Z16" s="63">
        <v>1.0408017999999999E-4</v>
      </c>
      <c r="AA16" s="63">
        <v>6.9386790000000004E-5</v>
      </c>
      <c r="AB16" s="63">
        <v>2.8968983869999999E-2</v>
      </c>
      <c r="AC16" s="1" t="s">
        <v>220</v>
      </c>
      <c r="AD16" s="1" t="s">
        <v>220</v>
      </c>
      <c r="AE16" s="212"/>
      <c r="AF16" s="63">
        <v>9.5340000000000007</v>
      </c>
      <c r="AG16" s="63">
        <v>8796.1077000000005</v>
      </c>
      <c r="AH16" s="63">
        <v>0.22800000000000001</v>
      </c>
      <c r="AI16" s="63" t="s">
        <v>220</v>
      </c>
      <c r="AJ16" s="63" t="s">
        <v>220</v>
      </c>
      <c r="AK16" s="74" t="s">
        <v>220</v>
      </c>
      <c r="AL16" s="23" t="s">
        <v>45</v>
      </c>
      <c r="AM16" s="3"/>
      <c r="AN16" s="3"/>
      <c r="AO16" s="3"/>
    </row>
    <row r="17" spans="1:41" s="3" customFormat="1" ht="26.25" customHeight="1" thickBot="1" x14ac:dyDescent="0.3">
      <c r="A17" s="29" t="s">
        <v>49</v>
      </c>
      <c r="B17" s="29" t="s">
        <v>54</v>
      </c>
      <c r="C17" s="30" t="s">
        <v>55</v>
      </c>
      <c r="D17" s="63"/>
      <c r="E17" s="63">
        <v>10.924178059999999</v>
      </c>
      <c r="F17" s="63">
        <v>0.92940815999999993</v>
      </c>
      <c r="G17" s="63">
        <v>11.374211129999999</v>
      </c>
      <c r="H17" s="63">
        <v>1.8604280000000001E-2</v>
      </c>
      <c r="I17" s="1" t="s">
        <v>345</v>
      </c>
      <c r="J17" s="1" t="s">
        <v>345</v>
      </c>
      <c r="K17" s="1" t="s">
        <v>345</v>
      </c>
      <c r="L17" s="1" t="s">
        <v>345</v>
      </c>
      <c r="M17" s="63">
        <v>182.09090169999996</v>
      </c>
      <c r="N17" s="63">
        <v>1.1313513799999999</v>
      </c>
      <c r="O17" s="63">
        <v>4.9136189999999996E-2</v>
      </c>
      <c r="P17" s="63">
        <v>4.4256299999999998E-3</v>
      </c>
      <c r="Q17" s="63">
        <v>0.10856742000000001</v>
      </c>
      <c r="R17" s="63">
        <v>0.14695472000000001</v>
      </c>
      <c r="S17" s="63">
        <v>0.12852344999999998</v>
      </c>
      <c r="T17" s="63">
        <v>0.60031117000000001</v>
      </c>
      <c r="U17" s="63">
        <v>1.1560049999999999E-2</v>
      </c>
      <c r="V17" s="63">
        <v>0.5532149999999999</v>
      </c>
      <c r="W17" s="63">
        <v>0.15301071999999999</v>
      </c>
      <c r="X17" s="63">
        <v>1.1556350009999999E-2</v>
      </c>
      <c r="Y17" s="63">
        <v>3.1580308809999999E-2</v>
      </c>
      <c r="Z17" s="63">
        <v>7.2305362099999992E-3</v>
      </c>
      <c r="AA17" s="63">
        <v>5.9953500599999997E-3</v>
      </c>
      <c r="AB17" s="63">
        <v>5.6362545090000001E-2</v>
      </c>
      <c r="AC17" s="1" t="s">
        <v>220</v>
      </c>
      <c r="AD17" s="1" t="s">
        <v>220</v>
      </c>
      <c r="AE17" s="212"/>
      <c r="AF17" s="63">
        <v>4793.8572000000004</v>
      </c>
      <c r="AG17" s="74">
        <f>[1]SAD!$G48</f>
        <v>17804.93</v>
      </c>
      <c r="AH17" s="63">
        <v>17386.207999999999</v>
      </c>
      <c r="AI17" s="63"/>
      <c r="AJ17" s="63"/>
      <c r="AK17" s="74" t="s">
        <v>220</v>
      </c>
      <c r="AL17" s="23" t="s">
        <v>45</v>
      </c>
    </row>
    <row r="18" spans="1:41" s="3" customFormat="1" ht="26.25" customHeight="1" thickBot="1" x14ac:dyDescent="0.3">
      <c r="A18" s="29" t="s">
        <v>49</v>
      </c>
      <c r="B18" s="29" t="s">
        <v>56</v>
      </c>
      <c r="C18" s="30" t="s">
        <v>57</v>
      </c>
      <c r="D18" s="63"/>
      <c r="E18" s="63">
        <v>7.3119030000000002E-2</v>
      </c>
      <c r="F18" s="63">
        <v>3.8004200000000001E-3</v>
      </c>
      <c r="G18" s="63">
        <v>8.8114000000000005E-3</v>
      </c>
      <c r="H18" s="63">
        <v>4.8465000000000004E-4</v>
      </c>
      <c r="I18" s="1" t="s">
        <v>345</v>
      </c>
      <c r="J18" s="1" t="s">
        <v>345</v>
      </c>
      <c r="K18" s="1" t="s">
        <v>345</v>
      </c>
      <c r="L18" s="1" t="s">
        <v>345</v>
      </c>
      <c r="M18" s="63">
        <v>2.8842680000000002E-2</v>
      </c>
      <c r="N18" s="63">
        <v>3.6170000000000001E-4</v>
      </c>
      <c r="O18" s="63">
        <v>1.2066E-4</v>
      </c>
      <c r="P18" s="63">
        <v>1.9976E-4</v>
      </c>
      <c r="Q18" s="63">
        <v>2.5547999999999999E-4</v>
      </c>
      <c r="R18" s="63">
        <v>1.2106999999999999E-4</v>
      </c>
      <c r="S18" s="63">
        <v>2.4099000000000001E-4</v>
      </c>
      <c r="T18" s="63">
        <v>1.2087E-4</v>
      </c>
      <c r="U18" s="63">
        <v>6.1016999999999994E-4</v>
      </c>
      <c r="V18" s="63">
        <v>1.6151999999999998E-4</v>
      </c>
      <c r="W18" s="63">
        <v>5.2049999999999991E-4</v>
      </c>
      <c r="X18" s="63">
        <v>1.6874227E-4</v>
      </c>
      <c r="Y18" s="63">
        <v>1.32933611E-3</v>
      </c>
      <c r="Z18" s="63">
        <v>1.5124870999999999E-4</v>
      </c>
      <c r="AA18" s="63">
        <v>1.3353310999999999E-4</v>
      </c>
      <c r="AB18" s="63">
        <v>1.7828601900000002E-3</v>
      </c>
      <c r="AC18" s="1" t="s">
        <v>342</v>
      </c>
      <c r="AD18" s="1" t="s">
        <v>220</v>
      </c>
      <c r="AE18" s="212"/>
      <c r="AF18" s="63">
        <v>88.578000000000003</v>
      </c>
      <c r="AG18" s="63">
        <v>0</v>
      </c>
      <c r="AH18" s="63">
        <v>792.98400000000004</v>
      </c>
      <c r="AI18" s="63">
        <v>0</v>
      </c>
      <c r="AJ18" s="63">
        <v>0</v>
      </c>
      <c r="AK18" s="74" t="s">
        <v>220</v>
      </c>
      <c r="AL18" s="23" t="s">
        <v>45</v>
      </c>
    </row>
    <row r="19" spans="1:41" s="3" customFormat="1" ht="26.25" customHeight="1" thickBot="1" x14ac:dyDescent="0.3">
      <c r="A19" s="29" t="s">
        <v>49</v>
      </c>
      <c r="B19" s="29" t="s">
        <v>58</v>
      </c>
      <c r="C19" s="30" t="s">
        <v>59</v>
      </c>
      <c r="D19" s="63"/>
      <c r="E19" s="63">
        <v>2.6497925299999996</v>
      </c>
      <c r="F19" s="63">
        <v>0.15783714000000001</v>
      </c>
      <c r="G19" s="63">
        <v>7.420341829999999</v>
      </c>
      <c r="H19" s="63">
        <v>1.0496109999999999E-2</v>
      </c>
      <c r="I19" s="1" t="s">
        <v>345</v>
      </c>
      <c r="J19" s="1" t="s">
        <v>345</v>
      </c>
      <c r="K19" s="1" t="s">
        <v>345</v>
      </c>
      <c r="L19" s="1" t="s">
        <v>345</v>
      </c>
      <c r="M19" s="63">
        <v>0.86094431999999999</v>
      </c>
      <c r="N19" s="63">
        <v>3.1692610000000003E-2</v>
      </c>
      <c r="O19" s="63">
        <v>7.7066000000000009E-3</v>
      </c>
      <c r="P19" s="63">
        <v>4.5645300000000007E-3</v>
      </c>
      <c r="Q19" s="63">
        <v>2.254637E-2</v>
      </c>
      <c r="R19" s="63">
        <v>1.562325E-2</v>
      </c>
      <c r="S19" s="63">
        <v>2.806165E-2</v>
      </c>
      <c r="T19" s="63">
        <v>1.23381747</v>
      </c>
      <c r="U19" s="63">
        <v>1.376433E-2</v>
      </c>
      <c r="V19" s="63">
        <v>0.41975032999999995</v>
      </c>
      <c r="W19" s="63">
        <v>2.6945840000000002E-2</v>
      </c>
      <c r="X19" s="63">
        <v>1.2225066429999999E-2</v>
      </c>
      <c r="Y19" s="63">
        <v>8.0610103260000024E-2</v>
      </c>
      <c r="Z19" s="63">
        <v>1.0046381210000002E-2</v>
      </c>
      <c r="AA19" s="63">
        <v>8.7388514399999988E-3</v>
      </c>
      <c r="AB19" s="63">
        <v>0.11162040232999998</v>
      </c>
      <c r="AC19" s="63">
        <v>3.0000000000000001E-5</v>
      </c>
      <c r="AD19" s="63">
        <v>8.6800000000000002E-3</v>
      </c>
      <c r="AE19" s="212"/>
      <c r="AF19" s="63">
        <v>5365.2366400000001</v>
      </c>
      <c r="AG19" s="63">
        <v>52.7592</v>
      </c>
      <c r="AH19" s="63">
        <v>16597.352999999999</v>
      </c>
      <c r="AI19" s="63">
        <v>0</v>
      </c>
      <c r="AJ19" s="63">
        <v>0</v>
      </c>
      <c r="AK19" s="74" t="s">
        <v>220</v>
      </c>
      <c r="AL19" s="23" t="s">
        <v>45</v>
      </c>
    </row>
    <row r="20" spans="1:41" s="3" customFormat="1" ht="26.25" customHeight="1" thickBot="1" x14ac:dyDescent="0.3">
      <c r="A20" s="29" t="s">
        <v>49</v>
      </c>
      <c r="B20" s="29" t="s">
        <v>60</v>
      </c>
      <c r="C20" s="30" t="s">
        <v>61</v>
      </c>
      <c r="D20" s="63"/>
      <c r="E20" s="63">
        <v>1.5860587100000001</v>
      </c>
      <c r="F20" s="63">
        <v>0.11782307</v>
      </c>
      <c r="G20" s="63">
        <v>3.5301605399999998</v>
      </c>
      <c r="H20" s="63">
        <v>1.3653939999999998E-2</v>
      </c>
      <c r="I20" s="1" t="s">
        <v>345</v>
      </c>
      <c r="J20" s="1" t="s">
        <v>345</v>
      </c>
      <c r="K20" s="1" t="s">
        <v>345</v>
      </c>
      <c r="L20" s="1" t="s">
        <v>345</v>
      </c>
      <c r="M20" s="63">
        <v>1.02081767</v>
      </c>
      <c r="N20" s="63">
        <v>5.6843940000000003E-2</v>
      </c>
      <c r="O20" s="63">
        <v>6.602639999999999E-3</v>
      </c>
      <c r="P20" s="63">
        <v>3.9024699999999999E-3</v>
      </c>
      <c r="Q20" s="63">
        <v>2.7895619999999996E-2</v>
      </c>
      <c r="R20" s="63">
        <v>2.2855139999999999E-2</v>
      </c>
      <c r="S20" s="63">
        <v>5.1499759999999992E-2</v>
      </c>
      <c r="T20" s="63">
        <v>0.74662260999999996</v>
      </c>
      <c r="U20" s="63">
        <v>8.8767199999999994E-3</v>
      </c>
      <c r="V20" s="63">
        <v>0.72729679000000003</v>
      </c>
      <c r="W20" s="63">
        <v>0.10461461999999999</v>
      </c>
      <c r="X20" s="63">
        <v>3.2540307589999998E-2</v>
      </c>
      <c r="Y20" s="63">
        <v>6.8459768389999995E-2</v>
      </c>
      <c r="Z20" s="63">
        <v>1.4305709390000001E-2</v>
      </c>
      <c r="AA20" s="63">
        <v>1.4057083450000001E-2</v>
      </c>
      <c r="AB20" s="63">
        <v>0.12936286881</v>
      </c>
      <c r="AC20" s="63">
        <v>8.5500000000000003E-3</v>
      </c>
      <c r="AD20" s="63">
        <v>5.9800000000000001E-3</v>
      </c>
      <c r="AE20" s="212"/>
      <c r="AF20" s="63">
        <v>2975.3764000000001</v>
      </c>
      <c r="AG20" s="63">
        <v>0</v>
      </c>
      <c r="AH20" s="63">
        <v>1602.84</v>
      </c>
      <c r="AI20" s="63">
        <v>5986.9589999999998</v>
      </c>
      <c r="AJ20" s="63">
        <v>0</v>
      </c>
      <c r="AK20" s="74" t="s">
        <v>220</v>
      </c>
      <c r="AL20" s="23" t="s">
        <v>45</v>
      </c>
    </row>
    <row r="21" spans="1:41" s="3" customFormat="1" ht="26.25" customHeight="1" thickBot="1" x14ac:dyDescent="0.3">
      <c r="A21" s="29" t="s">
        <v>49</v>
      </c>
      <c r="B21" s="29" t="s">
        <v>62</v>
      </c>
      <c r="C21" s="30" t="s">
        <v>63</v>
      </c>
      <c r="D21" s="63"/>
      <c r="E21" s="63">
        <v>1.3367566500000001</v>
      </c>
      <c r="F21" s="63">
        <v>0.13800986000000001</v>
      </c>
      <c r="G21" s="63">
        <v>8.4480043899999995</v>
      </c>
      <c r="H21" s="63">
        <v>2.1841199999999999E-3</v>
      </c>
      <c r="I21" s="1" t="s">
        <v>345</v>
      </c>
      <c r="J21" s="1" t="s">
        <v>345</v>
      </c>
      <c r="K21" s="1" t="s">
        <v>345</v>
      </c>
      <c r="L21" s="1" t="s">
        <v>345</v>
      </c>
      <c r="M21" s="63">
        <v>0.44067354999999997</v>
      </c>
      <c r="N21" s="63">
        <v>3.0345530000000003E-2</v>
      </c>
      <c r="O21" s="63">
        <v>8.3173500000000011E-3</v>
      </c>
      <c r="P21" s="63">
        <v>3.1838100000000005E-3</v>
      </c>
      <c r="Q21" s="63">
        <v>2.5690879999999999E-2</v>
      </c>
      <c r="R21" s="63">
        <v>1.6394190000000003E-2</v>
      </c>
      <c r="S21" s="63">
        <v>3.4184909999999999E-2</v>
      </c>
      <c r="T21" s="63">
        <v>1.5546886500000001</v>
      </c>
      <c r="U21" s="63">
        <v>1.6843750000000001E-2</v>
      </c>
      <c r="V21" s="63">
        <v>0.53614644999999994</v>
      </c>
      <c r="W21" s="63">
        <v>1.2377800000000001E-2</v>
      </c>
      <c r="X21" s="63">
        <v>9.8219791399999992E-3</v>
      </c>
      <c r="Y21" s="63">
        <v>7.7537451720000011E-2</v>
      </c>
      <c r="Z21" s="63">
        <v>8.7934759900000006E-3</v>
      </c>
      <c r="AA21" s="63">
        <v>7.7708443499999993E-3</v>
      </c>
      <c r="AB21" s="63">
        <v>0.10392375121</v>
      </c>
      <c r="AC21" s="63" t="s">
        <v>220</v>
      </c>
      <c r="AD21" s="1" t="s">
        <v>220</v>
      </c>
      <c r="AE21" s="212"/>
      <c r="AF21" s="63">
        <v>6721.3643899999997</v>
      </c>
      <c r="AG21" s="63">
        <v>0</v>
      </c>
      <c r="AH21" s="63">
        <v>2519.9720000000002</v>
      </c>
      <c r="AI21" s="63">
        <v>0</v>
      </c>
      <c r="AJ21" s="63"/>
      <c r="AK21" s="74" t="s">
        <v>220</v>
      </c>
      <c r="AL21" s="23" t="s">
        <v>45</v>
      </c>
    </row>
    <row r="22" spans="1:41" s="3" customFormat="1" ht="26.25" customHeight="1" thickBot="1" x14ac:dyDescent="0.35">
      <c r="A22" s="29" t="s">
        <v>49</v>
      </c>
      <c r="B22" s="29" t="s">
        <v>64</v>
      </c>
      <c r="C22" s="30" t="s">
        <v>65</v>
      </c>
      <c r="D22" s="63"/>
      <c r="E22" s="63">
        <v>0.68888838000000008</v>
      </c>
      <c r="F22" s="63">
        <v>0.10907217</v>
      </c>
      <c r="G22" s="63">
        <v>1.6819303400000001</v>
      </c>
      <c r="H22" s="63">
        <v>1.9505999999999998E-3</v>
      </c>
      <c r="I22" s="1" t="s">
        <v>345</v>
      </c>
      <c r="J22" s="1" t="s">
        <v>345</v>
      </c>
      <c r="K22" s="1" t="s">
        <v>345</v>
      </c>
      <c r="L22" s="1" t="s">
        <v>345</v>
      </c>
      <c r="M22" s="63">
        <v>1.5439581200000001</v>
      </c>
      <c r="N22" s="63">
        <v>0.10616112</v>
      </c>
      <c r="O22" s="63">
        <v>3.1801399999999997E-3</v>
      </c>
      <c r="P22" s="63">
        <v>7.6692799999999997E-3</v>
      </c>
      <c r="Q22" s="63">
        <v>8.5526400000000002E-3</v>
      </c>
      <c r="R22" s="63">
        <v>1.3651089999999999E-2</v>
      </c>
      <c r="S22" s="63">
        <v>2.0082570000000001E-2</v>
      </c>
      <c r="T22" s="63">
        <v>0.24421529</v>
      </c>
      <c r="U22" s="63">
        <v>7.0463899999999996E-3</v>
      </c>
      <c r="V22" s="63">
        <v>0.23038592000000002</v>
      </c>
      <c r="W22" s="63">
        <v>0.16134090000000001</v>
      </c>
      <c r="X22" s="63">
        <v>5.0453122980000001E-2</v>
      </c>
      <c r="Y22" s="63">
        <v>8.3573817940000003E-2</v>
      </c>
      <c r="Z22" s="63">
        <v>2.7315517900000003E-2</v>
      </c>
      <c r="AA22" s="63">
        <v>2.1574543420000002E-2</v>
      </c>
      <c r="AB22" s="63">
        <v>0.18291700223000001</v>
      </c>
      <c r="AC22" s="63" t="s">
        <v>343</v>
      </c>
      <c r="AD22" s="63">
        <v>0.14303000000000002</v>
      </c>
      <c r="AE22" s="212"/>
      <c r="AF22" s="196">
        <v>15034.49964</v>
      </c>
      <c r="AG22" s="63">
        <v>21624.173299999999</v>
      </c>
      <c r="AH22" s="196">
        <v>13613.173000000001</v>
      </c>
      <c r="AI22" s="63">
        <v>0</v>
      </c>
      <c r="AJ22" s="63">
        <v>3265.018</v>
      </c>
      <c r="AK22" s="74" t="s">
        <v>220</v>
      </c>
      <c r="AL22" s="23" t="s">
        <v>45</v>
      </c>
    </row>
    <row r="23" spans="1:41" s="3" customFormat="1" ht="26.25" customHeight="1" thickBot="1" x14ac:dyDescent="0.3">
      <c r="A23" s="29" t="s">
        <v>66</v>
      </c>
      <c r="B23" s="29" t="s">
        <v>358</v>
      </c>
      <c r="C23" s="30" t="s">
        <v>359</v>
      </c>
      <c r="D23" s="46"/>
      <c r="E23" s="63">
        <v>1.98984125</v>
      </c>
      <c r="F23" s="63">
        <v>0.51610334999999996</v>
      </c>
      <c r="G23" s="63">
        <v>0.22298134</v>
      </c>
      <c r="H23" s="63">
        <v>3.9960000000000001E-4</v>
      </c>
      <c r="I23" s="1" t="s">
        <v>345</v>
      </c>
      <c r="J23" s="1" t="s">
        <v>345</v>
      </c>
      <c r="K23" s="1" t="s">
        <v>345</v>
      </c>
      <c r="L23" s="1" t="s">
        <v>345</v>
      </c>
      <c r="M23" s="63">
        <v>1.6678470299999999</v>
      </c>
      <c r="N23" s="63">
        <v>5.0485509999999997E-2</v>
      </c>
      <c r="O23" s="63">
        <v>7.5051000000000002E-4</v>
      </c>
      <c r="P23" s="63">
        <v>1.2595499999999999E-3</v>
      </c>
      <c r="Q23" s="63">
        <v>1.6763099999999999E-3</v>
      </c>
      <c r="R23" s="63">
        <v>2.7127399999999999E-3</v>
      </c>
      <c r="S23" s="63">
        <v>0.10828366</v>
      </c>
      <c r="T23" s="63">
        <v>3.74274E-3</v>
      </c>
      <c r="U23" s="63">
        <v>5.1444000000000001E-4</v>
      </c>
      <c r="V23" s="63">
        <v>6.2193640000000001E-2</v>
      </c>
      <c r="W23" s="1" t="s">
        <v>342</v>
      </c>
      <c r="X23" s="63">
        <v>1.87238419E-3</v>
      </c>
      <c r="Y23" s="63">
        <v>2.3067433799999998E-3</v>
      </c>
      <c r="Z23" s="63">
        <v>0</v>
      </c>
      <c r="AA23" s="63">
        <v>0</v>
      </c>
      <c r="AB23" s="63">
        <v>4.1791275599999999E-3</v>
      </c>
      <c r="AC23" s="63" t="s">
        <v>220</v>
      </c>
      <c r="AD23" s="63" t="s">
        <v>220</v>
      </c>
      <c r="AE23" s="212"/>
      <c r="AF23" s="63">
        <v>2235.2049999999999</v>
      </c>
      <c r="AG23" s="63" t="s">
        <v>220</v>
      </c>
      <c r="AH23" s="63" t="s">
        <v>220</v>
      </c>
      <c r="AI23" s="63">
        <v>0</v>
      </c>
      <c r="AJ23" s="63" t="s">
        <v>220</v>
      </c>
      <c r="AK23" s="74" t="s">
        <v>220</v>
      </c>
      <c r="AL23" s="23" t="s">
        <v>45</v>
      </c>
    </row>
    <row r="24" spans="1:41" s="3" customFormat="1" ht="26.25" customHeight="1" thickBot="1" x14ac:dyDescent="0.3">
      <c r="A24" s="31" t="s">
        <v>49</v>
      </c>
      <c r="B24" s="29" t="s">
        <v>67</v>
      </c>
      <c r="C24" s="30" t="s">
        <v>68</v>
      </c>
      <c r="D24" s="63"/>
      <c r="E24" s="63">
        <v>0.98137386999999998</v>
      </c>
      <c r="F24" s="63">
        <v>0.12389447000000001</v>
      </c>
      <c r="G24" s="63">
        <v>3.6201433399999998</v>
      </c>
      <c r="H24" s="63">
        <v>3.1879500000000002E-3</v>
      </c>
      <c r="I24" s="1" t="s">
        <v>345</v>
      </c>
      <c r="J24" s="1" t="s">
        <v>345</v>
      </c>
      <c r="K24" s="1" t="s">
        <v>345</v>
      </c>
      <c r="L24" s="1" t="s">
        <v>345</v>
      </c>
      <c r="M24" s="63">
        <v>0.54308144000000003</v>
      </c>
      <c r="N24" s="63">
        <v>4.3568120000000002E-2</v>
      </c>
      <c r="O24" s="63">
        <v>5.2926700000000002E-3</v>
      </c>
      <c r="P24" s="63">
        <v>4.8542799999999999E-3</v>
      </c>
      <c r="Q24" s="63">
        <v>1.3412469999999999E-2</v>
      </c>
      <c r="R24" s="63">
        <v>1.0834260000000002E-2</v>
      </c>
      <c r="S24" s="63">
        <v>2.010613E-2</v>
      </c>
      <c r="T24" s="63">
        <v>0.60498339000000001</v>
      </c>
      <c r="U24" s="63">
        <v>1.551689E-2</v>
      </c>
      <c r="V24" s="63">
        <v>0.25123605999999998</v>
      </c>
      <c r="W24" s="63">
        <v>4.8209920000000003E-2</v>
      </c>
      <c r="X24" s="63">
        <v>1.6408055210000001E-2</v>
      </c>
      <c r="Y24" s="63">
        <v>6.9728502910000004E-2</v>
      </c>
      <c r="Z24" s="63">
        <v>1.1293855469999999E-2</v>
      </c>
      <c r="AA24" s="63">
        <v>9.4857864899999984E-3</v>
      </c>
      <c r="AB24" s="63">
        <v>0.10691620004999999</v>
      </c>
      <c r="AC24" s="63">
        <v>1.4000000000000001E-4</v>
      </c>
      <c r="AD24" s="63">
        <v>3.3700000000000001E-2</v>
      </c>
      <c r="AE24" s="212"/>
      <c r="AF24" s="63">
        <v>3865.4869100000001</v>
      </c>
      <c r="AG24" s="63">
        <v>198.22800000000001</v>
      </c>
      <c r="AH24" s="63">
        <v>4278.7179999999998</v>
      </c>
      <c r="AI24" s="63">
        <v>4.1859999999999999</v>
      </c>
      <c r="AJ24" s="63">
        <v>0</v>
      </c>
      <c r="AK24" s="74" t="s">
        <v>220</v>
      </c>
      <c r="AL24" s="23" t="s">
        <v>45</v>
      </c>
    </row>
    <row r="25" spans="1:41" s="3" customFormat="1" ht="26.25" customHeight="1" thickBot="1" x14ac:dyDescent="0.3">
      <c r="A25" s="29" t="s">
        <v>69</v>
      </c>
      <c r="B25" s="29" t="s">
        <v>70</v>
      </c>
      <c r="C25" s="30" t="s">
        <v>71</v>
      </c>
      <c r="D25" s="63"/>
      <c r="E25" s="63">
        <v>4.6912000000000001E-4</v>
      </c>
      <c r="F25" s="63">
        <v>6.2710000000000001E-5</v>
      </c>
      <c r="G25" s="63">
        <v>2.8609999999999999E-5</v>
      </c>
      <c r="H25" s="63" t="s">
        <v>342</v>
      </c>
      <c r="I25" s="1" t="s">
        <v>345</v>
      </c>
      <c r="J25" s="1" t="s">
        <v>345</v>
      </c>
      <c r="K25" s="1" t="s">
        <v>345</v>
      </c>
      <c r="L25" s="1" t="s">
        <v>345</v>
      </c>
      <c r="M25" s="63">
        <v>7.8677E-4</v>
      </c>
      <c r="N25" s="209">
        <v>2E-8</v>
      </c>
      <c r="O25" s="209">
        <v>1.4828846260000001E-9</v>
      </c>
      <c r="P25" s="209">
        <v>1.8000000000000002E-7</v>
      </c>
      <c r="Q25" s="209">
        <v>2.9657692520000003E-9</v>
      </c>
      <c r="R25" s="209">
        <v>2.9999999999999999E-7</v>
      </c>
      <c r="S25" s="209">
        <v>1.9000000000000001E-7</v>
      </c>
      <c r="T25" s="209">
        <v>1E-8</v>
      </c>
      <c r="U25" s="63">
        <v>2.9657692520000003E-9</v>
      </c>
      <c r="V25" s="209">
        <v>6.1999999999999999E-7</v>
      </c>
      <c r="W25" s="1" t="s">
        <v>342</v>
      </c>
      <c r="X25" s="63">
        <v>9.8400000000000008E-8</v>
      </c>
      <c r="Y25" s="63">
        <v>9.8400000000000008E-8</v>
      </c>
      <c r="Z25" s="63">
        <v>9.8400000000000008E-8</v>
      </c>
      <c r="AA25" s="63">
        <v>9.8400000000000008E-8</v>
      </c>
      <c r="AB25" s="63">
        <v>3.9361000000000004E-7</v>
      </c>
      <c r="AC25" s="1" t="s">
        <v>220</v>
      </c>
      <c r="AD25" s="1" t="s">
        <v>220</v>
      </c>
      <c r="AE25" s="212"/>
      <c r="AF25" s="63">
        <v>1.48288463</v>
      </c>
      <c r="AG25" s="63" t="s">
        <v>220</v>
      </c>
      <c r="AH25" s="63" t="s">
        <v>220</v>
      </c>
      <c r="AI25" s="63" t="s">
        <v>220</v>
      </c>
      <c r="AJ25" s="63" t="s">
        <v>220</v>
      </c>
      <c r="AK25" s="74" t="s">
        <v>220</v>
      </c>
      <c r="AL25" s="23" t="s">
        <v>45</v>
      </c>
    </row>
    <row r="26" spans="1:41" s="3" customFormat="1" ht="26.25" customHeight="1" thickBot="1" x14ac:dyDescent="0.3">
      <c r="A26" s="29" t="s">
        <v>69</v>
      </c>
      <c r="B26" s="29" t="s">
        <v>72</v>
      </c>
      <c r="C26" s="30" t="s">
        <v>73</v>
      </c>
      <c r="D26" s="63"/>
      <c r="E26" s="63">
        <v>5.7838999999999998E-3</v>
      </c>
      <c r="F26" s="63">
        <v>1.233132E-2</v>
      </c>
      <c r="G26" s="63">
        <v>4.0144000000000003E-4</v>
      </c>
      <c r="H26" s="63" t="s">
        <v>342</v>
      </c>
      <c r="I26" s="1" t="s">
        <v>345</v>
      </c>
      <c r="J26" s="1" t="s">
        <v>345</v>
      </c>
      <c r="K26" s="1" t="s">
        <v>345</v>
      </c>
      <c r="L26" s="1" t="s">
        <v>345</v>
      </c>
      <c r="M26" s="63">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63">
        <v>1.2759999999999998E-4</v>
      </c>
      <c r="W26" s="1" t="s">
        <v>342</v>
      </c>
      <c r="X26" s="63">
        <v>1.13933E-6</v>
      </c>
      <c r="Y26" s="63">
        <v>1.13933E-6</v>
      </c>
      <c r="Z26" s="63">
        <v>1.13933E-6</v>
      </c>
      <c r="AA26" s="63">
        <v>1.13933E-6</v>
      </c>
      <c r="AB26" s="63">
        <v>4.5572999999999995E-6</v>
      </c>
      <c r="AC26" s="1" t="s">
        <v>220</v>
      </c>
      <c r="AD26" s="1" t="s">
        <v>220</v>
      </c>
      <c r="AE26" s="212"/>
      <c r="AF26" s="63">
        <v>40.525157970000002</v>
      </c>
      <c r="AG26" s="63" t="s">
        <v>220</v>
      </c>
      <c r="AH26" s="63" t="s">
        <v>220</v>
      </c>
      <c r="AI26" s="63" t="s">
        <v>220</v>
      </c>
      <c r="AJ26" s="63" t="s">
        <v>220</v>
      </c>
      <c r="AK26" s="74" t="s">
        <v>220</v>
      </c>
      <c r="AL26" s="23" t="s">
        <v>45</v>
      </c>
    </row>
    <row r="27" spans="1:41" s="68" customFormat="1" ht="26.25" customHeight="1" thickBot="1" x14ac:dyDescent="0.3">
      <c r="A27" s="106" t="s">
        <v>74</v>
      </c>
      <c r="B27" s="106" t="s">
        <v>75</v>
      </c>
      <c r="C27" s="107" t="s">
        <v>76</v>
      </c>
      <c r="D27" s="108"/>
      <c r="E27" s="74">
        <v>53.52104963531999</v>
      </c>
      <c r="F27" s="74">
        <v>21.729971384680489</v>
      </c>
      <c r="G27" s="74">
        <v>1.8174461681132774</v>
      </c>
      <c r="H27" s="74">
        <v>4.3963546343895259E-2</v>
      </c>
      <c r="I27" s="74">
        <v>1.8698239773130179</v>
      </c>
      <c r="J27" s="74">
        <v>1.8698239773130179</v>
      </c>
      <c r="K27" s="74">
        <v>1.8698239773130179</v>
      </c>
      <c r="L27" s="74">
        <v>1.0139259467144439</v>
      </c>
      <c r="M27" s="74">
        <v>172.27202502967418</v>
      </c>
      <c r="N27" s="74">
        <v>36.268847038341065</v>
      </c>
      <c r="O27" s="74">
        <v>2.2115657400291724E-4</v>
      </c>
      <c r="P27" s="74">
        <v>1.1092219701403078E-2</v>
      </c>
      <c r="Q27" s="74">
        <v>3.4351013086258525E-4</v>
      </c>
      <c r="R27" s="74">
        <v>1.0228181831815911E-2</v>
      </c>
      <c r="S27" s="74">
        <v>7.1308972991179654E-3</v>
      </c>
      <c r="T27" s="74">
        <v>2.3666715531604058E-3</v>
      </c>
      <c r="U27" s="74">
        <v>2.4470711371933618E-4</v>
      </c>
      <c r="V27" s="74">
        <v>4.1083189955183029E-2</v>
      </c>
      <c r="W27" s="74">
        <v>0.58120240000000001</v>
      </c>
      <c r="X27" s="74">
        <v>2.3273279009900002E-2</v>
      </c>
      <c r="Y27" s="74">
        <v>3.2147731768699998E-2</v>
      </c>
      <c r="Z27" s="74">
        <v>1.82990415837E-2</v>
      </c>
      <c r="AA27" s="74">
        <v>3.2013923331100001E-2</v>
      </c>
      <c r="AB27" s="74">
        <v>0.10573397569340001</v>
      </c>
      <c r="AC27" s="74">
        <v>5.812018E-4</v>
      </c>
      <c r="AD27" s="74">
        <v>1.2822030000000001E-4</v>
      </c>
      <c r="AE27" s="104"/>
      <c r="AF27" s="74">
        <v>64317.935220978499</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2.8742087792850373</v>
      </c>
      <c r="F28" s="74">
        <v>0.32305087039629077</v>
      </c>
      <c r="G28" s="74">
        <v>0.37520579943806703</v>
      </c>
      <c r="H28" s="74">
        <v>1.9565212798609796E-3</v>
      </c>
      <c r="I28" s="74">
        <v>0.66891993222814017</v>
      </c>
      <c r="J28" s="74">
        <v>0.66891993222814017</v>
      </c>
      <c r="K28" s="74">
        <v>0.66891993222814017</v>
      </c>
      <c r="L28" s="74">
        <v>0.36783057166548805</v>
      </c>
      <c r="M28" s="74">
        <v>4.0844428770115631</v>
      </c>
      <c r="N28" s="74">
        <v>0.23178183172326763</v>
      </c>
      <c r="O28" s="74">
        <v>8.4051141942161406E-6</v>
      </c>
      <c r="P28" s="74">
        <v>8.1203886649868081E-4</v>
      </c>
      <c r="Q28" s="74">
        <v>1.6179002483726443E-5</v>
      </c>
      <c r="R28" s="74">
        <v>1.2540198374132263E-3</v>
      </c>
      <c r="S28" s="74">
        <v>8.4266867757947135E-4</v>
      </c>
      <c r="T28" s="74">
        <v>4.3088845347452159E-5</v>
      </c>
      <c r="U28" s="74">
        <v>1.5547776579020598E-5</v>
      </c>
      <c r="V28" s="74">
        <v>2.7796630070825324E-3</v>
      </c>
      <c r="W28" s="74">
        <v>5.5227000000000002E-3</v>
      </c>
      <c r="X28" s="74">
        <v>3.1319404353000002E-3</v>
      </c>
      <c r="Y28" s="74">
        <v>3.5409938600000001E-3</v>
      </c>
      <c r="Z28" s="74">
        <v>2.7428634940000001E-3</v>
      </c>
      <c r="AA28" s="74">
        <v>2.9688916176000002E-3</v>
      </c>
      <c r="AB28" s="74">
        <v>1.2384689406900001E-2</v>
      </c>
      <c r="AC28" s="74">
        <v>5.5226999999999997E-6</v>
      </c>
      <c r="AD28" s="74">
        <v>4.2054999999999998E-6</v>
      </c>
      <c r="AE28" s="104"/>
      <c r="AF28" s="74">
        <v>6376.6932229974</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25.74923053515429</v>
      </c>
      <c r="F29" s="74">
        <v>1.3877501259681593</v>
      </c>
      <c r="G29" s="74">
        <v>1.6277659947652927</v>
      </c>
      <c r="H29" s="74">
        <v>6.8497112150952772E-3</v>
      </c>
      <c r="I29" s="74">
        <v>0.97997816021912765</v>
      </c>
      <c r="J29" s="74">
        <v>0.97997816021912765</v>
      </c>
      <c r="K29" s="74">
        <v>0.97997816021912765</v>
      </c>
      <c r="L29" s="74">
        <v>0.49318530396275906</v>
      </c>
      <c r="M29" s="74">
        <v>5.6633870619428306</v>
      </c>
      <c r="N29" s="74">
        <v>1.4334169273892248E-2</v>
      </c>
      <c r="O29" s="74">
        <v>3.137517797095519E-5</v>
      </c>
      <c r="P29" s="74">
        <v>3.3209942989462795E-3</v>
      </c>
      <c r="Q29" s="74">
        <v>6.2712159414110607E-5</v>
      </c>
      <c r="R29" s="74">
        <v>5.3231998168618462E-3</v>
      </c>
      <c r="S29" s="74">
        <v>3.5697803241015345E-3</v>
      </c>
      <c r="T29" s="74">
        <v>1.2607365980081726E-4</v>
      </c>
      <c r="U29" s="74">
        <v>6.2673962886310847E-5</v>
      </c>
      <c r="V29" s="74">
        <v>1.1280167423701958E-2</v>
      </c>
      <c r="W29" s="74">
        <v>0.1488527</v>
      </c>
      <c r="X29" s="74">
        <v>2.1264719667E-3</v>
      </c>
      <c r="Y29" s="74">
        <v>1.2876969133799999E-2</v>
      </c>
      <c r="Z29" s="74">
        <v>1.4389126976800001E-2</v>
      </c>
      <c r="AA29" s="74">
        <v>3.3078452821000003E-3</v>
      </c>
      <c r="AB29" s="74">
        <v>3.27004133594E-2</v>
      </c>
      <c r="AC29" s="74">
        <v>2.9062400000000001E-5</v>
      </c>
      <c r="AD29" s="74">
        <v>2.5862000000000001E-5</v>
      </c>
      <c r="AE29" s="104"/>
      <c r="AF29" s="74">
        <v>26742.8496192536</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0.1207604353813972</v>
      </c>
      <c r="F30" s="74">
        <v>1.7712739370065187</v>
      </c>
      <c r="G30" s="74">
        <v>9.0407809875882213E-3</v>
      </c>
      <c r="H30" s="74">
        <v>7.2790425447846795E-4</v>
      </c>
      <c r="I30" s="74">
        <v>3.6471951577003128E-2</v>
      </c>
      <c r="J30" s="74">
        <v>3.6471951577003128E-2</v>
      </c>
      <c r="K30" s="74">
        <v>3.6471951577003128E-2</v>
      </c>
      <c r="L30" s="74">
        <v>5.7658061074169478E-3</v>
      </c>
      <c r="M30" s="74">
        <v>8.3537171736129991</v>
      </c>
      <c r="N30" s="74">
        <v>0.55311906500667563</v>
      </c>
      <c r="O30" s="74">
        <v>5.6397408430623784E-4</v>
      </c>
      <c r="P30" s="74">
        <v>1.310913243200292E-4</v>
      </c>
      <c r="Q30" s="74">
        <v>4.5203904937941104E-6</v>
      </c>
      <c r="R30" s="74">
        <v>2.4568671083431862E-3</v>
      </c>
      <c r="S30" s="74">
        <v>9.5775538690916831E-2</v>
      </c>
      <c r="T30" s="74">
        <v>3.9576892320813397E-3</v>
      </c>
      <c r="U30" s="74">
        <v>5.615137312770988E-4</v>
      </c>
      <c r="V30" s="74">
        <v>5.5879789640237876E-2</v>
      </c>
      <c r="W30" s="74">
        <v>9.7170999999999993E-3</v>
      </c>
      <c r="X30" s="74">
        <v>1.4807249480000001E-4</v>
      </c>
      <c r="Y30" s="74">
        <v>2.714662403E-4</v>
      </c>
      <c r="Z30" s="74">
        <v>9.2545309100000006E-5</v>
      </c>
      <c r="AA30" s="74">
        <v>3.1773889480000002E-4</v>
      </c>
      <c r="AB30" s="74">
        <v>8.2982293899999996E-4</v>
      </c>
      <c r="AC30" s="74">
        <v>9.7172999999999993E-6</v>
      </c>
      <c r="AD30" s="74">
        <v>9.7172999999999993E-6</v>
      </c>
      <c r="AE30" s="104"/>
      <c r="AF30" s="74">
        <v>662.30322871600004</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4.2235195200729123</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195.97316407997198</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0.26787918787248516</v>
      </c>
      <c r="J32" s="74">
        <v>0.47188275439094929</v>
      </c>
      <c r="K32" s="74">
        <v>0.65287485373464438</v>
      </c>
      <c r="L32" s="74">
        <v>3.0545800571191013E-2</v>
      </c>
      <c r="M32" s="74" t="s">
        <v>220</v>
      </c>
      <c r="N32" s="74">
        <v>0.53219449641758376</v>
      </c>
      <c r="O32" s="74">
        <v>2.7151626681653457E-3</v>
      </c>
      <c r="P32" s="74" t="s">
        <v>342</v>
      </c>
      <c r="Q32" s="74">
        <v>6.2583653153272618E-3</v>
      </c>
      <c r="R32" s="74">
        <v>0.19453719956789753</v>
      </c>
      <c r="S32" s="74">
        <v>4.2371406201201927</v>
      </c>
      <c r="T32" s="74">
        <v>3.2451190380800986E-2</v>
      </c>
      <c r="U32" s="74">
        <v>5.3575837574497027E-3</v>
      </c>
      <c r="V32" s="74">
        <v>2.093589818382728</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31198.341869284799</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0.16419008022874931</v>
      </c>
      <c r="J33" s="74">
        <v>0.30405570412731348</v>
      </c>
      <c r="K33" s="74">
        <v>0.60811140825462695</v>
      </c>
      <c r="L33" s="74">
        <v>6.445980927499045E-3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31198.341869284799</v>
      </c>
      <c r="AL33" s="105" t="s">
        <v>360</v>
      </c>
      <c r="AM33" s="77"/>
      <c r="AN33" s="77"/>
      <c r="AO33" s="77"/>
    </row>
    <row r="34" spans="1:41" s="3" customFormat="1" ht="26.25" customHeight="1" thickBot="1" x14ac:dyDescent="0.3">
      <c r="A34" s="29" t="s">
        <v>66</v>
      </c>
      <c r="B34" s="29" t="s">
        <v>89</v>
      </c>
      <c r="C34" s="30" t="s">
        <v>90</v>
      </c>
      <c r="D34" s="63"/>
      <c r="E34" s="63">
        <v>1.65799981</v>
      </c>
      <c r="F34" s="63">
        <v>0.14713166</v>
      </c>
      <c r="G34" s="63">
        <v>0.12835259999999998</v>
      </c>
      <c r="H34" s="63">
        <v>2.2149E-4</v>
      </c>
      <c r="I34" s="1" t="s">
        <v>345</v>
      </c>
      <c r="J34" s="1" t="s">
        <v>345</v>
      </c>
      <c r="K34" s="1" t="s">
        <v>345</v>
      </c>
      <c r="L34" s="1" t="s">
        <v>345</v>
      </c>
      <c r="M34" s="63">
        <v>0.33856103000000004</v>
      </c>
      <c r="N34" s="63">
        <v>5.4989000000000001E-3</v>
      </c>
      <c r="O34" s="63">
        <v>3.1641000000000004E-4</v>
      </c>
      <c r="P34" s="63">
        <v>1.8374699999999999E-3</v>
      </c>
      <c r="Q34" s="63">
        <v>2.4454500000000001E-3</v>
      </c>
      <c r="R34" s="63">
        <v>1.5820599999999999E-3</v>
      </c>
      <c r="S34" s="63">
        <v>1.7031159299999998</v>
      </c>
      <c r="T34" s="63">
        <v>2.2148900000000002E-3</v>
      </c>
      <c r="U34" s="63">
        <v>3.1641000000000004E-4</v>
      </c>
      <c r="V34" s="63">
        <v>3.1641219999999998E-2</v>
      </c>
      <c r="W34" s="63">
        <v>1.9494154299999999</v>
      </c>
      <c r="X34" s="63">
        <v>9.4923653000000005E-4</v>
      </c>
      <c r="Y34" s="63">
        <v>1.5820608900000001E-3</v>
      </c>
      <c r="Z34" s="63">
        <v>9.7454951000000003E-4</v>
      </c>
      <c r="AA34" s="63">
        <v>2.4996562000000001E-4</v>
      </c>
      <c r="AB34" s="63">
        <v>3.7558125500000003E-3</v>
      </c>
      <c r="AC34" s="1" t="s">
        <v>220</v>
      </c>
      <c r="AD34" s="1" t="s">
        <v>220</v>
      </c>
      <c r="AE34" s="212"/>
      <c r="AF34" s="63">
        <v>1351.08</v>
      </c>
      <c r="AG34" s="63" t="s">
        <v>220</v>
      </c>
      <c r="AH34" s="63" t="s">
        <v>220</v>
      </c>
      <c r="AI34" s="63" t="s">
        <v>220</v>
      </c>
      <c r="AJ34" s="63" t="s">
        <v>220</v>
      </c>
      <c r="AK34" s="74" t="s">
        <v>220</v>
      </c>
      <c r="AL34" s="23" t="s">
        <v>45</v>
      </c>
    </row>
    <row r="35" spans="1:41" s="7" customFormat="1" ht="26.25" customHeight="1" thickBot="1" x14ac:dyDescent="0.3">
      <c r="A35" s="29" t="s">
        <v>91</v>
      </c>
      <c r="B35" s="29" t="s">
        <v>92</v>
      </c>
      <c r="C35" s="30" t="s">
        <v>93</v>
      </c>
      <c r="D35" s="63"/>
      <c r="E35" s="63"/>
      <c r="F35" s="63"/>
      <c r="G35" s="63"/>
      <c r="H35" s="63"/>
      <c r="I35" s="1" t="s">
        <v>345</v>
      </c>
      <c r="J35" s="1" t="s">
        <v>345</v>
      </c>
      <c r="K35" s="1" t="s">
        <v>345</v>
      </c>
      <c r="L35" s="1" t="s">
        <v>345</v>
      </c>
      <c r="M35" s="63"/>
      <c r="N35" s="63"/>
      <c r="O35" s="63"/>
      <c r="P35" s="63"/>
      <c r="Q35" s="63"/>
      <c r="R35" s="1" t="s">
        <v>342</v>
      </c>
      <c r="S35" s="63"/>
      <c r="T35" s="63"/>
      <c r="U35" s="63"/>
      <c r="V35" s="63"/>
      <c r="W35" s="63" t="s">
        <v>342</v>
      </c>
      <c r="X35" s="63" t="s">
        <v>342</v>
      </c>
      <c r="Y35" s="63" t="s">
        <v>342</v>
      </c>
      <c r="Z35" s="63" t="s">
        <v>342</v>
      </c>
      <c r="AA35" s="63" t="s">
        <v>342</v>
      </c>
      <c r="AB35" s="63" t="s">
        <v>342</v>
      </c>
      <c r="AC35" s="1" t="s">
        <v>220</v>
      </c>
      <c r="AD35" s="1" t="s">
        <v>220</v>
      </c>
      <c r="AE35" s="212"/>
      <c r="AF35" s="63">
        <v>0</v>
      </c>
      <c r="AG35" s="63" t="s">
        <v>220</v>
      </c>
      <c r="AH35" s="63" t="s">
        <v>220</v>
      </c>
      <c r="AI35" s="63" t="s">
        <v>220</v>
      </c>
      <c r="AJ35" s="63" t="s">
        <v>220</v>
      </c>
      <c r="AK35" s="74" t="s">
        <v>220</v>
      </c>
      <c r="AL35" s="23" t="s">
        <v>45</v>
      </c>
      <c r="AM35" s="3"/>
      <c r="AN35" s="3"/>
      <c r="AO35" s="3"/>
    </row>
    <row r="36" spans="1:41" s="3" customFormat="1" ht="26.25" customHeight="1" thickBot="1" x14ac:dyDescent="0.3">
      <c r="A36" s="29" t="s">
        <v>91</v>
      </c>
      <c r="B36" s="29" t="s">
        <v>94</v>
      </c>
      <c r="C36" s="30" t="s">
        <v>95</v>
      </c>
      <c r="D36" s="63"/>
      <c r="E36" s="63">
        <v>1.87054286</v>
      </c>
      <c r="F36" s="63">
        <v>6.6720000000000002E-2</v>
      </c>
      <c r="G36" s="63">
        <v>0.16279679999999999</v>
      </c>
      <c r="H36" s="63">
        <v>1.0174999999999999E-4</v>
      </c>
      <c r="I36" s="1" t="s">
        <v>345</v>
      </c>
      <c r="J36" s="1" t="s">
        <v>345</v>
      </c>
      <c r="K36" s="1" t="s">
        <v>345</v>
      </c>
      <c r="L36" s="1" t="s">
        <v>345</v>
      </c>
      <c r="M36" s="63">
        <v>0.17633143000000001</v>
      </c>
      <c r="N36" s="63">
        <v>3.09721E-3</v>
      </c>
      <c r="O36" s="63">
        <v>2.3829E-4</v>
      </c>
      <c r="P36" s="63">
        <v>1.3837699999999999E-3</v>
      </c>
      <c r="Q36" s="63">
        <v>1.8416399999999999E-3</v>
      </c>
      <c r="R36" s="63">
        <v>1.19143E-3</v>
      </c>
      <c r="S36" s="63">
        <v>2.7675500000000001E-3</v>
      </c>
      <c r="T36" s="63">
        <v>2.382857E-2</v>
      </c>
      <c r="U36" s="63">
        <v>2.3828600000000001E-3</v>
      </c>
      <c r="V36" s="63">
        <v>2.8594290000000001E-2</v>
      </c>
      <c r="W36" s="63">
        <v>3.1E-6</v>
      </c>
      <c r="X36" s="63">
        <v>2.3809031999999999E-4</v>
      </c>
      <c r="Y36" s="63">
        <v>2.3809031999999999E-4</v>
      </c>
      <c r="Z36" s="63">
        <v>4.7618060000000001E-5</v>
      </c>
      <c r="AA36" s="63">
        <v>2.3809030000000001E-5</v>
      </c>
      <c r="AB36" s="63">
        <v>5.4740423999999994E-4</v>
      </c>
      <c r="AC36" s="63">
        <v>1.91E-3</v>
      </c>
      <c r="AD36" s="63">
        <v>9.1E-4</v>
      </c>
      <c r="AE36" s="212"/>
      <c r="AF36" s="63">
        <v>1017.48</v>
      </c>
      <c r="AG36" s="63" t="s">
        <v>220</v>
      </c>
      <c r="AH36" s="63" t="s">
        <v>220</v>
      </c>
      <c r="AI36" s="63" t="s">
        <v>220</v>
      </c>
      <c r="AJ36" s="63" t="s">
        <v>220</v>
      </c>
      <c r="AK36" s="74" t="s">
        <v>220</v>
      </c>
      <c r="AL36" s="23" t="s">
        <v>45</v>
      </c>
    </row>
    <row r="37" spans="1:41" s="3" customFormat="1" ht="26.25" customHeight="1" thickBot="1" x14ac:dyDescent="0.35">
      <c r="A37" s="29" t="s">
        <v>66</v>
      </c>
      <c r="B37" s="29" t="s">
        <v>96</v>
      </c>
      <c r="C37" s="30" t="s">
        <v>361</v>
      </c>
      <c r="D37" s="63"/>
      <c r="E37" s="63">
        <v>0.15406296</v>
      </c>
      <c r="F37" s="63">
        <v>2.0019480000000003E-2</v>
      </c>
      <c r="G37" s="63">
        <v>5.8317999999999998E-4</v>
      </c>
      <c r="H37" s="63" t="s">
        <v>342</v>
      </c>
      <c r="I37" s="1" t="s">
        <v>220</v>
      </c>
      <c r="J37" s="1" t="s">
        <v>220</v>
      </c>
      <c r="K37" s="1" t="s">
        <v>220</v>
      </c>
      <c r="L37" s="1" t="s">
        <v>220</v>
      </c>
      <c r="M37" s="63">
        <v>0.22685553</v>
      </c>
      <c r="N37" s="112">
        <v>9.5699999999999999E-6</v>
      </c>
      <c r="O37" s="112">
        <v>7.7999999999999994E-7</v>
      </c>
      <c r="P37" s="112">
        <v>4.7001999999999998E-4</v>
      </c>
      <c r="Q37" s="112">
        <v>8.7040000000000007E-5</v>
      </c>
      <c r="R37" s="112">
        <v>1.132E-5</v>
      </c>
      <c r="S37" s="112">
        <v>2.26E-6</v>
      </c>
      <c r="T37" s="112">
        <v>1.132E-5</v>
      </c>
      <c r="U37" s="63">
        <v>5.0479999999999998E-5</v>
      </c>
      <c r="V37" s="63">
        <v>6.3539999999999994E-4</v>
      </c>
      <c r="W37" s="63">
        <v>4.5260999999999999E-4</v>
      </c>
      <c r="X37" s="63">
        <v>6.2670000000000007E-7</v>
      </c>
      <c r="Y37" s="63">
        <v>2.5241999999999999E-6</v>
      </c>
      <c r="Z37" s="63">
        <v>9.5745000000000004E-7</v>
      </c>
      <c r="AA37" s="63">
        <v>9.4005E-7</v>
      </c>
      <c r="AB37" s="63">
        <v>5.04839E-6</v>
      </c>
      <c r="AC37" s="1" t="s">
        <v>220</v>
      </c>
      <c r="AD37" s="1" t="s">
        <v>220</v>
      </c>
      <c r="AE37" s="212"/>
      <c r="AF37" s="63" t="s">
        <v>220</v>
      </c>
      <c r="AG37" s="63" t="s">
        <v>220</v>
      </c>
      <c r="AH37" s="63">
        <v>870.41218000000003</v>
      </c>
      <c r="AI37" s="63" t="s">
        <v>220</v>
      </c>
      <c r="AJ37" s="63" t="s">
        <v>220</v>
      </c>
      <c r="AK37" s="74" t="s">
        <v>220</v>
      </c>
      <c r="AL37" s="23" t="s">
        <v>45</v>
      </c>
    </row>
    <row r="38" spans="1:41" s="3" customFormat="1" ht="26.25" customHeight="1" thickBot="1" x14ac:dyDescent="0.35">
      <c r="A38" s="29" t="s">
        <v>66</v>
      </c>
      <c r="B38" s="29" t="s">
        <v>97</v>
      </c>
      <c r="C38" s="30" t="s">
        <v>98</v>
      </c>
      <c r="D38" s="32"/>
      <c r="E38" s="63">
        <v>0.16407606999999999</v>
      </c>
      <c r="F38" s="63">
        <v>2.013175E-2</v>
      </c>
      <c r="G38" s="63">
        <v>9.2050199999999995E-3</v>
      </c>
      <c r="H38" s="63">
        <v>2.7419999999999998E-5</v>
      </c>
      <c r="I38" s="1" t="s">
        <v>345</v>
      </c>
      <c r="J38" s="1" t="s">
        <v>345</v>
      </c>
      <c r="K38" s="1" t="s">
        <v>345</v>
      </c>
      <c r="L38" s="1" t="s">
        <v>345</v>
      </c>
      <c r="M38" s="63">
        <v>8.6933679999999999E-2</v>
      </c>
      <c r="N38" s="63">
        <v>2.2724999999999998E-3</v>
      </c>
      <c r="O38" s="63">
        <v>5.0149999999999999E-5</v>
      </c>
      <c r="P38" s="1" t="s">
        <v>342</v>
      </c>
      <c r="Q38" s="1" t="s">
        <v>342</v>
      </c>
      <c r="R38" s="112">
        <v>2.1776E-4</v>
      </c>
      <c r="S38" s="112">
        <v>7.5974500000000004E-3</v>
      </c>
      <c r="T38" s="63">
        <v>2.6821000000000001E-4</v>
      </c>
      <c r="U38" s="63">
        <v>3.5880000000000002E-5</v>
      </c>
      <c r="V38" s="63">
        <v>4.2661899999999996E-3</v>
      </c>
      <c r="W38" s="1" t="s">
        <v>342</v>
      </c>
      <c r="X38" s="63">
        <v>1.3988788999999999E-4</v>
      </c>
      <c r="Y38" s="63">
        <v>1.3988788999999999E-4</v>
      </c>
      <c r="Z38" s="63">
        <v>0</v>
      </c>
      <c r="AA38" s="63">
        <v>0</v>
      </c>
      <c r="AB38" s="63">
        <v>2.7977579E-4</v>
      </c>
      <c r="AC38" s="1" t="s">
        <v>220</v>
      </c>
      <c r="AD38" s="1" t="s">
        <v>220</v>
      </c>
      <c r="AE38" s="212"/>
      <c r="AF38" s="63">
        <v>153.691</v>
      </c>
      <c r="AG38" s="63" t="s">
        <v>220</v>
      </c>
      <c r="AH38" s="63" t="s">
        <v>220</v>
      </c>
      <c r="AI38" s="63">
        <v>0</v>
      </c>
      <c r="AJ38" s="63" t="s">
        <v>220</v>
      </c>
      <c r="AK38" s="74" t="s">
        <v>220</v>
      </c>
      <c r="AL38" s="23" t="s">
        <v>45</v>
      </c>
    </row>
    <row r="39" spans="1:41" s="3" customFormat="1" ht="26.25" customHeight="1" thickBot="1" x14ac:dyDescent="0.3">
      <c r="A39" s="29" t="s">
        <v>99</v>
      </c>
      <c r="B39" s="29" t="s">
        <v>100</v>
      </c>
      <c r="C39" s="30" t="s">
        <v>362</v>
      </c>
      <c r="D39" s="63"/>
      <c r="E39" s="63">
        <v>1.1744508200000001</v>
      </c>
      <c r="F39" s="63">
        <v>0.20687244999999999</v>
      </c>
      <c r="G39" s="63">
        <v>2.05059389</v>
      </c>
      <c r="H39" s="63">
        <v>6.9188699999999997E-3</v>
      </c>
      <c r="I39" s="1" t="s">
        <v>345</v>
      </c>
      <c r="J39" s="1" t="s">
        <v>345</v>
      </c>
      <c r="K39" s="1" t="s">
        <v>345</v>
      </c>
      <c r="L39" s="1" t="s">
        <v>345</v>
      </c>
      <c r="M39" s="63">
        <v>0.83277179999999995</v>
      </c>
      <c r="N39" s="63">
        <v>1.325048E-2</v>
      </c>
      <c r="O39" s="63">
        <v>4.5794E-4</v>
      </c>
      <c r="P39" s="63">
        <v>2.77575E-3</v>
      </c>
      <c r="Q39" s="63">
        <v>1.3253300000000002E-3</v>
      </c>
      <c r="R39" s="63">
        <v>3.9099399999999998E-3</v>
      </c>
      <c r="S39" s="63">
        <v>3.6340000000000001E-3</v>
      </c>
      <c r="T39" s="63">
        <v>1.3619700000000001E-3</v>
      </c>
      <c r="U39" s="63">
        <v>2.5055999999999999E-4</v>
      </c>
      <c r="V39" s="63">
        <v>3.4163740000000005E-2</v>
      </c>
      <c r="W39" s="63">
        <v>0.15670935</v>
      </c>
      <c r="X39" s="63">
        <v>0.10691022718</v>
      </c>
      <c r="Y39" s="63">
        <v>0.12146771177000001</v>
      </c>
      <c r="Z39" s="63">
        <v>7.8567326770000001E-2</v>
      </c>
      <c r="AA39" s="63">
        <v>4.0258371769999995E-2</v>
      </c>
      <c r="AB39" s="63">
        <v>0.34720363746999999</v>
      </c>
      <c r="AC39" s="63">
        <v>1.4000000000000001E-4</v>
      </c>
      <c r="AD39" s="63">
        <v>1.0670000000000001E-2</v>
      </c>
      <c r="AE39" s="212"/>
      <c r="AF39" s="63">
        <v>12553.814</v>
      </c>
      <c r="AG39" s="63">
        <v>62.79</v>
      </c>
      <c r="AH39" s="63">
        <v>8187.8159999999998</v>
      </c>
      <c r="AI39" s="63">
        <v>19.613</v>
      </c>
      <c r="AJ39" s="63">
        <v>0</v>
      </c>
      <c r="AK39" s="74" t="s">
        <v>220</v>
      </c>
      <c r="AL39" s="23" t="s">
        <v>45</v>
      </c>
    </row>
    <row r="40" spans="1:41" s="3" customFormat="1" ht="26.25" customHeight="1" thickBot="1" x14ac:dyDescent="0.3">
      <c r="A40" s="29" t="s">
        <v>66</v>
      </c>
      <c r="B40" s="29" t="s">
        <v>101</v>
      </c>
      <c r="C40" s="30" t="s">
        <v>363</v>
      </c>
      <c r="D40" s="63"/>
      <c r="E40" s="63" t="s">
        <v>343</v>
      </c>
      <c r="F40" s="63" t="s">
        <v>343</v>
      </c>
      <c r="G40" s="63" t="s">
        <v>343</v>
      </c>
      <c r="H40" s="63" t="s">
        <v>343</v>
      </c>
      <c r="I40" s="1" t="s">
        <v>345</v>
      </c>
      <c r="J40" s="1" t="s">
        <v>345</v>
      </c>
      <c r="K40" s="1" t="s">
        <v>345</v>
      </c>
      <c r="L40" s="1" t="s">
        <v>345</v>
      </c>
      <c r="M40" s="63" t="s">
        <v>343</v>
      </c>
      <c r="N40" s="1" t="s">
        <v>343</v>
      </c>
      <c r="O40" s="1" t="s">
        <v>343</v>
      </c>
      <c r="P40" s="1" t="s">
        <v>343</v>
      </c>
      <c r="Q40" s="1" t="s">
        <v>343</v>
      </c>
      <c r="R40" s="1" t="s">
        <v>343</v>
      </c>
      <c r="S40" s="1" t="s">
        <v>343</v>
      </c>
      <c r="T40" s="1" t="s">
        <v>343</v>
      </c>
      <c r="U40" s="1" t="s">
        <v>343</v>
      </c>
      <c r="V40" s="1" t="s">
        <v>343</v>
      </c>
      <c r="W40" s="1" t="s">
        <v>342</v>
      </c>
      <c r="X40" s="1" t="s">
        <v>343</v>
      </c>
      <c r="Y40" s="1" t="s">
        <v>343</v>
      </c>
      <c r="Z40" s="1" t="s">
        <v>343</v>
      </c>
      <c r="AA40" s="1" t="s">
        <v>343</v>
      </c>
      <c r="AB40" s="1" t="s">
        <v>343</v>
      </c>
      <c r="AC40" s="1" t="s">
        <v>220</v>
      </c>
      <c r="AD40" s="1" t="s">
        <v>220</v>
      </c>
      <c r="AE40" s="212"/>
      <c r="AF40" s="63" t="s">
        <v>343</v>
      </c>
      <c r="AG40" s="63" t="s">
        <v>220</v>
      </c>
      <c r="AH40" s="63" t="s">
        <v>220</v>
      </c>
      <c r="AI40" s="63" t="s">
        <v>343</v>
      </c>
      <c r="AJ40" s="63" t="s">
        <v>220</v>
      </c>
      <c r="AK40" s="74" t="s">
        <v>220</v>
      </c>
      <c r="AL40" s="23" t="s">
        <v>45</v>
      </c>
    </row>
    <row r="41" spans="1:41" s="3" customFormat="1" ht="26.25" customHeight="1" thickBot="1" x14ac:dyDescent="0.3">
      <c r="A41" s="29" t="s">
        <v>99</v>
      </c>
      <c r="B41" s="29" t="s">
        <v>102</v>
      </c>
      <c r="C41" s="30" t="s">
        <v>364</v>
      </c>
      <c r="D41" s="63"/>
      <c r="E41" s="63">
        <v>5.9572558400000002</v>
      </c>
      <c r="F41" s="63">
        <v>8.1418180699999994</v>
      </c>
      <c r="G41" s="63">
        <v>15.65891583</v>
      </c>
      <c r="H41" s="63">
        <v>0.34037855</v>
      </c>
      <c r="I41" s="1" t="s">
        <v>345</v>
      </c>
      <c r="J41" s="1" t="s">
        <v>345</v>
      </c>
      <c r="K41" s="1" t="s">
        <v>345</v>
      </c>
      <c r="L41" s="1" t="s">
        <v>345</v>
      </c>
      <c r="M41" s="63">
        <v>64.036118569999999</v>
      </c>
      <c r="N41" s="63">
        <v>1.04396143</v>
      </c>
      <c r="O41" s="63">
        <v>6.723809E-2</v>
      </c>
      <c r="P41" s="63">
        <v>7.8093589999999991E-2</v>
      </c>
      <c r="Q41" s="63">
        <v>1.9039E-2</v>
      </c>
      <c r="R41" s="63">
        <v>0.20651840999999999</v>
      </c>
      <c r="S41" s="63">
        <v>0.21784143</v>
      </c>
      <c r="T41" s="63">
        <v>0.10139616</v>
      </c>
      <c r="U41" s="63">
        <v>2.0438870000000001E-2</v>
      </c>
      <c r="V41" s="63">
        <v>4.1324591000000002</v>
      </c>
      <c r="W41" s="63">
        <v>12.72327692</v>
      </c>
      <c r="X41" s="63">
        <v>2.8164849802200003</v>
      </c>
      <c r="Y41" s="63">
        <v>4.1332612859799998</v>
      </c>
      <c r="Z41" s="63">
        <v>1.5551462202400002</v>
      </c>
      <c r="AA41" s="63">
        <v>1.4171300070199999</v>
      </c>
      <c r="AB41" s="63">
        <v>9.922022493450001</v>
      </c>
      <c r="AC41" s="63">
        <v>2.7879999999999999E-2</v>
      </c>
      <c r="AD41" s="63">
        <v>1.5459100000000001</v>
      </c>
      <c r="AE41" s="212"/>
      <c r="AF41" s="63">
        <v>63405.341999999997</v>
      </c>
      <c r="AG41" s="63">
        <v>9091.9920000000002</v>
      </c>
      <c r="AH41" s="63">
        <v>33069.4</v>
      </c>
      <c r="AI41" s="63">
        <v>4449.5540000000001</v>
      </c>
      <c r="AJ41" s="63">
        <v>0</v>
      </c>
      <c r="AK41" s="74" t="s">
        <v>220</v>
      </c>
      <c r="AL41" s="23" t="s">
        <v>45</v>
      </c>
    </row>
    <row r="42" spans="1:41" s="3" customFormat="1" ht="26.25" customHeight="1" thickBot="1" x14ac:dyDescent="0.3">
      <c r="A42" s="29" t="s">
        <v>66</v>
      </c>
      <c r="B42" s="29" t="s">
        <v>103</v>
      </c>
      <c r="C42" s="30" t="s">
        <v>104</v>
      </c>
      <c r="D42" s="63"/>
      <c r="E42" s="63">
        <v>4.6500909999999999E-2</v>
      </c>
      <c r="F42" s="63">
        <v>0.74184599000000007</v>
      </c>
      <c r="G42" s="63">
        <v>3.9782400000000001E-3</v>
      </c>
      <c r="H42" s="63">
        <v>5.0290000000000001E-5</v>
      </c>
      <c r="I42" s="1" t="s">
        <v>345</v>
      </c>
      <c r="J42" s="1" t="s">
        <v>345</v>
      </c>
      <c r="K42" s="1" t="s">
        <v>345</v>
      </c>
      <c r="L42" s="1" t="s">
        <v>345</v>
      </c>
      <c r="M42" s="63">
        <v>4.5158866699999995</v>
      </c>
      <c r="N42" s="63">
        <v>0.24177677</v>
      </c>
      <c r="O42" s="63">
        <v>6.7809999999999989E-5</v>
      </c>
      <c r="P42" s="1" t="s">
        <v>342</v>
      </c>
      <c r="Q42" s="1" t="s">
        <v>342</v>
      </c>
      <c r="R42" s="63">
        <v>4.5654000000000002E-4</v>
      </c>
      <c r="S42" s="63">
        <v>1.4013310000000001E-2</v>
      </c>
      <c r="T42" s="63">
        <v>4.8358E-4</v>
      </c>
      <c r="U42" s="63">
        <v>6.6299999999999999E-5</v>
      </c>
      <c r="V42" s="63">
        <v>7.5874800000000006E-3</v>
      </c>
      <c r="W42" s="1" t="s">
        <v>342</v>
      </c>
      <c r="X42" s="63">
        <v>2.44429E-4</v>
      </c>
      <c r="Y42" s="63">
        <v>2.44429E-4</v>
      </c>
      <c r="Z42" s="63">
        <v>0</v>
      </c>
      <c r="AA42" s="63">
        <v>0</v>
      </c>
      <c r="AB42" s="63">
        <v>4.88858E-4</v>
      </c>
      <c r="AC42" s="1" t="s">
        <v>220</v>
      </c>
      <c r="AD42" s="1" t="s">
        <v>220</v>
      </c>
      <c r="AE42" s="212"/>
      <c r="AF42" s="63">
        <v>290.23899999999998</v>
      </c>
      <c r="AG42" s="63" t="s">
        <v>220</v>
      </c>
      <c r="AH42" s="63" t="s">
        <v>220</v>
      </c>
      <c r="AI42" s="63">
        <v>0</v>
      </c>
      <c r="AJ42" s="63" t="s">
        <v>220</v>
      </c>
      <c r="AK42" s="74" t="s">
        <v>220</v>
      </c>
      <c r="AL42" s="23" t="s">
        <v>45</v>
      </c>
    </row>
    <row r="43" spans="1:41" s="3" customFormat="1" ht="26.25" customHeight="1" thickBot="1" x14ac:dyDescent="0.3">
      <c r="A43" s="29" t="s">
        <v>99</v>
      </c>
      <c r="B43" s="29" t="s">
        <v>105</v>
      </c>
      <c r="C43" s="30" t="s">
        <v>106</v>
      </c>
      <c r="D43" s="63"/>
      <c r="E43" s="63">
        <v>6.9651039999999997E-2</v>
      </c>
      <c r="F43" s="63">
        <v>4.2730699999999995E-3</v>
      </c>
      <c r="G43" s="63">
        <v>6.8369119999999992E-2</v>
      </c>
      <c r="H43" s="63">
        <v>4.2729999999999999E-5</v>
      </c>
      <c r="I43" s="1" t="s">
        <v>345</v>
      </c>
      <c r="J43" s="1" t="s">
        <v>345</v>
      </c>
      <c r="K43" s="1" t="s">
        <v>345</v>
      </c>
      <c r="L43" s="1" t="s">
        <v>345</v>
      </c>
      <c r="M43" s="63">
        <v>2.820226E-2</v>
      </c>
      <c r="N43" s="63">
        <v>3.4180000000000001E-5</v>
      </c>
      <c r="O43" s="63">
        <v>2.5600000000000001E-6</v>
      </c>
      <c r="P43" s="63">
        <v>5.1279999999999997E-5</v>
      </c>
      <c r="Q43" s="63">
        <v>1.2819999999999999E-5</v>
      </c>
      <c r="R43" s="63">
        <v>8.5459999999999998E-5</v>
      </c>
      <c r="S43" s="63">
        <v>9.4010000000000003E-5</v>
      </c>
      <c r="T43" s="63">
        <v>3.4199999999999999E-6</v>
      </c>
      <c r="U43" s="63">
        <v>4.6999999999999997E-5</v>
      </c>
      <c r="V43" s="63">
        <v>1.2391899999999999E-2</v>
      </c>
      <c r="W43" s="63">
        <v>5.9823000000000005E-4</v>
      </c>
      <c r="X43" s="63">
        <v>8.1188000000000009E-7</v>
      </c>
      <c r="Y43" s="63">
        <v>6.4096099999999994E-6</v>
      </c>
      <c r="Z43" s="63">
        <v>7.2641999999999996E-7</v>
      </c>
      <c r="AA43" s="63">
        <v>6.4095999999999994E-7</v>
      </c>
      <c r="AB43" s="63">
        <v>8.5888699999999996E-6</v>
      </c>
      <c r="AC43" s="63">
        <v>0</v>
      </c>
      <c r="AD43" s="1" t="s">
        <v>220</v>
      </c>
      <c r="AE43" s="212"/>
      <c r="AF43" s="63">
        <v>427.30700000000002</v>
      </c>
      <c r="AG43" s="63" t="s">
        <v>220</v>
      </c>
      <c r="AH43" s="63" t="s">
        <v>220</v>
      </c>
      <c r="AI43" s="63" t="s">
        <v>220</v>
      </c>
      <c r="AJ43" s="63" t="s">
        <v>220</v>
      </c>
      <c r="AK43" s="74" t="s">
        <v>220</v>
      </c>
      <c r="AL43" s="23" t="s">
        <v>45</v>
      </c>
    </row>
    <row r="44" spans="1:41" s="3" customFormat="1" ht="26.25" customHeight="1" thickBot="1" x14ac:dyDescent="0.3">
      <c r="A44" s="29" t="s">
        <v>66</v>
      </c>
      <c r="B44" s="29" t="s">
        <v>107</v>
      </c>
      <c r="C44" s="30" t="s">
        <v>108</v>
      </c>
      <c r="D44" s="63"/>
      <c r="E44" s="63">
        <v>2.8730900500000001</v>
      </c>
      <c r="F44" s="63">
        <v>3.0148991399999998</v>
      </c>
      <c r="G44" s="63">
        <v>0.56008979000000003</v>
      </c>
      <c r="H44" s="63">
        <v>6.7407999999999997E-4</v>
      </c>
      <c r="I44" s="1" t="s">
        <v>345</v>
      </c>
      <c r="J44" s="1" t="s">
        <v>345</v>
      </c>
      <c r="K44" s="1" t="s">
        <v>345</v>
      </c>
      <c r="L44" s="1" t="s">
        <v>345</v>
      </c>
      <c r="M44" s="63">
        <v>6.75170957</v>
      </c>
      <c r="N44" s="63">
        <v>0.31734366999999997</v>
      </c>
      <c r="O44" s="63">
        <v>9.1065999999999999E-4</v>
      </c>
      <c r="P44" s="63">
        <v>4.1488000000000001E-4</v>
      </c>
      <c r="Q44" s="63">
        <v>6.2577100000000005E-3</v>
      </c>
      <c r="R44" s="63">
        <v>4.52083E-3</v>
      </c>
      <c r="S44" s="63">
        <v>0.15417551999999998</v>
      </c>
      <c r="T44" s="63">
        <v>6.3213699999999998E-3</v>
      </c>
      <c r="U44" s="63">
        <v>9.0027E-4</v>
      </c>
      <c r="V44" s="63">
        <v>9.066629000000001E-2</v>
      </c>
      <c r="W44" s="63">
        <v>4.0796199999999999E-3</v>
      </c>
      <c r="X44" s="63">
        <v>2.7894204799999997E-3</v>
      </c>
      <c r="Y44" s="63">
        <v>4.4108946500000003E-3</v>
      </c>
      <c r="Z44" s="63">
        <v>0</v>
      </c>
      <c r="AA44" s="63">
        <v>0</v>
      </c>
      <c r="AB44" s="63">
        <v>7.20031513E-3</v>
      </c>
      <c r="AC44" s="1" t="s">
        <v>342</v>
      </c>
      <c r="AD44" s="1" t="s">
        <v>220</v>
      </c>
      <c r="AE44" s="212"/>
      <c r="AF44" s="63">
        <v>3853.087</v>
      </c>
      <c r="AG44" s="63" t="s">
        <v>220</v>
      </c>
      <c r="AH44" s="63" t="s">
        <v>220</v>
      </c>
      <c r="AI44" s="63">
        <v>0</v>
      </c>
      <c r="AJ44" s="63" t="s">
        <v>220</v>
      </c>
      <c r="AK44" s="74" t="s">
        <v>220</v>
      </c>
      <c r="AL44" s="23" t="s">
        <v>45</v>
      </c>
    </row>
    <row r="45" spans="1:41" s="3" customFormat="1" ht="26.25" customHeight="1" thickBot="1" x14ac:dyDescent="0.3">
      <c r="A45" s="29" t="s">
        <v>66</v>
      </c>
      <c r="B45" s="29" t="s">
        <v>109</v>
      </c>
      <c r="C45" s="30" t="s">
        <v>110</v>
      </c>
      <c r="D45" s="63"/>
      <c r="E45" s="63"/>
      <c r="F45" s="63"/>
      <c r="G45" s="63"/>
      <c r="H45" s="63" t="s">
        <v>342</v>
      </c>
      <c r="I45" s="1" t="s">
        <v>345</v>
      </c>
      <c r="J45" s="1" t="s">
        <v>345</v>
      </c>
      <c r="K45" s="1" t="s">
        <v>345</v>
      </c>
      <c r="L45" s="1" t="s">
        <v>345</v>
      </c>
      <c r="M45" s="63">
        <v>0</v>
      </c>
      <c r="N45" s="63">
        <v>0</v>
      </c>
      <c r="O45" s="1" t="s">
        <v>342</v>
      </c>
      <c r="P45" s="1" t="s">
        <v>342</v>
      </c>
      <c r="Q45" s="1" t="s">
        <v>342</v>
      </c>
      <c r="R45" s="1" t="s">
        <v>342</v>
      </c>
      <c r="S45" s="1" t="s">
        <v>342</v>
      </c>
      <c r="T45" s="1" t="s">
        <v>342</v>
      </c>
      <c r="U45" s="1" t="s">
        <v>342</v>
      </c>
      <c r="V45" s="1" t="s">
        <v>342</v>
      </c>
      <c r="W45" s="1" t="s">
        <v>342</v>
      </c>
      <c r="X45" s="1" t="s">
        <v>342</v>
      </c>
      <c r="Y45" s="1" t="s">
        <v>342</v>
      </c>
      <c r="Z45" s="1" t="s">
        <v>342</v>
      </c>
      <c r="AA45" s="1" t="s">
        <v>342</v>
      </c>
      <c r="AB45" s="1" t="s">
        <v>342</v>
      </c>
      <c r="AC45" s="1" t="s">
        <v>220</v>
      </c>
      <c r="AD45" s="1" t="s">
        <v>220</v>
      </c>
      <c r="AE45" s="212"/>
      <c r="AF45" s="63">
        <v>0</v>
      </c>
      <c r="AG45" s="63">
        <v>0</v>
      </c>
      <c r="AH45" s="63">
        <v>0</v>
      </c>
      <c r="AI45" s="63">
        <v>0</v>
      </c>
      <c r="AJ45" s="63">
        <v>0</v>
      </c>
      <c r="AK45" s="74" t="s">
        <v>220</v>
      </c>
      <c r="AL45" s="23" t="s">
        <v>45</v>
      </c>
    </row>
    <row r="46" spans="1:41" s="3" customFormat="1" ht="26.25" customHeight="1" thickBot="1" x14ac:dyDescent="0.3">
      <c r="A46" s="29" t="s">
        <v>99</v>
      </c>
      <c r="B46" s="29" t="s">
        <v>111</v>
      </c>
      <c r="C46" s="30" t="s">
        <v>112</v>
      </c>
      <c r="D46" s="63"/>
      <c r="E46" s="63" t="s">
        <v>342</v>
      </c>
      <c r="F46" s="63" t="s">
        <v>342</v>
      </c>
      <c r="G46" s="63" t="s">
        <v>342</v>
      </c>
      <c r="H46" s="63" t="s">
        <v>342</v>
      </c>
      <c r="I46" s="1" t="s">
        <v>345</v>
      </c>
      <c r="J46" s="1" t="s">
        <v>345</v>
      </c>
      <c r="K46" s="1" t="s">
        <v>345</v>
      </c>
      <c r="L46" s="1" t="s">
        <v>345</v>
      </c>
      <c r="M46" s="1" t="s">
        <v>342</v>
      </c>
      <c r="N46" s="1" t="s">
        <v>342</v>
      </c>
      <c r="O46" s="1" t="s">
        <v>342</v>
      </c>
      <c r="P46" s="1" t="s">
        <v>342</v>
      </c>
      <c r="Q46" s="1" t="s">
        <v>342</v>
      </c>
      <c r="R46" s="1" t="s">
        <v>342</v>
      </c>
      <c r="S46" s="1" t="s">
        <v>342</v>
      </c>
      <c r="T46" s="1" t="s">
        <v>342</v>
      </c>
      <c r="U46" s="1" t="s">
        <v>342</v>
      </c>
      <c r="V46" s="1" t="s">
        <v>342</v>
      </c>
      <c r="W46" s="1" t="s">
        <v>342</v>
      </c>
      <c r="X46" s="1" t="s">
        <v>342</v>
      </c>
      <c r="Y46" s="1" t="s">
        <v>342</v>
      </c>
      <c r="Z46" s="1" t="s">
        <v>342</v>
      </c>
      <c r="AA46" s="1" t="s">
        <v>342</v>
      </c>
      <c r="AB46" s="1" t="s">
        <v>342</v>
      </c>
      <c r="AC46" s="1" t="s">
        <v>220</v>
      </c>
      <c r="AD46" s="1" t="s">
        <v>220</v>
      </c>
      <c r="AE46" s="212"/>
      <c r="AF46" s="63"/>
      <c r="AG46" s="63"/>
      <c r="AH46" s="63"/>
      <c r="AI46" s="63"/>
      <c r="AJ46" s="63"/>
      <c r="AK46" s="74" t="s">
        <v>220</v>
      </c>
      <c r="AL46" s="23" t="s">
        <v>45</v>
      </c>
    </row>
    <row r="47" spans="1:41" s="3" customFormat="1" ht="26.25" customHeight="1" thickBot="1" x14ac:dyDescent="0.3">
      <c r="A47" s="29" t="s">
        <v>66</v>
      </c>
      <c r="B47" s="29" t="s">
        <v>113</v>
      </c>
      <c r="C47" s="30" t="s">
        <v>114</v>
      </c>
      <c r="D47" s="63"/>
      <c r="E47" s="63">
        <v>0.85228596000000001</v>
      </c>
      <c r="F47" s="63">
        <v>0.21132310000000001</v>
      </c>
      <c r="G47" s="63">
        <v>1.2031719999999999E-2</v>
      </c>
      <c r="H47" s="63">
        <v>4.6499999999999995E-6</v>
      </c>
      <c r="I47" s="1" t="s">
        <v>345</v>
      </c>
      <c r="J47" s="1" t="s">
        <v>345</v>
      </c>
      <c r="K47" s="1" t="s">
        <v>345</v>
      </c>
      <c r="L47" s="1" t="s">
        <v>345</v>
      </c>
      <c r="M47" s="63">
        <v>6.5545701999999997</v>
      </c>
      <c r="N47" s="63">
        <v>4.498E-5</v>
      </c>
      <c r="O47" s="63">
        <v>7.7400000000000004E-6</v>
      </c>
      <c r="P47" s="63" t="s">
        <v>342</v>
      </c>
      <c r="Q47" s="1" t="s">
        <v>342</v>
      </c>
      <c r="R47" s="63">
        <v>4.6459999999999999E-5</v>
      </c>
      <c r="S47" s="63">
        <v>1.5064200000000001E-3</v>
      </c>
      <c r="T47" s="63">
        <v>4.774E-5</v>
      </c>
      <c r="U47" s="63">
        <v>6.3400000000000003E-6</v>
      </c>
      <c r="V47" s="63">
        <v>7.5944000000000001E-4</v>
      </c>
      <c r="W47" s="1" t="s">
        <v>342</v>
      </c>
      <c r="X47" s="63">
        <v>2.3373879999999999E-5</v>
      </c>
      <c r="Y47" s="63">
        <v>2.3373879999999999E-5</v>
      </c>
      <c r="Z47" s="63">
        <v>0</v>
      </c>
      <c r="AA47" s="63">
        <v>0</v>
      </c>
      <c r="AB47" s="63">
        <v>4.6747770000000005E-5</v>
      </c>
      <c r="AC47" s="1" t="s">
        <v>220</v>
      </c>
      <c r="AD47" s="1" t="s">
        <v>220</v>
      </c>
      <c r="AE47" s="212"/>
      <c r="AF47" s="63">
        <v>2287.5120000000002</v>
      </c>
      <c r="AG47" s="63" t="s">
        <v>220</v>
      </c>
      <c r="AH47" s="63" t="s">
        <v>220</v>
      </c>
      <c r="AI47" s="63">
        <v>0</v>
      </c>
      <c r="AJ47" s="63" t="s">
        <v>220</v>
      </c>
      <c r="AK47" s="74" t="s">
        <v>220</v>
      </c>
      <c r="AL47" s="23" t="s">
        <v>45</v>
      </c>
    </row>
    <row r="48" spans="1:41" s="3" customFormat="1" ht="26.25" customHeight="1" thickBot="1" x14ac:dyDescent="0.3">
      <c r="A48" s="29" t="s">
        <v>115</v>
      </c>
      <c r="B48" s="29" t="s">
        <v>116</v>
      </c>
      <c r="C48" s="30" t="s">
        <v>117</v>
      </c>
      <c r="D48" s="63"/>
      <c r="E48" s="63" t="s">
        <v>220</v>
      </c>
      <c r="F48" s="63"/>
      <c r="G48" s="63" t="s">
        <v>220</v>
      </c>
      <c r="H48" s="63" t="s">
        <v>220</v>
      </c>
      <c r="I48" s="1" t="s">
        <v>220</v>
      </c>
      <c r="J48" s="1" t="s">
        <v>220</v>
      </c>
      <c r="K48" s="1" t="s">
        <v>220</v>
      </c>
      <c r="L48" s="1" t="s">
        <v>220</v>
      </c>
      <c r="M48" s="1" t="s">
        <v>220</v>
      </c>
      <c r="N48" s="1" t="s">
        <v>220</v>
      </c>
      <c r="O48" s="1" t="s">
        <v>220</v>
      </c>
      <c r="P48" s="1" t="s">
        <v>220</v>
      </c>
      <c r="Q48" s="1" t="s">
        <v>220</v>
      </c>
      <c r="R48" s="1" t="s">
        <v>220</v>
      </c>
      <c r="S48" s="1" t="s">
        <v>220</v>
      </c>
      <c r="T48" s="1" t="s">
        <v>220</v>
      </c>
      <c r="U48" s="1" t="s">
        <v>220</v>
      </c>
      <c r="V48" s="1" t="s">
        <v>220</v>
      </c>
      <c r="W48" s="1" t="s">
        <v>220</v>
      </c>
      <c r="X48" s="1" t="s">
        <v>220</v>
      </c>
      <c r="Y48" s="1" t="s">
        <v>220</v>
      </c>
      <c r="Z48" s="1" t="s">
        <v>220</v>
      </c>
      <c r="AA48" s="1" t="s">
        <v>220</v>
      </c>
      <c r="AB48" s="1" t="s">
        <v>220</v>
      </c>
      <c r="AC48" s="1" t="s">
        <v>220</v>
      </c>
      <c r="AD48" s="1" t="s">
        <v>220</v>
      </c>
      <c r="AE48" s="212"/>
      <c r="AF48" s="1" t="s">
        <v>220</v>
      </c>
      <c r="AG48" s="1" t="s">
        <v>220</v>
      </c>
      <c r="AH48" s="1" t="s">
        <v>220</v>
      </c>
      <c r="AI48" s="1" t="s">
        <v>220</v>
      </c>
      <c r="AJ48" s="1" t="s">
        <v>220</v>
      </c>
      <c r="AK48" s="74" t="s">
        <v>220</v>
      </c>
      <c r="AL48" s="23" t="s">
        <v>118</v>
      </c>
    </row>
    <row r="49" spans="1:38" s="3" customFormat="1" ht="26.25" customHeight="1" thickBot="1" x14ac:dyDescent="0.3">
      <c r="A49" s="29" t="s">
        <v>115</v>
      </c>
      <c r="B49" s="29" t="s">
        <v>119</v>
      </c>
      <c r="C49" s="30" t="s">
        <v>120</v>
      </c>
      <c r="D49" s="63"/>
      <c r="E49" s="63">
        <v>1.2650553600000001</v>
      </c>
      <c r="F49" s="63">
        <v>2.8897077800000002</v>
      </c>
      <c r="G49" s="63">
        <v>0.38377650999999996</v>
      </c>
      <c r="H49" s="63">
        <v>0.33287117999999999</v>
      </c>
      <c r="I49" s="1" t="s">
        <v>345</v>
      </c>
      <c r="J49" s="1" t="s">
        <v>345</v>
      </c>
      <c r="K49" s="1" t="s">
        <v>345</v>
      </c>
      <c r="L49" s="1" t="s">
        <v>345</v>
      </c>
      <c r="M49" s="63">
        <v>2.2937833999999997</v>
      </c>
      <c r="N49" s="63">
        <v>1.3073636200000001</v>
      </c>
      <c r="O49" s="63">
        <v>0.29668952999999998</v>
      </c>
      <c r="P49" s="63">
        <v>7.2363299999999992E-2</v>
      </c>
      <c r="Q49" s="63">
        <v>0.11819339</v>
      </c>
      <c r="R49" s="63">
        <v>1.0082619799999999</v>
      </c>
      <c r="S49" s="63">
        <v>0.53548841999999996</v>
      </c>
      <c r="T49" s="63">
        <v>0.38593759999999999</v>
      </c>
      <c r="U49" s="63">
        <v>9.6460599999999997E-3</v>
      </c>
      <c r="V49" s="63">
        <v>1.3073636200000001</v>
      </c>
      <c r="W49" s="63">
        <v>0.72363300000000008</v>
      </c>
      <c r="X49" s="63">
        <v>3.2563485000000001</v>
      </c>
      <c r="Y49" s="63">
        <v>2.653321</v>
      </c>
      <c r="Z49" s="63">
        <v>2.2915044999999998</v>
      </c>
      <c r="AA49" s="63">
        <v>1.4713871000000001</v>
      </c>
      <c r="AB49" s="63">
        <v>9.6725610999999994</v>
      </c>
      <c r="AC49" s="63" t="s">
        <v>220</v>
      </c>
      <c r="AD49" s="63" t="s">
        <v>220</v>
      </c>
      <c r="AE49" s="212"/>
      <c r="AF49" s="63" t="s">
        <v>220</v>
      </c>
      <c r="AG49" s="63" t="s">
        <v>220</v>
      </c>
      <c r="AH49" s="63" t="s">
        <v>220</v>
      </c>
      <c r="AI49" s="63" t="s">
        <v>220</v>
      </c>
      <c r="AJ49" s="63" t="s">
        <v>220</v>
      </c>
      <c r="AK49" s="74">
        <v>3029.86</v>
      </c>
      <c r="AL49" s="23" t="s">
        <v>121</v>
      </c>
    </row>
    <row r="50" spans="1:38" s="3" customFormat="1" ht="26.25" customHeight="1" thickBot="1" x14ac:dyDescent="0.3">
      <c r="A50" s="29" t="s">
        <v>115</v>
      </c>
      <c r="B50" s="29" t="s">
        <v>122</v>
      </c>
      <c r="C50" s="30" t="s">
        <v>123</v>
      </c>
      <c r="D50" s="63"/>
      <c r="E50" s="63" t="s">
        <v>344</v>
      </c>
      <c r="F50" s="63" t="s">
        <v>344</v>
      </c>
      <c r="G50" s="63" t="s">
        <v>344</v>
      </c>
      <c r="H50" s="63" t="s">
        <v>344</v>
      </c>
      <c r="I50" s="1" t="s">
        <v>344</v>
      </c>
      <c r="J50" s="1" t="s">
        <v>344</v>
      </c>
      <c r="K50" s="1" t="s">
        <v>344</v>
      </c>
      <c r="L50" s="1" t="s">
        <v>344</v>
      </c>
      <c r="M50" s="1" t="s">
        <v>344</v>
      </c>
      <c r="N50" s="1" t="s">
        <v>344</v>
      </c>
      <c r="O50" s="1" t="s">
        <v>344</v>
      </c>
      <c r="P50" s="1" t="s">
        <v>344</v>
      </c>
      <c r="Q50" s="1" t="s">
        <v>344</v>
      </c>
      <c r="R50" s="1" t="s">
        <v>344</v>
      </c>
      <c r="S50" s="1" t="s">
        <v>344</v>
      </c>
      <c r="T50" s="1" t="s">
        <v>344</v>
      </c>
      <c r="U50" s="1" t="s">
        <v>344</v>
      </c>
      <c r="V50" s="1" t="s">
        <v>344</v>
      </c>
      <c r="W50" s="1" t="s">
        <v>344</v>
      </c>
      <c r="X50" s="1" t="s">
        <v>344</v>
      </c>
      <c r="Y50" s="1" t="s">
        <v>344</v>
      </c>
      <c r="Z50" s="1" t="s">
        <v>344</v>
      </c>
      <c r="AA50" s="1" t="s">
        <v>344</v>
      </c>
      <c r="AB50" s="1" t="s">
        <v>344</v>
      </c>
      <c r="AC50" s="1" t="s">
        <v>344</v>
      </c>
      <c r="AD50" s="1" t="s">
        <v>344</v>
      </c>
      <c r="AE50" s="212"/>
      <c r="AF50" s="63" t="s">
        <v>344</v>
      </c>
      <c r="AG50" s="63" t="s">
        <v>344</v>
      </c>
      <c r="AH50" s="63" t="s">
        <v>344</v>
      </c>
      <c r="AI50" s="63" t="s">
        <v>344</v>
      </c>
      <c r="AJ50" s="63" t="s">
        <v>344</v>
      </c>
      <c r="AK50" s="74" t="s">
        <v>344</v>
      </c>
      <c r="AL50" s="23" t="s">
        <v>365</v>
      </c>
    </row>
    <row r="51" spans="1:38" s="3" customFormat="1" ht="26.25" customHeight="1" thickBot="1" x14ac:dyDescent="0.3">
      <c r="A51" s="29" t="s">
        <v>115</v>
      </c>
      <c r="B51" s="29" t="s">
        <v>124</v>
      </c>
      <c r="C51" s="30" t="s">
        <v>125</v>
      </c>
      <c r="D51" s="63"/>
      <c r="E51" s="63" t="s">
        <v>220</v>
      </c>
      <c r="F51" s="63" t="s">
        <v>343</v>
      </c>
      <c r="G51" s="63" t="s">
        <v>342</v>
      </c>
      <c r="H51" s="63"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212"/>
      <c r="AF51" s="63" t="s">
        <v>220</v>
      </c>
      <c r="AG51" s="63" t="s">
        <v>220</v>
      </c>
      <c r="AH51" s="63" t="s">
        <v>220</v>
      </c>
      <c r="AI51" s="63" t="s">
        <v>220</v>
      </c>
      <c r="AJ51" s="63" t="s">
        <v>220</v>
      </c>
      <c r="AK51" s="74">
        <v>0</v>
      </c>
      <c r="AL51" s="23" t="s">
        <v>126</v>
      </c>
    </row>
    <row r="52" spans="1:38" s="3" customFormat="1" ht="26.25" customHeight="1" thickBot="1" x14ac:dyDescent="0.3">
      <c r="A52" s="29" t="s">
        <v>115</v>
      </c>
      <c r="B52" s="29" t="s">
        <v>127</v>
      </c>
      <c r="C52" s="30" t="s">
        <v>366</v>
      </c>
      <c r="D52" s="63"/>
      <c r="E52" s="63" t="s">
        <v>344</v>
      </c>
      <c r="F52" s="63" t="s">
        <v>344</v>
      </c>
      <c r="G52" s="63" t="s">
        <v>344</v>
      </c>
      <c r="H52" s="63" t="s">
        <v>344</v>
      </c>
      <c r="I52" s="1" t="s">
        <v>345</v>
      </c>
      <c r="J52" s="1" t="s">
        <v>345</v>
      </c>
      <c r="K52" s="1" t="s">
        <v>345</v>
      </c>
      <c r="L52" s="1" t="s">
        <v>345</v>
      </c>
      <c r="M52" s="1" t="s">
        <v>342</v>
      </c>
      <c r="N52" s="1" t="s">
        <v>342</v>
      </c>
      <c r="O52" s="1" t="s">
        <v>342</v>
      </c>
      <c r="P52" s="1" t="s">
        <v>342</v>
      </c>
      <c r="Q52" s="1" t="s">
        <v>342</v>
      </c>
      <c r="R52" s="1" t="s">
        <v>342</v>
      </c>
      <c r="S52" s="1" t="s">
        <v>342</v>
      </c>
      <c r="T52" s="1" t="s">
        <v>342</v>
      </c>
      <c r="U52" s="1" t="s">
        <v>342</v>
      </c>
      <c r="V52" s="1" t="s">
        <v>342</v>
      </c>
      <c r="W52" s="1" t="s">
        <v>342</v>
      </c>
      <c r="X52" s="63" t="s">
        <v>342</v>
      </c>
      <c r="Y52" s="63" t="s">
        <v>342</v>
      </c>
      <c r="Z52" s="63" t="s">
        <v>342</v>
      </c>
      <c r="AA52" s="63" t="s">
        <v>342</v>
      </c>
      <c r="AB52" s="63">
        <v>0</v>
      </c>
      <c r="AC52" s="1" t="s">
        <v>220</v>
      </c>
      <c r="AD52" s="1" t="s">
        <v>220</v>
      </c>
      <c r="AE52" s="212"/>
      <c r="AF52" s="63" t="s">
        <v>344</v>
      </c>
      <c r="AG52" s="63" t="s">
        <v>344</v>
      </c>
      <c r="AH52" s="63" t="s">
        <v>344</v>
      </c>
      <c r="AI52" s="63" t="s">
        <v>344</v>
      </c>
      <c r="AJ52" s="63" t="s">
        <v>344</v>
      </c>
      <c r="AK52" s="74" t="s">
        <v>342</v>
      </c>
      <c r="AL52" s="23" t="s">
        <v>128</v>
      </c>
    </row>
    <row r="53" spans="1:38" s="3" customFormat="1" ht="26.25" customHeight="1" thickBot="1" x14ac:dyDescent="0.3">
      <c r="A53" s="29" t="s">
        <v>115</v>
      </c>
      <c r="B53" s="29" t="s">
        <v>129</v>
      </c>
      <c r="C53" s="30" t="s">
        <v>130</v>
      </c>
      <c r="D53" s="63"/>
      <c r="E53" s="63" t="s">
        <v>220</v>
      </c>
      <c r="F53" s="63">
        <v>3.5904119999999997</v>
      </c>
      <c r="G53" s="63" t="s">
        <v>220</v>
      </c>
      <c r="H53" s="63" t="s">
        <v>220</v>
      </c>
      <c r="I53" s="1" t="s">
        <v>220</v>
      </c>
      <c r="J53" s="1" t="s">
        <v>220</v>
      </c>
      <c r="K53" s="1" t="s">
        <v>220</v>
      </c>
      <c r="L53" s="1" t="s">
        <v>220</v>
      </c>
      <c r="M53" s="1" t="s">
        <v>220</v>
      </c>
      <c r="N53" s="1" t="s">
        <v>220</v>
      </c>
      <c r="O53" s="1" t="s">
        <v>220</v>
      </c>
      <c r="P53" s="1" t="s">
        <v>220</v>
      </c>
      <c r="Q53" s="1" t="s">
        <v>220</v>
      </c>
      <c r="R53" s="1" t="s">
        <v>220</v>
      </c>
      <c r="S53" s="1" t="s">
        <v>220</v>
      </c>
      <c r="T53" s="1" t="s">
        <v>220</v>
      </c>
      <c r="U53" s="1" t="s">
        <v>220</v>
      </c>
      <c r="V53" s="1" t="s">
        <v>220</v>
      </c>
      <c r="W53" s="1" t="s">
        <v>220</v>
      </c>
      <c r="X53" s="1" t="s">
        <v>220</v>
      </c>
      <c r="Y53" s="1" t="s">
        <v>220</v>
      </c>
      <c r="Z53" s="1" t="s">
        <v>220</v>
      </c>
      <c r="AA53" s="1" t="s">
        <v>220</v>
      </c>
      <c r="AB53" s="1" t="s">
        <v>220</v>
      </c>
      <c r="AC53" s="1" t="s">
        <v>220</v>
      </c>
      <c r="AD53" s="1" t="s">
        <v>220</v>
      </c>
      <c r="AE53" s="212"/>
      <c r="AF53" s="63" t="s">
        <v>220</v>
      </c>
      <c r="AG53" s="63" t="s">
        <v>220</v>
      </c>
      <c r="AH53" s="63" t="s">
        <v>220</v>
      </c>
      <c r="AI53" s="63" t="s">
        <v>220</v>
      </c>
      <c r="AJ53" s="63" t="s">
        <v>220</v>
      </c>
      <c r="AK53" s="74">
        <v>0.98199999999999998</v>
      </c>
      <c r="AL53" s="23" t="s">
        <v>131</v>
      </c>
    </row>
    <row r="54" spans="1:38" s="3" customFormat="1" ht="37.5" customHeight="1" thickBot="1" x14ac:dyDescent="0.3">
      <c r="A54" s="29" t="s">
        <v>115</v>
      </c>
      <c r="B54" s="29" t="s">
        <v>132</v>
      </c>
      <c r="C54" s="30" t="s">
        <v>133</v>
      </c>
      <c r="D54" s="63"/>
      <c r="E54" s="63" t="s">
        <v>220</v>
      </c>
      <c r="F54" s="63">
        <v>1.34008243</v>
      </c>
      <c r="G54" s="63" t="s">
        <v>220</v>
      </c>
      <c r="H54" s="63" t="s">
        <v>220</v>
      </c>
      <c r="I54" s="1" t="s">
        <v>220</v>
      </c>
      <c r="J54" s="1" t="s">
        <v>220</v>
      </c>
      <c r="K54" s="1" t="s">
        <v>220</v>
      </c>
      <c r="L54" s="1" t="s">
        <v>220</v>
      </c>
      <c r="M54" s="1" t="s">
        <v>220</v>
      </c>
      <c r="N54" s="1" t="s">
        <v>220</v>
      </c>
      <c r="O54" s="1" t="s">
        <v>220</v>
      </c>
      <c r="P54" s="1" t="s">
        <v>220</v>
      </c>
      <c r="Q54" s="1" t="s">
        <v>220</v>
      </c>
      <c r="R54" s="1" t="s">
        <v>220</v>
      </c>
      <c r="S54" s="1" t="s">
        <v>220</v>
      </c>
      <c r="T54" s="1" t="s">
        <v>220</v>
      </c>
      <c r="U54" s="1" t="s">
        <v>220</v>
      </c>
      <c r="V54" s="1" t="s">
        <v>220</v>
      </c>
      <c r="W54" s="1" t="s">
        <v>220</v>
      </c>
      <c r="X54" s="1" t="s">
        <v>220</v>
      </c>
      <c r="Y54" s="1" t="s">
        <v>220</v>
      </c>
      <c r="Z54" s="1" t="s">
        <v>220</v>
      </c>
      <c r="AA54" s="1" t="s">
        <v>220</v>
      </c>
      <c r="AB54" s="1" t="s">
        <v>220</v>
      </c>
      <c r="AC54" s="1" t="s">
        <v>220</v>
      </c>
      <c r="AD54" s="1" t="s">
        <v>220</v>
      </c>
      <c r="AE54" s="212"/>
      <c r="AF54" s="63" t="s">
        <v>220</v>
      </c>
      <c r="AG54" s="63" t="s">
        <v>220</v>
      </c>
      <c r="AH54" s="63" t="s">
        <v>220</v>
      </c>
      <c r="AI54" s="63" t="s">
        <v>220</v>
      </c>
      <c r="AJ54" s="63" t="s">
        <v>220</v>
      </c>
      <c r="AK54" s="74">
        <v>116173</v>
      </c>
      <c r="AL54" s="23" t="s">
        <v>367</v>
      </c>
    </row>
    <row r="55" spans="1:38" s="3" customFormat="1" ht="26.25" customHeight="1" thickBot="1" x14ac:dyDescent="0.3">
      <c r="A55" s="29" t="s">
        <v>115</v>
      </c>
      <c r="B55" s="29" t="s">
        <v>134</v>
      </c>
      <c r="C55" s="30" t="s">
        <v>135</v>
      </c>
      <c r="D55" s="63"/>
      <c r="E55" s="63" t="s">
        <v>342</v>
      </c>
      <c r="F55" s="63" t="s">
        <v>342</v>
      </c>
      <c r="G55" s="63"/>
      <c r="H55" s="63" t="s">
        <v>342</v>
      </c>
      <c r="I55" s="1" t="s">
        <v>345</v>
      </c>
      <c r="J55" s="1" t="s">
        <v>345</v>
      </c>
      <c r="K55" s="1" t="s">
        <v>345</v>
      </c>
      <c r="L55" s="1" t="s">
        <v>345</v>
      </c>
      <c r="M55" s="1" t="s">
        <v>342</v>
      </c>
      <c r="N55" s="1" t="s">
        <v>220</v>
      </c>
      <c r="O55" s="1" t="s">
        <v>220</v>
      </c>
      <c r="P55" s="1" t="s">
        <v>220</v>
      </c>
      <c r="Q55" s="1" t="s">
        <v>220</v>
      </c>
      <c r="R55" s="1" t="s">
        <v>220</v>
      </c>
      <c r="S55" s="1" t="s">
        <v>220</v>
      </c>
      <c r="T55" s="1" t="s">
        <v>220</v>
      </c>
      <c r="U55" s="1" t="s">
        <v>220</v>
      </c>
      <c r="V55" s="1" t="s">
        <v>220</v>
      </c>
      <c r="W55" s="1" t="s">
        <v>220</v>
      </c>
      <c r="X55" s="1" t="s">
        <v>220</v>
      </c>
      <c r="Y55" s="1" t="s">
        <v>220</v>
      </c>
      <c r="Z55" s="1" t="s">
        <v>220</v>
      </c>
      <c r="AA55" s="1" t="s">
        <v>220</v>
      </c>
      <c r="AB55" s="1" t="s">
        <v>220</v>
      </c>
      <c r="AC55" s="1" t="s">
        <v>220</v>
      </c>
      <c r="AD55" s="1" t="s">
        <v>220</v>
      </c>
      <c r="AE55" s="212"/>
      <c r="AF55" s="63" t="s">
        <v>220</v>
      </c>
      <c r="AG55" s="63" t="s">
        <v>220</v>
      </c>
      <c r="AH55" s="63" t="s">
        <v>220</v>
      </c>
      <c r="AI55" s="63" t="s">
        <v>220</v>
      </c>
      <c r="AJ55" s="63" t="s">
        <v>220</v>
      </c>
      <c r="AK55" s="74">
        <v>0</v>
      </c>
      <c r="AL55" s="23" t="s">
        <v>136</v>
      </c>
    </row>
    <row r="56" spans="1:38" s="3" customFormat="1" ht="26.25" customHeight="1" thickBot="1" x14ac:dyDescent="0.35">
      <c r="A56" s="29" t="s">
        <v>115</v>
      </c>
      <c r="B56" s="29" t="s">
        <v>137</v>
      </c>
      <c r="C56" s="30" t="s">
        <v>368</v>
      </c>
      <c r="D56" s="63"/>
      <c r="E56" s="63" t="s">
        <v>220</v>
      </c>
      <c r="F56" s="63" t="s">
        <v>342</v>
      </c>
      <c r="G56" s="63" t="s">
        <v>220</v>
      </c>
      <c r="H56" s="63" t="s">
        <v>220</v>
      </c>
      <c r="I56" s="1" t="s">
        <v>220</v>
      </c>
      <c r="J56" s="1" t="s">
        <v>220</v>
      </c>
      <c r="K56" s="1" t="s">
        <v>220</v>
      </c>
      <c r="L56" s="1" t="s">
        <v>220</v>
      </c>
      <c r="M56" s="1" t="s">
        <v>342</v>
      </c>
      <c r="N56" s="1" t="s">
        <v>220</v>
      </c>
      <c r="O56" s="1" t="s">
        <v>220</v>
      </c>
      <c r="P56" s="1" t="s">
        <v>220</v>
      </c>
      <c r="Q56" s="1" t="s">
        <v>220</v>
      </c>
      <c r="R56" s="1" t="s">
        <v>220</v>
      </c>
      <c r="S56" s="1" t="s">
        <v>220</v>
      </c>
      <c r="T56" s="1" t="s">
        <v>220</v>
      </c>
      <c r="U56" s="1" t="s">
        <v>220</v>
      </c>
      <c r="V56" s="1" t="s">
        <v>220</v>
      </c>
      <c r="W56" s="1" t="s">
        <v>220</v>
      </c>
      <c r="X56" s="1" t="s">
        <v>220</v>
      </c>
      <c r="Y56" s="1" t="s">
        <v>220</v>
      </c>
      <c r="Z56" s="1" t="s">
        <v>220</v>
      </c>
      <c r="AA56" s="1" t="s">
        <v>220</v>
      </c>
      <c r="AB56" s="1" t="s">
        <v>220</v>
      </c>
      <c r="AC56" s="1" t="s">
        <v>220</v>
      </c>
      <c r="AD56" s="1" t="s">
        <v>220</v>
      </c>
      <c r="AE56" s="212"/>
      <c r="AF56" s="112" t="s">
        <v>344</v>
      </c>
      <c r="AG56" s="112" t="s">
        <v>344</v>
      </c>
      <c r="AH56" s="112" t="s">
        <v>344</v>
      </c>
      <c r="AI56" s="112" t="s">
        <v>344</v>
      </c>
      <c r="AJ56" s="112" t="s">
        <v>344</v>
      </c>
      <c r="AK56" s="74" t="s">
        <v>344</v>
      </c>
      <c r="AL56" s="23" t="s">
        <v>365</v>
      </c>
    </row>
    <row r="57" spans="1:38" s="3" customFormat="1" ht="26.25" customHeight="1" thickBot="1" x14ac:dyDescent="0.3">
      <c r="A57" s="29" t="s">
        <v>49</v>
      </c>
      <c r="B57" s="29" t="s">
        <v>139</v>
      </c>
      <c r="C57" s="30" t="s">
        <v>140</v>
      </c>
      <c r="D57" s="63"/>
      <c r="E57" s="63">
        <v>15.874744710000002</v>
      </c>
      <c r="F57" s="63">
        <v>0.22450686</v>
      </c>
      <c r="G57" s="63">
        <v>4.4661403399999999</v>
      </c>
      <c r="H57" s="63">
        <v>0.24529081</v>
      </c>
      <c r="I57" s="1" t="s">
        <v>345</v>
      </c>
      <c r="J57" s="1" t="s">
        <v>345</v>
      </c>
      <c r="K57" s="1" t="s">
        <v>345</v>
      </c>
      <c r="L57" s="1" t="s">
        <v>345</v>
      </c>
      <c r="M57" s="63">
        <v>15.66748711</v>
      </c>
      <c r="N57" s="63">
        <v>1.3635515199999999</v>
      </c>
      <c r="O57" s="63">
        <v>4.548046E-2</v>
      </c>
      <c r="P57" s="63">
        <v>0.33515274</v>
      </c>
      <c r="Q57" s="63">
        <v>0.12524964999999999</v>
      </c>
      <c r="R57" s="63">
        <v>0.38547696000000004</v>
      </c>
      <c r="S57" s="63">
        <v>0.2433747</v>
      </c>
      <c r="T57" s="63">
        <v>0.20143401999999999</v>
      </c>
      <c r="U57" s="63">
        <v>0.17803129000000001</v>
      </c>
      <c r="V57" s="63">
        <v>4.3939417499999998</v>
      </c>
      <c r="W57" s="63">
        <v>0.74128941999999998</v>
      </c>
      <c r="X57" s="63">
        <v>5.0022874839999995E-2</v>
      </c>
      <c r="Y57" s="63">
        <v>5.9635882369999997E-2</v>
      </c>
      <c r="Z57" s="63">
        <v>3.5941875349999999E-2</v>
      </c>
      <c r="AA57" s="63">
        <v>4.5628179839999998E-2</v>
      </c>
      <c r="AB57" s="63">
        <v>0.19122882730000001</v>
      </c>
      <c r="AC57" s="63">
        <v>9.3759099999999993</v>
      </c>
      <c r="AD57" s="63">
        <v>3.3127300000000002</v>
      </c>
      <c r="AE57" s="212"/>
      <c r="AF57" s="1" t="s">
        <v>220</v>
      </c>
      <c r="AG57" s="1" t="s">
        <v>220</v>
      </c>
      <c r="AH57" s="1" t="s">
        <v>220</v>
      </c>
      <c r="AI57" s="1" t="s">
        <v>220</v>
      </c>
      <c r="AJ57" s="1" t="s">
        <v>220</v>
      </c>
      <c r="AK57" s="74">
        <v>5292.0990000000002</v>
      </c>
      <c r="AL57" s="23" t="s">
        <v>141</v>
      </c>
    </row>
    <row r="58" spans="1:38" s="3" customFormat="1" ht="26.25" customHeight="1" thickBot="1" x14ac:dyDescent="0.3">
      <c r="A58" s="29" t="s">
        <v>49</v>
      </c>
      <c r="B58" s="29" t="s">
        <v>142</v>
      </c>
      <c r="C58" s="30" t="s">
        <v>143</v>
      </c>
      <c r="D58" s="63"/>
      <c r="E58" s="63">
        <v>2.4189180599999998</v>
      </c>
      <c r="F58" s="63">
        <v>0.27124140000000002</v>
      </c>
      <c r="G58" s="63">
        <v>5.1637805700000001</v>
      </c>
      <c r="H58" s="63">
        <v>1.210312E-2</v>
      </c>
      <c r="I58" s="1" t="s">
        <v>345</v>
      </c>
      <c r="J58" s="1" t="s">
        <v>345</v>
      </c>
      <c r="K58" s="1" t="s">
        <v>345</v>
      </c>
      <c r="L58" s="1" t="s">
        <v>345</v>
      </c>
      <c r="M58" s="63">
        <v>12.112803830000001</v>
      </c>
      <c r="N58" s="63">
        <v>0.41921563000000001</v>
      </c>
      <c r="O58" s="63">
        <v>2.447351E-2</v>
      </c>
      <c r="P58" s="63">
        <v>3.3683669999999999E-2</v>
      </c>
      <c r="Q58" s="63">
        <v>2.0469009999999999E-2</v>
      </c>
      <c r="R58" s="63">
        <v>0.12933341999999998</v>
      </c>
      <c r="S58" s="63">
        <v>0.22669708999999999</v>
      </c>
      <c r="T58" s="63">
        <v>0.29916773999999996</v>
      </c>
      <c r="U58" s="63">
        <v>0.31742659000000001</v>
      </c>
      <c r="V58" s="63">
        <v>0.75115593000000003</v>
      </c>
      <c r="W58" s="63">
        <v>0.12762776000000001</v>
      </c>
      <c r="X58" s="63">
        <v>5.1910019000000005E-3</v>
      </c>
      <c r="Y58" s="63">
        <v>3.1736727500000003E-3</v>
      </c>
      <c r="Z58" s="63">
        <v>1.4291040399999999E-3</v>
      </c>
      <c r="AA58" s="63">
        <v>1.2726706800000002E-3</v>
      </c>
      <c r="AB58" s="63">
        <v>1.1066467599999999E-2</v>
      </c>
      <c r="AC58" s="63" t="s">
        <v>220</v>
      </c>
      <c r="AD58" s="63">
        <v>7.11E-3</v>
      </c>
      <c r="AE58" s="212"/>
      <c r="AF58" s="1" t="s">
        <v>220</v>
      </c>
      <c r="AG58" s="1" t="s">
        <v>220</v>
      </c>
      <c r="AH58" s="1" t="s">
        <v>220</v>
      </c>
      <c r="AI58" s="1" t="s">
        <v>220</v>
      </c>
      <c r="AJ58" s="1" t="s">
        <v>220</v>
      </c>
      <c r="AK58" s="74">
        <v>2660.3609999999999</v>
      </c>
      <c r="AL58" s="23" t="s">
        <v>144</v>
      </c>
    </row>
    <row r="59" spans="1:38" s="3" customFormat="1" ht="26.25" customHeight="1" thickBot="1" x14ac:dyDescent="0.3">
      <c r="A59" s="29" t="s">
        <v>49</v>
      </c>
      <c r="B59" s="109" t="s">
        <v>145</v>
      </c>
      <c r="C59" s="30" t="s">
        <v>369</v>
      </c>
      <c r="D59" s="63"/>
      <c r="E59" s="63">
        <v>6.9257894800000006</v>
      </c>
      <c r="F59" s="63">
        <v>7.0196620000000001E-2</v>
      </c>
      <c r="G59" s="63">
        <v>11.01109376</v>
      </c>
      <c r="H59" s="63">
        <v>8.0141160000000003E-2</v>
      </c>
      <c r="I59" s="1" t="s">
        <v>345</v>
      </c>
      <c r="J59" s="1" t="s">
        <v>345</v>
      </c>
      <c r="K59" s="1" t="s">
        <v>345</v>
      </c>
      <c r="L59" s="1" t="s">
        <v>345</v>
      </c>
      <c r="M59" s="63">
        <v>0.19470234</v>
      </c>
      <c r="N59" s="63">
        <v>1.4885864899999999</v>
      </c>
      <c r="O59" s="63">
        <v>3.2091919999999996E-2</v>
      </c>
      <c r="P59" s="63">
        <v>4.1757700000000002E-2</v>
      </c>
      <c r="Q59" s="63">
        <v>0.10368436</v>
      </c>
      <c r="R59" s="63">
        <v>0.45917976999999999</v>
      </c>
      <c r="S59" s="63">
        <v>0.39929882999999999</v>
      </c>
      <c r="T59" s="63">
        <v>0.67221196999999999</v>
      </c>
      <c r="U59" s="63">
        <v>1.26193285</v>
      </c>
      <c r="V59" s="63">
        <v>13.792599149999999</v>
      </c>
      <c r="W59" s="63">
        <v>3.0477839999999999E-2</v>
      </c>
      <c r="X59" s="63">
        <v>4.0809000279999993E-2</v>
      </c>
      <c r="Y59" s="63">
        <v>6.2702131479999992E-2</v>
      </c>
      <c r="Z59" s="63">
        <v>6.1168109479999996E-2</v>
      </c>
      <c r="AA59" s="63">
        <v>6.1145041479999995E-2</v>
      </c>
      <c r="AB59" s="63">
        <v>0.22582728277000003</v>
      </c>
      <c r="AC59" s="63" t="s">
        <v>220</v>
      </c>
      <c r="AD59" s="63">
        <v>0.19431999999999999</v>
      </c>
      <c r="AE59" s="212"/>
      <c r="AF59" s="1" t="s">
        <v>220</v>
      </c>
      <c r="AG59" s="1" t="s">
        <v>220</v>
      </c>
      <c r="AH59" s="1" t="s">
        <v>220</v>
      </c>
      <c r="AI59" s="1" t="s">
        <v>220</v>
      </c>
      <c r="AJ59" s="1" t="s">
        <v>220</v>
      </c>
      <c r="AK59" s="74">
        <v>1376.1469999999999</v>
      </c>
      <c r="AL59" s="23" t="s">
        <v>370</v>
      </c>
    </row>
    <row r="60" spans="1:38" s="3" customFormat="1" ht="26.25" customHeight="1" thickBot="1" x14ac:dyDescent="0.3">
      <c r="A60" s="29" t="s">
        <v>49</v>
      </c>
      <c r="B60" s="109" t="s">
        <v>146</v>
      </c>
      <c r="C60" s="30" t="s">
        <v>147</v>
      </c>
      <c r="D60" s="46"/>
      <c r="E60" s="63" t="s">
        <v>220</v>
      </c>
      <c r="F60" s="63" t="s">
        <v>220</v>
      </c>
      <c r="G60" s="63" t="s">
        <v>220</v>
      </c>
      <c r="H60" s="63" t="s">
        <v>220</v>
      </c>
      <c r="I60" s="1" t="s">
        <v>345</v>
      </c>
      <c r="J60" s="1" t="s">
        <v>345</v>
      </c>
      <c r="K60" s="1" t="s">
        <v>345</v>
      </c>
      <c r="L60" s="1" t="s">
        <v>345</v>
      </c>
      <c r="M60" s="1" t="s">
        <v>220</v>
      </c>
      <c r="N60" s="1" t="s">
        <v>220</v>
      </c>
      <c r="O60" s="1" t="s">
        <v>220</v>
      </c>
      <c r="P60" s="1" t="s">
        <v>220</v>
      </c>
      <c r="Q60" s="1" t="s">
        <v>220</v>
      </c>
      <c r="R60" s="1" t="s">
        <v>220</v>
      </c>
      <c r="S60" s="1" t="s">
        <v>220</v>
      </c>
      <c r="T60" s="1" t="s">
        <v>220</v>
      </c>
      <c r="U60" s="1" t="s">
        <v>220</v>
      </c>
      <c r="V60" s="1" t="s">
        <v>220</v>
      </c>
      <c r="W60" s="1" t="s">
        <v>220</v>
      </c>
      <c r="X60" s="1" t="s">
        <v>220</v>
      </c>
      <c r="Y60" s="1" t="s">
        <v>220</v>
      </c>
      <c r="Z60" s="1" t="s">
        <v>220</v>
      </c>
      <c r="AA60" s="1" t="s">
        <v>220</v>
      </c>
      <c r="AB60" s="1" t="s">
        <v>220</v>
      </c>
      <c r="AC60" s="1" t="s">
        <v>220</v>
      </c>
      <c r="AD60" s="1" t="s">
        <v>220</v>
      </c>
      <c r="AE60" s="212"/>
      <c r="AF60" s="1" t="s">
        <v>220</v>
      </c>
      <c r="AG60" s="1" t="s">
        <v>220</v>
      </c>
      <c r="AH60" s="1" t="s">
        <v>220</v>
      </c>
      <c r="AI60" s="1" t="s">
        <v>220</v>
      </c>
      <c r="AJ60" s="1" t="s">
        <v>220</v>
      </c>
      <c r="AK60" s="74" t="s">
        <v>220</v>
      </c>
      <c r="AL60" s="23" t="s">
        <v>371</v>
      </c>
    </row>
    <row r="61" spans="1:38" s="3" customFormat="1" ht="26.25" customHeight="1" thickBot="1" x14ac:dyDescent="0.3">
      <c r="A61" s="29" t="s">
        <v>49</v>
      </c>
      <c r="B61" s="109" t="s">
        <v>148</v>
      </c>
      <c r="C61" s="30" t="s">
        <v>149</v>
      </c>
      <c r="D61" s="63"/>
      <c r="E61" s="63" t="s">
        <v>220</v>
      </c>
      <c r="F61" s="63" t="s">
        <v>220</v>
      </c>
      <c r="G61" s="63" t="s">
        <v>220</v>
      </c>
      <c r="H61" s="63" t="s">
        <v>220</v>
      </c>
      <c r="I61" s="1" t="s">
        <v>345</v>
      </c>
      <c r="J61" s="1" t="s">
        <v>345</v>
      </c>
      <c r="K61" s="1" t="s">
        <v>345</v>
      </c>
      <c r="L61" s="1" t="s">
        <v>345</v>
      </c>
      <c r="M61" s="1" t="s">
        <v>220</v>
      </c>
      <c r="N61" s="1" t="s">
        <v>220</v>
      </c>
      <c r="O61" s="1" t="s">
        <v>220</v>
      </c>
      <c r="P61" s="1" t="s">
        <v>220</v>
      </c>
      <c r="Q61" s="1" t="s">
        <v>220</v>
      </c>
      <c r="R61" s="1" t="s">
        <v>220</v>
      </c>
      <c r="S61" s="1" t="s">
        <v>220</v>
      </c>
      <c r="T61" s="1" t="s">
        <v>220</v>
      </c>
      <c r="U61" s="1" t="s">
        <v>220</v>
      </c>
      <c r="V61" s="1" t="s">
        <v>220</v>
      </c>
      <c r="W61" s="1" t="s">
        <v>220</v>
      </c>
      <c r="X61" s="1" t="s">
        <v>220</v>
      </c>
      <c r="Y61" s="1" t="s">
        <v>220</v>
      </c>
      <c r="Z61" s="1" t="s">
        <v>220</v>
      </c>
      <c r="AA61" s="1" t="s">
        <v>220</v>
      </c>
      <c r="AB61" s="1" t="s">
        <v>220</v>
      </c>
      <c r="AC61" s="1" t="s">
        <v>220</v>
      </c>
      <c r="AD61" s="1" t="s">
        <v>220</v>
      </c>
      <c r="AE61" s="212"/>
      <c r="AF61" s="1" t="s">
        <v>220</v>
      </c>
      <c r="AG61" s="1" t="s">
        <v>220</v>
      </c>
      <c r="AH61" s="1" t="s">
        <v>220</v>
      </c>
      <c r="AI61" s="1" t="s">
        <v>220</v>
      </c>
      <c r="AJ61" s="1" t="s">
        <v>220</v>
      </c>
      <c r="AK61" s="74" t="s">
        <v>220</v>
      </c>
      <c r="AL61" s="23" t="s">
        <v>372</v>
      </c>
    </row>
    <row r="62" spans="1:38" s="3" customFormat="1" ht="26.25" customHeight="1" thickBot="1" x14ac:dyDescent="0.3">
      <c r="A62" s="29" t="s">
        <v>49</v>
      </c>
      <c r="B62" s="109" t="s">
        <v>150</v>
      </c>
      <c r="C62" s="30" t="s">
        <v>151</v>
      </c>
      <c r="D62" s="63"/>
      <c r="E62" s="63" t="s">
        <v>220</v>
      </c>
      <c r="F62" s="63" t="s">
        <v>220</v>
      </c>
      <c r="G62" s="63" t="s">
        <v>220</v>
      </c>
      <c r="H62" s="63" t="s">
        <v>220</v>
      </c>
      <c r="I62" s="1" t="s">
        <v>345</v>
      </c>
      <c r="J62" s="1" t="s">
        <v>345</v>
      </c>
      <c r="K62" s="1" t="s">
        <v>345</v>
      </c>
      <c r="L62" s="1" t="s">
        <v>345</v>
      </c>
      <c r="M62" s="1" t="s">
        <v>220</v>
      </c>
      <c r="N62" s="1" t="s">
        <v>220</v>
      </c>
      <c r="O62" s="1" t="s">
        <v>220</v>
      </c>
      <c r="P62" s="1" t="s">
        <v>220</v>
      </c>
      <c r="Q62" s="1" t="s">
        <v>220</v>
      </c>
      <c r="R62" s="1" t="s">
        <v>220</v>
      </c>
      <c r="S62" s="1" t="s">
        <v>220</v>
      </c>
      <c r="T62" s="1" t="s">
        <v>220</v>
      </c>
      <c r="U62" s="1" t="s">
        <v>220</v>
      </c>
      <c r="V62" s="1" t="s">
        <v>220</v>
      </c>
      <c r="W62" s="1" t="s">
        <v>220</v>
      </c>
      <c r="X62" s="1" t="s">
        <v>220</v>
      </c>
      <c r="Y62" s="1" t="s">
        <v>220</v>
      </c>
      <c r="Z62" s="1" t="s">
        <v>220</v>
      </c>
      <c r="AA62" s="1" t="s">
        <v>220</v>
      </c>
      <c r="AB62" s="1" t="s">
        <v>220</v>
      </c>
      <c r="AC62" s="1" t="s">
        <v>220</v>
      </c>
      <c r="AD62" s="1" t="s">
        <v>220</v>
      </c>
      <c r="AE62" s="212"/>
      <c r="AF62" s="1" t="s">
        <v>220</v>
      </c>
      <c r="AG62" s="1" t="s">
        <v>220</v>
      </c>
      <c r="AH62" s="1" t="s">
        <v>220</v>
      </c>
      <c r="AI62" s="1" t="s">
        <v>220</v>
      </c>
      <c r="AJ62" s="1" t="s">
        <v>220</v>
      </c>
      <c r="AK62" s="74" t="s">
        <v>220</v>
      </c>
      <c r="AL62" s="23" t="s">
        <v>373</v>
      </c>
    </row>
    <row r="63" spans="1:38" s="3" customFormat="1" ht="26.25" customHeight="1" thickBot="1" x14ac:dyDescent="0.3">
      <c r="A63" s="29" t="s">
        <v>49</v>
      </c>
      <c r="B63" s="109" t="s">
        <v>152</v>
      </c>
      <c r="C63" s="30" t="s">
        <v>153</v>
      </c>
      <c r="D63" s="33"/>
      <c r="E63" s="63" t="s">
        <v>342</v>
      </c>
      <c r="F63" s="63"/>
      <c r="G63" s="63" t="s">
        <v>342</v>
      </c>
      <c r="H63" s="63" t="s">
        <v>342</v>
      </c>
      <c r="I63" s="1" t="s">
        <v>345</v>
      </c>
      <c r="J63" s="1" t="s">
        <v>345</v>
      </c>
      <c r="K63" s="1" t="s">
        <v>345</v>
      </c>
      <c r="L63" s="1" t="s">
        <v>345</v>
      </c>
      <c r="M63" s="63" t="s">
        <v>220</v>
      </c>
      <c r="N63" s="1" t="s">
        <v>342</v>
      </c>
      <c r="O63" s="1" t="s">
        <v>342</v>
      </c>
      <c r="P63" s="1" t="s">
        <v>342</v>
      </c>
      <c r="Q63" s="1" t="s">
        <v>342</v>
      </c>
      <c r="R63" s="1" t="s">
        <v>342</v>
      </c>
      <c r="S63" s="1" t="s">
        <v>342</v>
      </c>
      <c r="T63" s="1" t="s">
        <v>342</v>
      </c>
      <c r="U63" s="1" t="s">
        <v>342</v>
      </c>
      <c r="V63" s="1" t="s">
        <v>342</v>
      </c>
      <c r="W63" s="63"/>
      <c r="X63" s="1" t="s">
        <v>342</v>
      </c>
      <c r="Y63" s="1" t="s">
        <v>342</v>
      </c>
      <c r="Z63" s="1" t="s">
        <v>342</v>
      </c>
      <c r="AA63" s="1" t="s">
        <v>342</v>
      </c>
      <c r="AB63" s="1" t="s">
        <v>342</v>
      </c>
      <c r="AC63" s="1" t="s">
        <v>220</v>
      </c>
      <c r="AD63" s="1" t="s">
        <v>220</v>
      </c>
      <c r="AE63" s="212"/>
      <c r="AF63" s="1" t="s">
        <v>220</v>
      </c>
      <c r="AG63" s="1" t="s">
        <v>220</v>
      </c>
      <c r="AH63" s="1" t="s">
        <v>220</v>
      </c>
      <c r="AI63" s="1" t="s">
        <v>220</v>
      </c>
      <c r="AJ63" s="1" t="s">
        <v>220</v>
      </c>
      <c r="AK63" s="74" t="s">
        <v>220</v>
      </c>
      <c r="AL63" s="23" t="s">
        <v>365</v>
      </c>
    </row>
    <row r="64" spans="1:38" s="3" customFormat="1" ht="26.25" customHeight="1" thickBot="1" x14ac:dyDescent="0.3">
      <c r="A64" s="29" t="s">
        <v>49</v>
      </c>
      <c r="B64" s="109" t="s">
        <v>154</v>
      </c>
      <c r="C64" s="30" t="s">
        <v>155</v>
      </c>
      <c r="D64" s="63"/>
      <c r="E64" s="63">
        <v>0.2990448</v>
      </c>
      <c r="F64" s="63" t="s">
        <v>343</v>
      </c>
      <c r="G64" s="63" t="s">
        <v>342</v>
      </c>
      <c r="H64" s="63" t="s">
        <v>342</v>
      </c>
      <c r="I64" s="1" t="s">
        <v>345</v>
      </c>
      <c r="J64" s="1" t="s">
        <v>345</v>
      </c>
      <c r="K64" s="1" t="s">
        <v>345</v>
      </c>
      <c r="L64" s="1" t="s">
        <v>345</v>
      </c>
      <c r="M64" s="63">
        <v>2.4137599999999999E-2</v>
      </c>
      <c r="N64" s="1" t="s">
        <v>220</v>
      </c>
      <c r="O64" s="1" t="s">
        <v>220</v>
      </c>
      <c r="P64" s="1" t="s">
        <v>220</v>
      </c>
      <c r="Q64" s="1" t="s">
        <v>220</v>
      </c>
      <c r="R64" s="1" t="s">
        <v>220</v>
      </c>
      <c r="S64" s="1" t="s">
        <v>220</v>
      </c>
      <c r="T64" s="1" t="s">
        <v>220</v>
      </c>
      <c r="U64" s="1" t="s">
        <v>220</v>
      </c>
      <c r="V64" s="1" t="s">
        <v>220</v>
      </c>
      <c r="W64" s="1" t="s">
        <v>220</v>
      </c>
      <c r="X64" s="1" t="s">
        <v>220</v>
      </c>
      <c r="Y64" s="1" t="s">
        <v>220</v>
      </c>
      <c r="Z64" s="1" t="s">
        <v>220</v>
      </c>
      <c r="AA64" s="1" t="s">
        <v>220</v>
      </c>
      <c r="AB64" s="1" t="s">
        <v>220</v>
      </c>
      <c r="AC64" s="1" t="s">
        <v>220</v>
      </c>
      <c r="AD64" s="1" t="s">
        <v>220</v>
      </c>
      <c r="AE64" s="212"/>
      <c r="AF64" s="1" t="s">
        <v>220</v>
      </c>
      <c r="AG64" s="1" t="s">
        <v>220</v>
      </c>
      <c r="AH64" s="1" t="s">
        <v>220</v>
      </c>
      <c r="AI64" s="1" t="s">
        <v>220</v>
      </c>
      <c r="AJ64" s="1" t="s">
        <v>220</v>
      </c>
      <c r="AK64" s="74">
        <v>360</v>
      </c>
      <c r="AL64" s="23" t="s">
        <v>156</v>
      </c>
    </row>
    <row r="65" spans="1:38" s="3" customFormat="1" ht="26.25" customHeight="1" thickBot="1" x14ac:dyDescent="0.3">
      <c r="A65" s="29" t="s">
        <v>49</v>
      </c>
      <c r="B65" s="29" t="s">
        <v>157</v>
      </c>
      <c r="C65" s="30" t="s">
        <v>158</v>
      </c>
      <c r="D65" s="63"/>
      <c r="E65" s="63">
        <v>0.57173280000000004</v>
      </c>
      <c r="F65" s="63" t="s">
        <v>220</v>
      </c>
      <c r="G65" s="63" t="s">
        <v>220</v>
      </c>
      <c r="H65" s="63" t="s">
        <v>342</v>
      </c>
      <c r="I65" s="1" t="s">
        <v>345</v>
      </c>
      <c r="J65" s="1" t="s">
        <v>345</v>
      </c>
      <c r="K65" s="1" t="s">
        <v>345</v>
      </c>
      <c r="L65" s="1" t="s">
        <v>345</v>
      </c>
      <c r="M65" s="63">
        <v>0.16095280000000001</v>
      </c>
      <c r="N65" s="1" t="s">
        <v>220</v>
      </c>
      <c r="O65" s="1" t="s">
        <v>220</v>
      </c>
      <c r="P65" s="1" t="s">
        <v>220</v>
      </c>
      <c r="Q65" s="1" t="s">
        <v>220</v>
      </c>
      <c r="R65" s="1" t="s">
        <v>220</v>
      </c>
      <c r="S65" s="1" t="s">
        <v>220</v>
      </c>
      <c r="T65" s="1" t="s">
        <v>220</v>
      </c>
      <c r="U65" s="1" t="s">
        <v>220</v>
      </c>
      <c r="V65" s="1" t="s">
        <v>220</v>
      </c>
      <c r="W65" s="1" t="s">
        <v>220</v>
      </c>
      <c r="X65" s="1" t="s">
        <v>220</v>
      </c>
      <c r="Y65" s="1" t="s">
        <v>220</v>
      </c>
      <c r="Z65" s="1" t="s">
        <v>220</v>
      </c>
      <c r="AA65" s="1" t="s">
        <v>220</v>
      </c>
      <c r="AB65" s="1" t="s">
        <v>220</v>
      </c>
      <c r="AC65" s="1" t="s">
        <v>220</v>
      </c>
      <c r="AD65" s="1" t="s">
        <v>220</v>
      </c>
      <c r="AE65" s="212"/>
      <c r="AF65" s="1" t="s">
        <v>220</v>
      </c>
      <c r="AG65" s="1" t="s">
        <v>220</v>
      </c>
      <c r="AH65" s="1" t="s">
        <v>220</v>
      </c>
      <c r="AI65" s="1" t="s">
        <v>220</v>
      </c>
      <c r="AJ65" s="1" t="s">
        <v>220</v>
      </c>
      <c r="AK65" s="74">
        <v>363.6</v>
      </c>
      <c r="AL65" s="23" t="s">
        <v>159</v>
      </c>
    </row>
    <row r="66" spans="1:38" s="3" customFormat="1" ht="26.25" customHeight="1" thickBot="1" x14ac:dyDescent="0.3">
      <c r="A66" s="29" t="s">
        <v>49</v>
      </c>
      <c r="B66" s="29" t="s">
        <v>160</v>
      </c>
      <c r="C66" s="30" t="s">
        <v>161</v>
      </c>
      <c r="D66" s="63"/>
      <c r="E66" s="63" t="s">
        <v>344</v>
      </c>
      <c r="F66" s="63" t="s">
        <v>344</v>
      </c>
      <c r="G66" s="63" t="s">
        <v>344</v>
      </c>
      <c r="H66" s="63" t="s">
        <v>344</v>
      </c>
      <c r="I66" s="1" t="s">
        <v>344</v>
      </c>
      <c r="J66" s="1" t="s">
        <v>344</v>
      </c>
      <c r="K66" s="1" t="s">
        <v>344</v>
      </c>
      <c r="L66" s="1" t="s">
        <v>344</v>
      </c>
      <c r="M66" s="1" t="s">
        <v>344</v>
      </c>
      <c r="N66" s="1" t="s">
        <v>344</v>
      </c>
      <c r="O66" s="1" t="s">
        <v>344</v>
      </c>
      <c r="P66" s="1" t="s">
        <v>344</v>
      </c>
      <c r="Q66" s="1" t="s">
        <v>344</v>
      </c>
      <c r="R66" s="1" t="s">
        <v>344</v>
      </c>
      <c r="S66" s="1" t="s">
        <v>344</v>
      </c>
      <c r="T66" s="1" t="s">
        <v>344</v>
      </c>
      <c r="U66" s="1" t="s">
        <v>344</v>
      </c>
      <c r="V66" s="1" t="s">
        <v>344</v>
      </c>
      <c r="W66" s="1" t="s">
        <v>344</v>
      </c>
      <c r="X66" s="1" t="s">
        <v>344</v>
      </c>
      <c r="Y66" s="1" t="s">
        <v>344</v>
      </c>
      <c r="Z66" s="1" t="s">
        <v>344</v>
      </c>
      <c r="AA66" s="1" t="s">
        <v>344</v>
      </c>
      <c r="AB66" s="1" t="s">
        <v>344</v>
      </c>
      <c r="AC66" s="1" t="s">
        <v>344</v>
      </c>
      <c r="AD66" s="1" t="s">
        <v>344</v>
      </c>
      <c r="AE66" s="212"/>
      <c r="AF66" s="1" t="s">
        <v>344</v>
      </c>
      <c r="AG66" s="1" t="s">
        <v>344</v>
      </c>
      <c r="AH66" s="1" t="s">
        <v>344</v>
      </c>
      <c r="AI66" s="1" t="s">
        <v>344</v>
      </c>
      <c r="AJ66" s="1" t="s">
        <v>344</v>
      </c>
      <c r="AK66" s="74" t="s">
        <v>344</v>
      </c>
      <c r="AL66" s="23" t="s">
        <v>162</v>
      </c>
    </row>
    <row r="67" spans="1:38" s="3" customFormat="1" ht="26.25" customHeight="1" thickBot="1" x14ac:dyDescent="0.3">
      <c r="A67" s="29" t="s">
        <v>49</v>
      </c>
      <c r="B67" s="29" t="s">
        <v>163</v>
      </c>
      <c r="C67" s="30" t="s">
        <v>164</v>
      </c>
      <c r="D67" s="63"/>
      <c r="E67" s="63" t="s">
        <v>344</v>
      </c>
      <c r="F67" s="63" t="s">
        <v>344</v>
      </c>
      <c r="G67" s="63" t="s">
        <v>344</v>
      </c>
      <c r="H67" s="63" t="s">
        <v>344</v>
      </c>
      <c r="I67" s="1" t="s">
        <v>344</v>
      </c>
      <c r="J67" s="1" t="s">
        <v>344</v>
      </c>
      <c r="K67" s="1" t="s">
        <v>344</v>
      </c>
      <c r="L67" s="1" t="s">
        <v>344</v>
      </c>
      <c r="M67" s="1" t="s">
        <v>344</v>
      </c>
      <c r="N67" s="1" t="s">
        <v>344</v>
      </c>
      <c r="O67" s="1" t="s">
        <v>344</v>
      </c>
      <c r="P67" s="1" t="s">
        <v>344</v>
      </c>
      <c r="Q67" s="1" t="s">
        <v>344</v>
      </c>
      <c r="R67" s="1" t="s">
        <v>344</v>
      </c>
      <c r="S67" s="1" t="s">
        <v>344</v>
      </c>
      <c r="T67" s="1" t="s">
        <v>344</v>
      </c>
      <c r="U67" s="1" t="s">
        <v>344</v>
      </c>
      <c r="V67" s="1" t="s">
        <v>344</v>
      </c>
      <c r="W67" s="1" t="s">
        <v>344</v>
      </c>
      <c r="X67" s="1" t="s">
        <v>344</v>
      </c>
      <c r="Y67" s="1" t="s">
        <v>344</v>
      </c>
      <c r="Z67" s="1" t="s">
        <v>344</v>
      </c>
      <c r="AA67" s="1" t="s">
        <v>344</v>
      </c>
      <c r="AB67" s="1" t="s">
        <v>344</v>
      </c>
      <c r="AC67" s="1" t="s">
        <v>344</v>
      </c>
      <c r="AD67" s="1" t="s">
        <v>344</v>
      </c>
      <c r="AE67" s="212"/>
      <c r="AF67" s="1" t="s">
        <v>344</v>
      </c>
      <c r="AG67" s="1" t="s">
        <v>344</v>
      </c>
      <c r="AH67" s="1" t="s">
        <v>344</v>
      </c>
      <c r="AI67" s="1" t="s">
        <v>344</v>
      </c>
      <c r="AJ67" s="1" t="s">
        <v>344</v>
      </c>
      <c r="AK67" s="74" t="s">
        <v>344</v>
      </c>
      <c r="AL67" s="23" t="s">
        <v>165</v>
      </c>
    </row>
    <row r="68" spans="1:38" s="3" customFormat="1" ht="26.25" customHeight="1" thickBot="1" x14ac:dyDescent="0.3">
      <c r="A68" s="29" t="s">
        <v>49</v>
      </c>
      <c r="B68" s="29" t="s">
        <v>166</v>
      </c>
      <c r="C68" s="30" t="s">
        <v>167</v>
      </c>
      <c r="D68" s="63"/>
      <c r="E68" s="63" t="s">
        <v>344</v>
      </c>
      <c r="F68" s="63" t="s">
        <v>344</v>
      </c>
      <c r="G68" s="63" t="s">
        <v>344</v>
      </c>
      <c r="H68" s="63" t="s">
        <v>344</v>
      </c>
      <c r="I68" s="1" t="s">
        <v>345</v>
      </c>
      <c r="J68" s="1" t="s">
        <v>345</v>
      </c>
      <c r="K68" s="1" t="s">
        <v>345</v>
      </c>
      <c r="L68" s="1" t="s">
        <v>345</v>
      </c>
      <c r="M68" s="1" t="s">
        <v>344</v>
      </c>
      <c r="N68" s="1" t="s">
        <v>220</v>
      </c>
      <c r="O68" s="1" t="s">
        <v>220</v>
      </c>
      <c r="P68" s="1" t="s">
        <v>220</v>
      </c>
      <c r="Q68" s="1" t="s">
        <v>220</v>
      </c>
      <c r="R68" s="1" t="s">
        <v>220</v>
      </c>
      <c r="S68" s="1" t="s">
        <v>220</v>
      </c>
      <c r="T68" s="1" t="s">
        <v>220</v>
      </c>
      <c r="U68" s="1" t="s">
        <v>220</v>
      </c>
      <c r="V68" s="1" t="s">
        <v>220</v>
      </c>
      <c r="W68" s="1" t="s">
        <v>220</v>
      </c>
      <c r="X68" s="1" t="s">
        <v>220</v>
      </c>
      <c r="Y68" s="1" t="s">
        <v>220</v>
      </c>
      <c r="Z68" s="1" t="s">
        <v>220</v>
      </c>
      <c r="AA68" s="1" t="s">
        <v>220</v>
      </c>
      <c r="AB68" s="1" t="s">
        <v>220</v>
      </c>
      <c r="AC68" s="1" t="s">
        <v>220</v>
      </c>
      <c r="AD68" s="1" t="s">
        <v>220</v>
      </c>
      <c r="AE68" s="212"/>
      <c r="AF68" s="1" t="s">
        <v>220</v>
      </c>
      <c r="AG68" s="1" t="s">
        <v>220</v>
      </c>
      <c r="AH68" s="1" t="s">
        <v>220</v>
      </c>
      <c r="AI68" s="1" t="s">
        <v>220</v>
      </c>
      <c r="AJ68" s="1" t="s">
        <v>220</v>
      </c>
      <c r="AK68" s="74" t="s">
        <v>342</v>
      </c>
      <c r="AL68" s="23" t="s">
        <v>168</v>
      </c>
    </row>
    <row r="69" spans="1:38" s="3" customFormat="1" ht="26.25" customHeight="1" thickBot="1" x14ac:dyDescent="0.3">
      <c r="A69" s="29" t="s">
        <v>49</v>
      </c>
      <c r="B69" s="29" t="s">
        <v>169</v>
      </c>
      <c r="C69" s="30" t="s">
        <v>170</v>
      </c>
      <c r="D69" s="32"/>
      <c r="E69" s="63" t="s">
        <v>220</v>
      </c>
      <c r="F69" s="63" t="s">
        <v>220</v>
      </c>
      <c r="G69" s="63" t="s">
        <v>220</v>
      </c>
      <c r="H69" s="63" t="s">
        <v>220</v>
      </c>
      <c r="I69" s="1" t="s">
        <v>344</v>
      </c>
      <c r="J69" s="1" t="s">
        <v>344</v>
      </c>
      <c r="K69" s="1" t="s">
        <v>344</v>
      </c>
      <c r="L69" s="1" t="s">
        <v>344</v>
      </c>
      <c r="M69" s="63" t="s">
        <v>220</v>
      </c>
      <c r="N69" s="63" t="s">
        <v>220</v>
      </c>
      <c r="O69" s="63" t="s">
        <v>220</v>
      </c>
      <c r="P69" s="63" t="s">
        <v>220</v>
      </c>
      <c r="Q69" s="63" t="s">
        <v>220</v>
      </c>
      <c r="R69" s="63" t="s">
        <v>220</v>
      </c>
      <c r="S69" s="63" t="s">
        <v>220</v>
      </c>
      <c r="T69" s="63" t="s">
        <v>220</v>
      </c>
      <c r="U69" s="63" t="s">
        <v>220</v>
      </c>
      <c r="V69" s="63" t="s">
        <v>220</v>
      </c>
      <c r="W69" s="63" t="s">
        <v>220</v>
      </c>
      <c r="X69" s="63" t="s">
        <v>220</v>
      </c>
      <c r="Y69" s="63" t="s">
        <v>220</v>
      </c>
      <c r="Z69" s="63" t="s">
        <v>220</v>
      </c>
      <c r="AA69" s="63" t="s">
        <v>220</v>
      </c>
      <c r="AB69" s="63" t="s">
        <v>220</v>
      </c>
      <c r="AC69" s="63" t="s">
        <v>220</v>
      </c>
      <c r="AD69" s="63" t="s">
        <v>220</v>
      </c>
      <c r="AE69" s="212"/>
      <c r="AF69" s="1" t="s">
        <v>344</v>
      </c>
      <c r="AG69" s="1" t="s">
        <v>344</v>
      </c>
      <c r="AH69" s="1" t="s">
        <v>344</v>
      </c>
      <c r="AI69" s="1" t="s">
        <v>344</v>
      </c>
      <c r="AJ69" s="1" t="s">
        <v>344</v>
      </c>
      <c r="AK69" s="74" t="s">
        <v>344</v>
      </c>
      <c r="AL69" s="23" t="s">
        <v>171</v>
      </c>
    </row>
    <row r="70" spans="1:38" s="3" customFormat="1" ht="26.25" customHeight="1" thickBot="1" x14ac:dyDescent="0.3">
      <c r="A70" s="29" t="s">
        <v>49</v>
      </c>
      <c r="B70" s="29" t="s">
        <v>172</v>
      </c>
      <c r="C70" s="30" t="s">
        <v>374</v>
      </c>
      <c r="D70" s="32"/>
      <c r="E70" s="63" t="s">
        <v>342</v>
      </c>
      <c r="F70" s="63">
        <v>2.6112427</v>
      </c>
      <c r="G70" s="63">
        <v>0.93291999999999997</v>
      </c>
      <c r="H70" s="63">
        <v>0.22161324000000002</v>
      </c>
      <c r="I70" s="1" t="s">
        <v>345</v>
      </c>
      <c r="J70" s="1" t="s">
        <v>345</v>
      </c>
      <c r="K70" s="1" t="s">
        <v>345</v>
      </c>
      <c r="L70" s="1" t="s">
        <v>345</v>
      </c>
      <c r="M70" s="63" t="s">
        <v>342</v>
      </c>
      <c r="N70" s="63">
        <v>0.23415</v>
      </c>
      <c r="O70" s="63">
        <v>1.4070000000000001E-2</v>
      </c>
      <c r="P70" s="63">
        <v>0.73211000000000004</v>
      </c>
      <c r="Q70" s="63">
        <v>1.3599999999999999E-2</v>
      </c>
      <c r="R70" s="63">
        <v>0.111</v>
      </c>
      <c r="S70" s="63">
        <v>3.95E-2</v>
      </c>
      <c r="T70" s="63">
        <v>2.283E-2</v>
      </c>
      <c r="U70" s="63">
        <v>6.6E-3</v>
      </c>
      <c r="V70" s="63">
        <v>0.66639000000000004</v>
      </c>
      <c r="W70" s="63">
        <v>1.5900000000000001E-2</v>
      </c>
      <c r="X70" s="1" t="s">
        <v>342</v>
      </c>
      <c r="Y70" s="1" t="s">
        <v>342</v>
      </c>
      <c r="Z70" s="1" t="s">
        <v>342</v>
      </c>
      <c r="AA70" s="1" t="s">
        <v>342</v>
      </c>
      <c r="AB70" s="1" t="s">
        <v>342</v>
      </c>
      <c r="AC70" s="1" t="s">
        <v>220</v>
      </c>
      <c r="AD70" s="1" t="s">
        <v>220</v>
      </c>
      <c r="AE70" s="212"/>
      <c r="AF70" s="1" t="s">
        <v>220</v>
      </c>
      <c r="AG70" s="1" t="s">
        <v>220</v>
      </c>
      <c r="AH70" s="1" t="s">
        <v>220</v>
      </c>
      <c r="AI70" s="1" t="s">
        <v>220</v>
      </c>
      <c r="AJ70" s="1" t="s">
        <v>220</v>
      </c>
      <c r="AK70" s="74" t="s">
        <v>220</v>
      </c>
      <c r="AL70" s="23" t="s">
        <v>365</v>
      </c>
    </row>
    <row r="71" spans="1:38" s="3" customFormat="1" ht="26.25" customHeight="1" thickBot="1" x14ac:dyDescent="0.3">
      <c r="A71" s="29" t="s">
        <v>49</v>
      </c>
      <c r="B71" s="29" t="s">
        <v>173</v>
      </c>
      <c r="C71" s="30" t="s">
        <v>174</v>
      </c>
      <c r="D71" s="32"/>
      <c r="E71" s="63" t="s">
        <v>343</v>
      </c>
      <c r="F71" s="63" t="s">
        <v>343</v>
      </c>
      <c r="G71" s="63" t="s">
        <v>343</v>
      </c>
      <c r="H71" s="63" t="s">
        <v>343</v>
      </c>
      <c r="I71" s="1" t="s">
        <v>345</v>
      </c>
      <c r="J71" s="1" t="s">
        <v>345</v>
      </c>
      <c r="K71" s="1" t="s">
        <v>345</v>
      </c>
      <c r="L71" s="1" t="s">
        <v>345</v>
      </c>
      <c r="M71" s="1" t="s">
        <v>343</v>
      </c>
      <c r="N71" s="1" t="s">
        <v>342</v>
      </c>
      <c r="O71" s="1" t="s">
        <v>342</v>
      </c>
      <c r="P71" s="1" t="s">
        <v>342</v>
      </c>
      <c r="Q71" s="1" t="s">
        <v>342</v>
      </c>
      <c r="R71" s="1" t="s">
        <v>342</v>
      </c>
      <c r="S71" s="1" t="s">
        <v>342</v>
      </c>
      <c r="T71" s="1" t="s">
        <v>342</v>
      </c>
      <c r="U71" s="1" t="s">
        <v>342</v>
      </c>
      <c r="V71" s="1" t="s">
        <v>342</v>
      </c>
      <c r="W71" s="1" t="s">
        <v>342</v>
      </c>
      <c r="X71" s="1" t="s">
        <v>342</v>
      </c>
      <c r="Y71" s="1" t="s">
        <v>342</v>
      </c>
      <c r="Z71" s="1" t="s">
        <v>342</v>
      </c>
      <c r="AA71" s="1" t="s">
        <v>342</v>
      </c>
      <c r="AB71" s="1" t="s">
        <v>342</v>
      </c>
      <c r="AC71" s="1" t="s">
        <v>220</v>
      </c>
      <c r="AD71" s="1" t="s">
        <v>220</v>
      </c>
      <c r="AE71" s="212"/>
      <c r="AF71" s="1" t="s">
        <v>220</v>
      </c>
      <c r="AG71" s="1" t="s">
        <v>220</v>
      </c>
      <c r="AH71" s="1" t="s">
        <v>220</v>
      </c>
      <c r="AI71" s="1" t="s">
        <v>220</v>
      </c>
      <c r="AJ71" s="1" t="s">
        <v>220</v>
      </c>
      <c r="AK71" s="74" t="s">
        <v>220</v>
      </c>
      <c r="AL71" s="23" t="s">
        <v>365</v>
      </c>
    </row>
    <row r="72" spans="1:38" s="3" customFormat="1" ht="26.25" customHeight="1" thickBot="1" x14ac:dyDescent="0.3">
      <c r="A72" s="29" t="s">
        <v>49</v>
      </c>
      <c r="B72" s="29" t="s">
        <v>175</v>
      </c>
      <c r="C72" s="30" t="s">
        <v>176</v>
      </c>
      <c r="D72" s="63"/>
      <c r="E72" s="63">
        <v>0.36945319999999998</v>
      </c>
      <c r="F72" s="63">
        <v>0.40148027999999997</v>
      </c>
      <c r="G72" s="63">
        <v>1.0871647899999999</v>
      </c>
      <c r="H72" s="63" t="s">
        <v>342</v>
      </c>
      <c r="I72" s="1" t="s">
        <v>345</v>
      </c>
      <c r="J72" s="1" t="s">
        <v>345</v>
      </c>
      <c r="K72" s="1" t="s">
        <v>345</v>
      </c>
      <c r="L72" s="1" t="s">
        <v>345</v>
      </c>
      <c r="M72" s="63">
        <v>79.001513840000001</v>
      </c>
      <c r="N72" s="63">
        <v>33.330780249999997</v>
      </c>
      <c r="O72" s="63">
        <v>0.53636023999999993</v>
      </c>
      <c r="P72" s="63">
        <v>0.21240646000000002</v>
      </c>
      <c r="Q72" s="63">
        <v>2.1320399899999996</v>
      </c>
      <c r="R72" s="63">
        <v>14.981747259999999</v>
      </c>
      <c r="S72" s="63">
        <v>5.7315011499999997</v>
      </c>
      <c r="T72" s="63">
        <v>7.0499956200000007</v>
      </c>
      <c r="U72" s="63">
        <v>0.16967705999999999</v>
      </c>
      <c r="V72" s="63">
        <v>41.731826350000006</v>
      </c>
      <c r="W72" s="63">
        <v>18.23216652</v>
      </c>
      <c r="X72" s="63">
        <v>4.7597228208599995</v>
      </c>
      <c r="Y72" s="63">
        <v>5.9731236799199996</v>
      </c>
      <c r="Z72" s="63">
        <v>3.0476210470600003</v>
      </c>
      <c r="AA72" s="63">
        <v>2.1960111897900001</v>
      </c>
      <c r="AB72" s="63">
        <v>15.97647873815</v>
      </c>
      <c r="AC72" s="63">
        <v>7.00854</v>
      </c>
      <c r="AD72" s="63">
        <v>69.647310000000004</v>
      </c>
      <c r="AE72" s="212"/>
      <c r="AF72" s="1" t="s">
        <v>220</v>
      </c>
      <c r="AG72" s="1" t="s">
        <v>220</v>
      </c>
      <c r="AH72" s="1" t="s">
        <v>220</v>
      </c>
      <c r="AI72" s="1" t="s">
        <v>220</v>
      </c>
      <c r="AJ72" s="1" t="s">
        <v>220</v>
      </c>
      <c r="AK72" s="74">
        <v>7343.3670000000002</v>
      </c>
      <c r="AL72" s="23" t="s">
        <v>177</v>
      </c>
    </row>
    <row r="73" spans="1:38" s="3" customFormat="1" ht="26.25" customHeight="1" thickBot="1" x14ac:dyDescent="0.3">
      <c r="A73" s="29" t="s">
        <v>49</v>
      </c>
      <c r="B73" s="29" t="s">
        <v>178</v>
      </c>
      <c r="C73" s="30" t="s">
        <v>179</v>
      </c>
      <c r="D73" s="63"/>
      <c r="E73" s="63" t="s">
        <v>344</v>
      </c>
      <c r="F73" s="63" t="s">
        <v>344</v>
      </c>
      <c r="G73" s="63" t="s">
        <v>344</v>
      </c>
      <c r="H73" s="63" t="s">
        <v>344</v>
      </c>
      <c r="I73" s="63" t="s">
        <v>344</v>
      </c>
      <c r="J73" s="63" t="s">
        <v>344</v>
      </c>
      <c r="K73" s="63" t="s">
        <v>344</v>
      </c>
      <c r="L73" s="63" t="s">
        <v>344</v>
      </c>
      <c r="M73" s="63" t="s">
        <v>344</v>
      </c>
      <c r="N73" s="63" t="s">
        <v>344</v>
      </c>
      <c r="O73" s="63" t="s">
        <v>344</v>
      </c>
      <c r="P73" s="63" t="s">
        <v>344</v>
      </c>
      <c r="Q73" s="63" t="s">
        <v>344</v>
      </c>
      <c r="R73" s="63" t="s">
        <v>344</v>
      </c>
      <c r="S73" s="63" t="s">
        <v>344</v>
      </c>
      <c r="T73" s="63" t="s">
        <v>344</v>
      </c>
      <c r="U73" s="63" t="s">
        <v>344</v>
      </c>
      <c r="V73" s="63" t="s">
        <v>344</v>
      </c>
      <c r="W73" s="63" t="s">
        <v>344</v>
      </c>
      <c r="X73" s="63" t="s">
        <v>344</v>
      </c>
      <c r="Y73" s="63" t="s">
        <v>344</v>
      </c>
      <c r="Z73" s="63" t="s">
        <v>344</v>
      </c>
      <c r="AA73" s="63" t="s">
        <v>344</v>
      </c>
      <c r="AB73" s="63" t="s">
        <v>344</v>
      </c>
      <c r="AC73" s="63" t="s">
        <v>344</v>
      </c>
      <c r="AD73" s="63" t="s">
        <v>344</v>
      </c>
      <c r="AE73" s="212"/>
      <c r="AF73" s="1" t="s">
        <v>344</v>
      </c>
      <c r="AG73" s="1" t="s">
        <v>344</v>
      </c>
      <c r="AH73" s="1" t="s">
        <v>344</v>
      </c>
      <c r="AI73" s="1" t="s">
        <v>344</v>
      </c>
      <c r="AJ73" s="1" t="s">
        <v>344</v>
      </c>
      <c r="AK73" s="74" t="s">
        <v>344</v>
      </c>
      <c r="AL73" s="23" t="s">
        <v>180</v>
      </c>
    </row>
    <row r="74" spans="1:38" s="3" customFormat="1" ht="26.25" customHeight="1" thickBot="1" x14ac:dyDescent="0.3">
      <c r="A74" s="29" t="s">
        <v>49</v>
      </c>
      <c r="B74" s="29" t="s">
        <v>181</v>
      </c>
      <c r="C74" s="30" t="s">
        <v>182</v>
      </c>
      <c r="D74" s="63"/>
      <c r="E74" s="63" t="s">
        <v>344</v>
      </c>
      <c r="F74" s="63" t="s">
        <v>344</v>
      </c>
      <c r="G74" s="63" t="s">
        <v>344</v>
      </c>
      <c r="H74" s="63" t="s">
        <v>344</v>
      </c>
      <c r="I74" s="63" t="s">
        <v>344</v>
      </c>
      <c r="J74" s="63" t="s">
        <v>344</v>
      </c>
      <c r="K74" s="63" t="s">
        <v>344</v>
      </c>
      <c r="L74" s="63" t="s">
        <v>344</v>
      </c>
      <c r="M74" s="63" t="s">
        <v>344</v>
      </c>
      <c r="N74" s="63" t="s">
        <v>344</v>
      </c>
      <c r="O74" s="63" t="s">
        <v>344</v>
      </c>
      <c r="P74" s="63" t="s">
        <v>344</v>
      </c>
      <c r="Q74" s="63" t="s">
        <v>344</v>
      </c>
      <c r="R74" s="63" t="s">
        <v>344</v>
      </c>
      <c r="S74" s="63" t="s">
        <v>344</v>
      </c>
      <c r="T74" s="63" t="s">
        <v>344</v>
      </c>
      <c r="U74" s="63" t="s">
        <v>344</v>
      </c>
      <c r="V74" s="63" t="s">
        <v>344</v>
      </c>
      <c r="W74" s="63" t="s">
        <v>344</v>
      </c>
      <c r="X74" s="63" t="s">
        <v>344</v>
      </c>
      <c r="Y74" s="63" t="s">
        <v>344</v>
      </c>
      <c r="Z74" s="63" t="s">
        <v>344</v>
      </c>
      <c r="AA74" s="63" t="s">
        <v>344</v>
      </c>
      <c r="AB74" s="63" t="s">
        <v>344</v>
      </c>
      <c r="AC74" s="63" t="s">
        <v>344</v>
      </c>
      <c r="AD74" s="63" t="s">
        <v>344</v>
      </c>
      <c r="AE74" s="212"/>
      <c r="AF74" s="1" t="s">
        <v>220</v>
      </c>
      <c r="AG74" s="1" t="s">
        <v>220</v>
      </c>
      <c r="AH74" s="1" t="s">
        <v>220</v>
      </c>
      <c r="AI74" s="1" t="s">
        <v>220</v>
      </c>
      <c r="AJ74" s="1" t="s">
        <v>220</v>
      </c>
      <c r="AK74" s="74" t="s">
        <v>342</v>
      </c>
      <c r="AL74" s="23" t="s">
        <v>183</v>
      </c>
    </row>
    <row r="75" spans="1:38" s="3" customFormat="1" ht="26.25" customHeight="1" thickBot="1" x14ac:dyDescent="0.3">
      <c r="A75" s="29" t="s">
        <v>49</v>
      </c>
      <c r="B75" s="29" t="s">
        <v>184</v>
      </c>
      <c r="C75" s="30" t="s">
        <v>185</v>
      </c>
      <c r="D75" s="32"/>
      <c r="E75" s="63" t="s">
        <v>344</v>
      </c>
      <c r="F75" s="63" t="s">
        <v>344</v>
      </c>
      <c r="G75" s="63" t="s">
        <v>344</v>
      </c>
      <c r="H75" s="63" t="s">
        <v>344</v>
      </c>
      <c r="I75" s="63" t="s">
        <v>344</v>
      </c>
      <c r="J75" s="63" t="s">
        <v>344</v>
      </c>
      <c r="K75" s="63" t="s">
        <v>344</v>
      </c>
      <c r="L75" s="63" t="s">
        <v>344</v>
      </c>
      <c r="M75" s="63" t="s">
        <v>344</v>
      </c>
      <c r="N75" s="63" t="s">
        <v>344</v>
      </c>
      <c r="O75" s="63" t="s">
        <v>344</v>
      </c>
      <c r="P75" s="63" t="s">
        <v>344</v>
      </c>
      <c r="Q75" s="63" t="s">
        <v>344</v>
      </c>
      <c r="R75" s="63" t="s">
        <v>344</v>
      </c>
      <c r="S75" s="63" t="s">
        <v>344</v>
      </c>
      <c r="T75" s="63" t="s">
        <v>344</v>
      </c>
      <c r="U75" s="63" t="s">
        <v>344</v>
      </c>
      <c r="V75" s="63" t="s">
        <v>344</v>
      </c>
      <c r="W75" s="63" t="s">
        <v>344</v>
      </c>
      <c r="X75" s="63" t="s">
        <v>344</v>
      </c>
      <c r="Y75" s="63" t="s">
        <v>344</v>
      </c>
      <c r="Z75" s="63" t="s">
        <v>344</v>
      </c>
      <c r="AA75" s="63" t="s">
        <v>344</v>
      </c>
      <c r="AB75" s="63" t="s">
        <v>344</v>
      </c>
      <c r="AC75" s="63" t="s">
        <v>344</v>
      </c>
      <c r="AD75" s="63" t="s">
        <v>344</v>
      </c>
      <c r="AE75" s="212"/>
      <c r="AF75" s="1" t="s">
        <v>220</v>
      </c>
      <c r="AG75" s="1" t="s">
        <v>220</v>
      </c>
      <c r="AH75" s="1" t="s">
        <v>220</v>
      </c>
      <c r="AI75" s="1" t="s">
        <v>220</v>
      </c>
      <c r="AJ75" s="1" t="s">
        <v>220</v>
      </c>
      <c r="AK75" s="74" t="s">
        <v>342</v>
      </c>
      <c r="AL75" s="23" t="s">
        <v>186</v>
      </c>
    </row>
    <row r="76" spans="1:38" s="3" customFormat="1" ht="26.25" customHeight="1" thickBot="1" x14ac:dyDescent="0.3">
      <c r="A76" s="29" t="s">
        <v>49</v>
      </c>
      <c r="B76" s="29" t="s">
        <v>187</v>
      </c>
      <c r="C76" s="30" t="s">
        <v>188</v>
      </c>
      <c r="D76" s="63"/>
      <c r="E76" s="63" t="s">
        <v>344</v>
      </c>
      <c r="F76" s="63" t="s">
        <v>344</v>
      </c>
      <c r="G76" s="63" t="s">
        <v>344</v>
      </c>
      <c r="H76" s="63" t="s">
        <v>344</v>
      </c>
      <c r="I76" s="63" t="s">
        <v>344</v>
      </c>
      <c r="J76" s="63" t="s">
        <v>344</v>
      </c>
      <c r="K76" s="63" t="s">
        <v>344</v>
      </c>
      <c r="L76" s="63" t="s">
        <v>344</v>
      </c>
      <c r="M76" s="63" t="s">
        <v>344</v>
      </c>
      <c r="N76" s="63" t="s">
        <v>344</v>
      </c>
      <c r="O76" s="63" t="s">
        <v>344</v>
      </c>
      <c r="P76" s="63" t="s">
        <v>344</v>
      </c>
      <c r="Q76" s="63" t="s">
        <v>344</v>
      </c>
      <c r="R76" s="63" t="s">
        <v>344</v>
      </c>
      <c r="S76" s="63" t="s">
        <v>344</v>
      </c>
      <c r="T76" s="63" t="s">
        <v>344</v>
      </c>
      <c r="U76" s="63" t="s">
        <v>344</v>
      </c>
      <c r="V76" s="63" t="s">
        <v>344</v>
      </c>
      <c r="W76" s="63" t="s">
        <v>344</v>
      </c>
      <c r="X76" s="63" t="s">
        <v>344</v>
      </c>
      <c r="Y76" s="63" t="s">
        <v>344</v>
      </c>
      <c r="Z76" s="63" t="s">
        <v>344</v>
      </c>
      <c r="AA76" s="63" t="s">
        <v>344</v>
      </c>
      <c r="AB76" s="63" t="s">
        <v>344</v>
      </c>
      <c r="AC76" s="63" t="s">
        <v>344</v>
      </c>
      <c r="AD76" s="63" t="s">
        <v>344</v>
      </c>
      <c r="AE76" s="212"/>
      <c r="AF76" s="1" t="s">
        <v>220</v>
      </c>
      <c r="AG76" s="1" t="s">
        <v>220</v>
      </c>
      <c r="AH76" s="1" t="s">
        <v>220</v>
      </c>
      <c r="AI76" s="1" t="s">
        <v>220</v>
      </c>
      <c r="AJ76" s="1" t="s">
        <v>220</v>
      </c>
      <c r="AK76" s="74" t="s">
        <v>342</v>
      </c>
      <c r="AL76" s="23" t="s">
        <v>189</v>
      </c>
    </row>
    <row r="77" spans="1:38" s="3" customFormat="1" ht="26.25" customHeight="1" thickBot="1" x14ac:dyDescent="0.3">
      <c r="A77" s="29" t="s">
        <v>49</v>
      </c>
      <c r="B77" s="29" t="s">
        <v>190</v>
      </c>
      <c r="C77" s="30" t="s">
        <v>191</v>
      </c>
      <c r="D77" s="63"/>
      <c r="E77" s="63" t="s">
        <v>343</v>
      </c>
      <c r="F77" s="63" t="s">
        <v>343</v>
      </c>
      <c r="G77" s="63" t="s">
        <v>343</v>
      </c>
      <c r="H77" s="63" t="s">
        <v>343</v>
      </c>
      <c r="I77" s="1" t="s">
        <v>345</v>
      </c>
      <c r="J77" s="1" t="s">
        <v>345</v>
      </c>
      <c r="K77" s="1" t="s">
        <v>345</v>
      </c>
      <c r="L77" s="1" t="s">
        <v>345</v>
      </c>
      <c r="M77" s="1" t="s">
        <v>343</v>
      </c>
      <c r="N77" s="1" t="s">
        <v>343</v>
      </c>
      <c r="O77" s="1" t="s">
        <v>343</v>
      </c>
      <c r="P77" s="1" t="s">
        <v>343</v>
      </c>
      <c r="Q77" s="1" t="s">
        <v>343</v>
      </c>
      <c r="R77" s="1" t="s">
        <v>342</v>
      </c>
      <c r="S77" s="1" t="s">
        <v>343</v>
      </c>
      <c r="T77" s="1" t="s">
        <v>342</v>
      </c>
      <c r="U77" s="1" t="s">
        <v>342</v>
      </c>
      <c r="V77" s="1" t="s">
        <v>343</v>
      </c>
      <c r="W77" s="1" t="s">
        <v>343</v>
      </c>
      <c r="X77" s="1" t="s">
        <v>342</v>
      </c>
      <c r="Y77" s="1" t="s">
        <v>342</v>
      </c>
      <c r="Z77" s="1" t="s">
        <v>342</v>
      </c>
      <c r="AA77" s="1" t="s">
        <v>342</v>
      </c>
      <c r="AB77" s="1" t="s">
        <v>342</v>
      </c>
      <c r="AC77" s="1" t="s">
        <v>220</v>
      </c>
      <c r="AD77" s="1" t="s">
        <v>220</v>
      </c>
      <c r="AE77" s="212"/>
      <c r="AF77" s="1" t="s">
        <v>220</v>
      </c>
      <c r="AG77" s="1" t="s">
        <v>220</v>
      </c>
      <c r="AH77" s="1" t="s">
        <v>220</v>
      </c>
      <c r="AI77" s="1" t="s">
        <v>220</v>
      </c>
      <c r="AJ77" s="1" t="s">
        <v>220</v>
      </c>
      <c r="AK77" s="74" t="s">
        <v>342</v>
      </c>
      <c r="AL77" s="23" t="s">
        <v>192</v>
      </c>
    </row>
    <row r="78" spans="1:38" s="3" customFormat="1" ht="26.25" customHeight="1" thickBot="1" x14ac:dyDescent="0.3">
      <c r="A78" s="29" t="s">
        <v>49</v>
      </c>
      <c r="B78" s="29" t="s">
        <v>193</v>
      </c>
      <c r="C78" s="30" t="s">
        <v>194</v>
      </c>
      <c r="D78" s="63"/>
      <c r="E78" s="63" t="s">
        <v>343</v>
      </c>
      <c r="F78" s="63" t="s">
        <v>343</v>
      </c>
      <c r="G78" s="63" t="s">
        <v>343</v>
      </c>
      <c r="H78" s="63" t="s">
        <v>343</v>
      </c>
      <c r="I78" s="1" t="s">
        <v>345</v>
      </c>
      <c r="J78" s="1" t="s">
        <v>345</v>
      </c>
      <c r="K78" s="1" t="s">
        <v>345</v>
      </c>
      <c r="L78" s="1" t="s">
        <v>345</v>
      </c>
      <c r="M78" s="1" t="s">
        <v>343</v>
      </c>
      <c r="N78" s="1" t="s">
        <v>343</v>
      </c>
      <c r="O78" s="1" t="s">
        <v>343</v>
      </c>
      <c r="P78" s="1" t="s">
        <v>343</v>
      </c>
      <c r="Q78" s="1" t="s">
        <v>343</v>
      </c>
      <c r="R78" s="1" t="s">
        <v>342</v>
      </c>
      <c r="S78" s="1" t="s">
        <v>343</v>
      </c>
      <c r="T78" s="1" t="s">
        <v>342</v>
      </c>
      <c r="U78" s="1" t="s">
        <v>342</v>
      </c>
      <c r="V78" s="1" t="s">
        <v>343</v>
      </c>
      <c r="W78" s="1" t="s">
        <v>343</v>
      </c>
      <c r="X78" s="1" t="s">
        <v>342</v>
      </c>
      <c r="Y78" s="1" t="s">
        <v>342</v>
      </c>
      <c r="Z78" s="1" t="s">
        <v>342</v>
      </c>
      <c r="AA78" s="1" t="s">
        <v>342</v>
      </c>
      <c r="AB78" s="1" t="s">
        <v>342</v>
      </c>
      <c r="AC78" s="1" t="s">
        <v>220</v>
      </c>
      <c r="AD78" s="1" t="s">
        <v>220</v>
      </c>
      <c r="AE78" s="212"/>
      <c r="AF78" s="1" t="s">
        <v>220</v>
      </c>
      <c r="AG78" s="1" t="s">
        <v>220</v>
      </c>
      <c r="AH78" s="1" t="s">
        <v>220</v>
      </c>
      <c r="AI78" s="1" t="s">
        <v>220</v>
      </c>
      <c r="AJ78" s="1" t="s">
        <v>220</v>
      </c>
      <c r="AK78" s="74" t="s">
        <v>342</v>
      </c>
      <c r="AL78" s="23" t="s">
        <v>195</v>
      </c>
    </row>
    <row r="79" spans="1:38" s="3" customFormat="1" ht="26.25" customHeight="1" thickBot="1" x14ac:dyDescent="0.3">
      <c r="A79" s="29" t="s">
        <v>49</v>
      </c>
      <c r="B79" s="29" t="s">
        <v>196</v>
      </c>
      <c r="C79" s="30" t="s">
        <v>197</v>
      </c>
      <c r="D79" s="63"/>
      <c r="E79" s="63" t="s">
        <v>344</v>
      </c>
      <c r="F79" s="63" t="s">
        <v>344</v>
      </c>
      <c r="G79" s="63" t="s">
        <v>344</v>
      </c>
      <c r="H79" s="63" t="s">
        <v>344</v>
      </c>
      <c r="I79" s="1" t="s">
        <v>345</v>
      </c>
      <c r="J79" s="1" t="s">
        <v>345</v>
      </c>
      <c r="K79" s="1" t="s">
        <v>345</v>
      </c>
      <c r="L79" s="1" t="s">
        <v>345</v>
      </c>
      <c r="M79" s="1" t="s">
        <v>343</v>
      </c>
      <c r="N79" s="1" t="s">
        <v>343</v>
      </c>
      <c r="O79" s="1" t="s">
        <v>343</v>
      </c>
      <c r="P79" s="1" t="s">
        <v>343</v>
      </c>
      <c r="Q79" s="1" t="s">
        <v>343</v>
      </c>
      <c r="R79" s="1" t="s">
        <v>342</v>
      </c>
      <c r="S79" s="1" t="s">
        <v>343</v>
      </c>
      <c r="T79" s="1" t="s">
        <v>342</v>
      </c>
      <c r="U79" s="1" t="s">
        <v>342</v>
      </c>
      <c r="V79" s="1" t="s">
        <v>343</v>
      </c>
      <c r="W79" s="1" t="s">
        <v>343</v>
      </c>
      <c r="X79" s="1" t="s">
        <v>342</v>
      </c>
      <c r="Y79" s="1" t="s">
        <v>342</v>
      </c>
      <c r="Z79" s="1" t="s">
        <v>342</v>
      </c>
      <c r="AA79" s="1" t="s">
        <v>342</v>
      </c>
      <c r="AB79" s="1" t="s">
        <v>342</v>
      </c>
      <c r="AC79" s="1" t="s">
        <v>220</v>
      </c>
      <c r="AD79" s="1" t="s">
        <v>220</v>
      </c>
      <c r="AE79" s="212"/>
      <c r="AF79" s="1" t="s">
        <v>220</v>
      </c>
      <c r="AG79" s="1" t="s">
        <v>220</v>
      </c>
      <c r="AH79" s="1" t="s">
        <v>220</v>
      </c>
      <c r="AI79" s="1" t="s">
        <v>220</v>
      </c>
      <c r="AJ79" s="1" t="s">
        <v>220</v>
      </c>
      <c r="AK79" s="74" t="s">
        <v>342</v>
      </c>
      <c r="AL79" s="23" t="s">
        <v>198</v>
      </c>
    </row>
    <row r="80" spans="1:38" s="3" customFormat="1" ht="26.25" customHeight="1" thickBot="1" x14ac:dyDescent="0.3">
      <c r="A80" s="29" t="s">
        <v>49</v>
      </c>
      <c r="B80" s="29" t="s">
        <v>199</v>
      </c>
      <c r="C80" s="30" t="s">
        <v>200</v>
      </c>
      <c r="D80" s="63"/>
      <c r="E80" s="63" t="s">
        <v>342</v>
      </c>
      <c r="F80" s="63" t="s">
        <v>342</v>
      </c>
      <c r="G80" s="63" t="s">
        <v>342</v>
      </c>
      <c r="H80" s="63" t="s">
        <v>342</v>
      </c>
      <c r="I80" s="1" t="s">
        <v>345</v>
      </c>
      <c r="J80" s="1" t="s">
        <v>345</v>
      </c>
      <c r="K80" s="1" t="s">
        <v>345</v>
      </c>
      <c r="L80" s="1" t="s">
        <v>345</v>
      </c>
      <c r="M80" s="1" t="s">
        <v>342</v>
      </c>
      <c r="N80" s="1" t="s">
        <v>342</v>
      </c>
      <c r="O80" s="1" t="s">
        <v>342</v>
      </c>
      <c r="P80" s="1" t="s">
        <v>342</v>
      </c>
      <c r="Q80" s="1" t="s">
        <v>342</v>
      </c>
      <c r="R80" s="1" t="s">
        <v>342</v>
      </c>
      <c r="S80" s="1" t="s">
        <v>342</v>
      </c>
      <c r="T80" s="1" t="s">
        <v>342</v>
      </c>
      <c r="U80" s="1" t="s">
        <v>342</v>
      </c>
      <c r="V80" s="1" t="s">
        <v>342</v>
      </c>
      <c r="W80" s="1" t="s">
        <v>342</v>
      </c>
      <c r="X80" s="1" t="s">
        <v>342</v>
      </c>
      <c r="Y80" s="1" t="s">
        <v>342</v>
      </c>
      <c r="Z80" s="1" t="s">
        <v>342</v>
      </c>
      <c r="AA80" s="1" t="s">
        <v>342</v>
      </c>
      <c r="AB80" s="1" t="s">
        <v>342</v>
      </c>
      <c r="AC80" s="1" t="s">
        <v>220</v>
      </c>
      <c r="AD80" s="1" t="s">
        <v>342</v>
      </c>
      <c r="AE80" s="212"/>
      <c r="AF80" s="1" t="s">
        <v>220</v>
      </c>
      <c r="AG80" s="1" t="s">
        <v>220</v>
      </c>
      <c r="AH80" s="1" t="s">
        <v>220</v>
      </c>
      <c r="AI80" s="1" t="s">
        <v>220</v>
      </c>
      <c r="AJ80" s="1" t="s">
        <v>220</v>
      </c>
      <c r="AK80" s="74" t="s">
        <v>220</v>
      </c>
      <c r="AL80" s="23" t="s">
        <v>365</v>
      </c>
    </row>
    <row r="81" spans="1:38" s="3" customFormat="1" ht="26.25" customHeight="1" thickBot="1" x14ac:dyDescent="0.3">
      <c r="A81" s="29" t="s">
        <v>49</v>
      </c>
      <c r="B81" s="29" t="s">
        <v>201</v>
      </c>
      <c r="C81" s="30" t="s">
        <v>202</v>
      </c>
      <c r="D81" s="63"/>
      <c r="E81" s="63" t="s">
        <v>342</v>
      </c>
      <c r="F81" s="63" t="s">
        <v>343</v>
      </c>
      <c r="G81" s="63" t="s">
        <v>342</v>
      </c>
      <c r="H81" s="63" t="s">
        <v>220</v>
      </c>
      <c r="I81" s="1" t="s">
        <v>345</v>
      </c>
      <c r="J81" s="1" t="s">
        <v>345</v>
      </c>
      <c r="K81" s="1" t="s">
        <v>345</v>
      </c>
      <c r="L81" s="1" t="s">
        <v>345</v>
      </c>
      <c r="M81" s="63" t="s">
        <v>220</v>
      </c>
      <c r="N81" s="1" t="s">
        <v>342</v>
      </c>
      <c r="O81" s="1" t="s">
        <v>342</v>
      </c>
      <c r="P81" s="1" t="s">
        <v>342</v>
      </c>
      <c r="Q81" s="1" t="s">
        <v>342</v>
      </c>
      <c r="R81" s="1" t="s">
        <v>342</v>
      </c>
      <c r="S81" s="1" t="s">
        <v>342</v>
      </c>
      <c r="T81" s="1" t="s">
        <v>342</v>
      </c>
      <c r="U81" s="1" t="s">
        <v>342</v>
      </c>
      <c r="V81" s="1" t="s">
        <v>342</v>
      </c>
      <c r="W81" s="1" t="s">
        <v>342</v>
      </c>
      <c r="X81" s="1" t="s">
        <v>342</v>
      </c>
      <c r="Y81" s="1" t="s">
        <v>342</v>
      </c>
      <c r="Z81" s="1" t="s">
        <v>342</v>
      </c>
      <c r="AA81" s="1" t="s">
        <v>342</v>
      </c>
      <c r="AB81" s="1" t="s">
        <v>342</v>
      </c>
      <c r="AC81" s="1" t="s">
        <v>220</v>
      </c>
      <c r="AD81" s="1" t="s">
        <v>220</v>
      </c>
      <c r="AE81" s="212"/>
      <c r="AF81" s="1" t="s">
        <v>220</v>
      </c>
      <c r="AG81" s="1" t="s">
        <v>220</v>
      </c>
      <c r="AH81" s="1" t="s">
        <v>220</v>
      </c>
      <c r="AI81" s="1" t="s">
        <v>220</v>
      </c>
      <c r="AJ81" s="1" t="s">
        <v>220</v>
      </c>
      <c r="AK81" s="74" t="s">
        <v>220</v>
      </c>
      <c r="AL81" s="23" t="s">
        <v>203</v>
      </c>
    </row>
    <row r="82" spans="1:38" s="3" customFormat="1" ht="26.25" customHeight="1" thickBot="1" x14ac:dyDescent="0.3">
      <c r="A82" s="29" t="s">
        <v>204</v>
      </c>
      <c r="B82" s="29" t="s">
        <v>205</v>
      </c>
      <c r="C82" s="34" t="s">
        <v>206</v>
      </c>
      <c r="D82" s="63"/>
      <c r="E82" s="63" t="s">
        <v>220</v>
      </c>
      <c r="F82" s="63">
        <v>3.7099325699999999</v>
      </c>
      <c r="G82" s="63" t="s">
        <v>220</v>
      </c>
      <c r="H82" s="63" t="s">
        <v>220</v>
      </c>
      <c r="I82" s="1" t="s">
        <v>220</v>
      </c>
      <c r="J82" s="1" t="s">
        <v>220</v>
      </c>
      <c r="K82" s="1" t="s">
        <v>220</v>
      </c>
      <c r="L82" s="1" t="s">
        <v>220</v>
      </c>
      <c r="M82" s="1" t="s">
        <v>220</v>
      </c>
      <c r="N82" s="1" t="s">
        <v>220</v>
      </c>
      <c r="O82" s="1" t="s">
        <v>220</v>
      </c>
      <c r="P82" s="1" t="s">
        <v>220</v>
      </c>
      <c r="Q82" s="1" t="s">
        <v>220</v>
      </c>
      <c r="R82" s="1" t="s">
        <v>220</v>
      </c>
      <c r="S82" s="1" t="s">
        <v>220</v>
      </c>
      <c r="T82" s="1" t="s">
        <v>220</v>
      </c>
      <c r="U82" s="1" t="s">
        <v>220</v>
      </c>
      <c r="V82" s="1" t="s">
        <v>220</v>
      </c>
      <c r="W82" s="1" t="s">
        <v>220</v>
      </c>
      <c r="X82" s="1" t="s">
        <v>220</v>
      </c>
      <c r="Y82" s="1" t="s">
        <v>220</v>
      </c>
      <c r="Z82" s="1" t="s">
        <v>220</v>
      </c>
      <c r="AA82" s="1" t="s">
        <v>220</v>
      </c>
      <c r="AB82" s="1" t="s">
        <v>220</v>
      </c>
      <c r="AC82" s="1" t="s">
        <v>220</v>
      </c>
      <c r="AD82" s="1" t="s">
        <v>220</v>
      </c>
      <c r="AE82" s="212"/>
      <c r="AF82" s="1" t="s">
        <v>220</v>
      </c>
      <c r="AG82" s="1" t="s">
        <v>220</v>
      </c>
      <c r="AH82" s="1" t="s">
        <v>220</v>
      </c>
      <c r="AI82" s="1" t="s">
        <v>220</v>
      </c>
      <c r="AJ82" s="1" t="s">
        <v>220</v>
      </c>
      <c r="AK82" s="74" t="s">
        <v>431</v>
      </c>
      <c r="AL82" s="65" t="s">
        <v>461</v>
      </c>
    </row>
    <row r="83" spans="1:38" s="3" customFormat="1" ht="26.25" customHeight="1" thickBot="1" x14ac:dyDescent="0.3">
      <c r="A83" s="29" t="s">
        <v>49</v>
      </c>
      <c r="B83" s="110" t="s">
        <v>207</v>
      </c>
      <c r="C83" s="34" t="s">
        <v>208</v>
      </c>
      <c r="D83" s="63"/>
      <c r="E83" s="63" t="s">
        <v>342</v>
      </c>
      <c r="F83" s="63">
        <v>1.83696E-2</v>
      </c>
      <c r="G83" s="63" t="s">
        <v>342</v>
      </c>
      <c r="H83" s="63" t="s">
        <v>220</v>
      </c>
      <c r="I83" s="1" t="s">
        <v>220</v>
      </c>
      <c r="J83" s="1" t="s">
        <v>220</v>
      </c>
      <c r="K83" s="1" t="s">
        <v>220</v>
      </c>
      <c r="L83" s="1" t="s">
        <v>220</v>
      </c>
      <c r="M83" s="1" t="s">
        <v>220</v>
      </c>
      <c r="N83" s="1" t="s">
        <v>220</v>
      </c>
      <c r="O83" s="1" t="s">
        <v>220</v>
      </c>
      <c r="P83" s="1" t="s">
        <v>220</v>
      </c>
      <c r="Q83" s="1" t="s">
        <v>220</v>
      </c>
      <c r="R83" s="1" t="s">
        <v>220</v>
      </c>
      <c r="S83" s="1" t="s">
        <v>220</v>
      </c>
      <c r="T83" s="1" t="s">
        <v>220</v>
      </c>
      <c r="U83" s="1" t="s">
        <v>220</v>
      </c>
      <c r="V83" s="1" t="s">
        <v>220</v>
      </c>
      <c r="W83" s="1" t="s">
        <v>342</v>
      </c>
      <c r="X83" s="63">
        <v>1.72215E-4</v>
      </c>
      <c r="Y83" s="63">
        <v>5.2582979999999998E-3</v>
      </c>
      <c r="Z83" s="63">
        <v>7.2559920000000002E-3</v>
      </c>
      <c r="AA83" s="63">
        <v>1.72215E-4</v>
      </c>
      <c r="AB83" s="63">
        <v>1.2858719999999999E-2</v>
      </c>
      <c r="AC83" s="1" t="s">
        <v>220</v>
      </c>
      <c r="AD83" s="1" t="s">
        <v>220</v>
      </c>
      <c r="AE83" s="212"/>
      <c r="AF83" s="1" t="s">
        <v>220</v>
      </c>
      <c r="AG83" s="1" t="s">
        <v>220</v>
      </c>
      <c r="AH83" s="1" t="s">
        <v>220</v>
      </c>
      <c r="AI83" s="1" t="s">
        <v>220</v>
      </c>
      <c r="AJ83" s="1" t="s">
        <v>220</v>
      </c>
      <c r="AK83" s="74" t="s">
        <v>342</v>
      </c>
      <c r="AL83" s="23" t="s">
        <v>365</v>
      </c>
    </row>
    <row r="84" spans="1:38" s="3" customFormat="1" ht="26.25" customHeight="1" thickBot="1" x14ac:dyDescent="0.3">
      <c r="A84" s="29" t="s">
        <v>49</v>
      </c>
      <c r="B84" s="110" t="s">
        <v>209</v>
      </c>
      <c r="C84" s="34" t="s">
        <v>210</v>
      </c>
      <c r="D84" s="63"/>
      <c r="E84" s="63" t="s">
        <v>342</v>
      </c>
      <c r="F84" s="63">
        <v>0.02</v>
      </c>
      <c r="G84" s="63" t="s">
        <v>342</v>
      </c>
      <c r="H84" s="63" t="s">
        <v>220</v>
      </c>
      <c r="I84" s="1" t="s">
        <v>345</v>
      </c>
      <c r="J84" s="1" t="s">
        <v>345</v>
      </c>
      <c r="K84" s="1" t="s">
        <v>345</v>
      </c>
      <c r="L84" s="1" t="s">
        <v>345</v>
      </c>
      <c r="M84" s="1" t="s">
        <v>342</v>
      </c>
      <c r="N84" s="1" t="s">
        <v>220</v>
      </c>
      <c r="O84" s="1" t="s">
        <v>220</v>
      </c>
      <c r="P84" s="1" t="s">
        <v>220</v>
      </c>
      <c r="Q84" s="1" t="s">
        <v>220</v>
      </c>
      <c r="R84" s="1" t="s">
        <v>220</v>
      </c>
      <c r="S84" s="1" t="s">
        <v>220</v>
      </c>
      <c r="T84" s="1" t="s">
        <v>220</v>
      </c>
      <c r="U84" s="1" t="s">
        <v>220</v>
      </c>
      <c r="V84" s="1" t="s">
        <v>220</v>
      </c>
      <c r="W84" s="1" t="s">
        <v>342</v>
      </c>
      <c r="X84" s="1" t="s">
        <v>342</v>
      </c>
      <c r="Y84" s="1" t="s">
        <v>342</v>
      </c>
      <c r="Z84" s="1" t="s">
        <v>342</v>
      </c>
      <c r="AA84" s="1" t="s">
        <v>342</v>
      </c>
      <c r="AB84" s="1" t="s">
        <v>342</v>
      </c>
      <c r="AC84" s="1" t="s">
        <v>220</v>
      </c>
      <c r="AD84" s="1" t="s">
        <v>220</v>
      </c>
      <c r="AE84" s="212"/>
      <c r="AF84" s="1" t="s">
        <v>220</v>
      </c>
      <c r="AG84" s="1" t="s">
        <v>220</v>
      </c>
      <c r="AH84" s="1" t="s">
        <v>220</v>
      </c>
      <c r="AI84" s="1" t="s">
        <v>220</v>
      </c>
      <c r="AJ84" s="1" t="s">
        <v>220</v>
      </c>
      <c r="AK84" s="74" t="s">
        <v>342</v>
      </c>
      <c r="AL84" s="23" t="s">
        <v>365</v>
      </c>
    </row>
    <row r="85" spans="1:38" s="3" customFormat="1" ht="26.25" customHeight="1" thickBot="1" x14ac:dyDescent="0.3">
      <c r="A85" s="29" t="s">
        <v>204</v>
      </c>
      <c r="B85" s="30" t="s">
        <v>211</v>
      </c>
      <c r="C85" s="34" t="s">
        <v>375</v>
      </c>
      <c r="D85" s="63"/>
      <c r="E85" s="63" t="s">
        <v>220</v>
      </c>
      <c r="F85" s="63">
        <v>10.4069</v>
      </c>
      <c r="G85" s="63" t="s">
        <v>220</v>
      </c>
      <c r="H85" s="63" t="s">
        <v>342</v>
      </c>
      <c r="I85" s="1" t="s">
        <v>220</v>
      </c>
      <c r="J85" s="1" t="s">
        <v>220</v>
      </c>
      <c r="K85" s="1" t="s">
        <v>220</v>
      </c>
      <c r="L85" s="1" t="s">
        <v>220</v>
      </c>
      <c r="M85" s="63" t="s">
        <v>220</v>
      </c>
      <c r="N85" s="1" t="s">
        <v>220</v>
      </c>
      <c r="O85" s="1" t="s">
        <v>220</v>
      </c>
      <c r="P85" s="1" t="s">
        <v>220</v>
      </c>
      <c r="Q85" s="1" t="s">
        <v>220</v>
      </c>
      <c r="R85" s="1" t="s">
        <v>220</v>
      </c>
      <c r="S85" s="1" t="s">
        <v>220</v>
      </c>
      <c r="T85" s="1" t="s">
        <v>220</v>
      </c>
      <c r="U85" s="1" t="s">
        <v>220</v>
      </c>
      <c r="V85" s="1" t="s">
        <v>220</v>
      </c>
      <c r="W85" s="1" t="s">
        <v>220</v>
      </c>
      <c r="X85" s="1" t="s">
        <v>220</v>
      </c>
      <c r="Y85" s="1" t="s">
        <v>220</v>
      </c>
      <c r="Z85" s="1" t="s">
        <v>220</v>
      </c>
      <c r="AA85" s="1" t="s">
        <v>220</v>
      </c>
      <c r="AB85" s="1" t="s">
        <v>220</v>
      </c>
      <c r="AC85" s="1" t="s">
        <v>220</v>
      </c>
      <c r="AD85" s="1" t="s">
        <v>220</v>
      </c>
      <c r="AE85" s="212"/>
      <c r="AF85" s="1" t="s">
        <v>220</v>
      </c>
      <c r="AG85" s="1" t="s">
        <v>220</v>
      </c>
      <c r="AH85" s="1" t="s">
        <v>220</v>
      </c>
      <c r="AI85" s="1" t="s">
        <v>220</v>
      </c>
      <c r="AJ85" s="1" t="s">
        <v>220</v>
      </c>
      <c r="AK85" s="74" t="s">
        <v>220</v>
      </c>
      <c r="AL85" s="23" t="s">
        <v>212</v>
      </c>
    </row>
    <row r="86" spans="1:38" s="3" customFormat="1" ht="26.25" customHeight="1" thickBot="1" x14ac:dyDescent="0.3">
      <c r="A86" s="29" t="s">
        <v>204</v>
      </c>
      <c r="B86" s="30" t="s">
        <v>213</v>
      </c>
      <c r="C86" s="34" t="s">
        <v>214</v>
      </c>
      <c r="D86" s="63"/>
      <c r="E86" s="63" t="s">
        <v>342</v>
      </c>
      <c r="F86" s="63">
        <v>2.2915000000000001</v>
      </c>
      <c r="G86" s="63" t="s">
        <v>342</v>
      </c>
      <c r="H86" s="63" t="s">
        <v>342</v>
      </c>
      <c r="I86" s="1" t="s">
        <v>220</v>
      </c>
      <c r="J86" s="1" t="s">
        <v>220</v>
      </c>
      <c r="K86" s="1" t="s">
        <v>220</v>
      </c>
      <c r="L86" s="1" t="s">
        <v>220</v>
      </c>
      <c r="M86" s="1" t="s">
        <v>220</v>
      </c>
      <c r="N86" s="1" t="s">
        <v>343</v>
      </c>
      <c r="O86" s="1" t="s">
        <v>220</v>
      </c>
      <c r="P86" s="1" t="s">
        <v>220</v>
      </c>
      <c r="Q86" s="1" t="s">
        <v>343</v>
      </c>
      <c r="R86" s="1" t="s">
        <v>343</v>
      </c>
      <c r="S86" s="1" t="s">
        <v>220</v>
      </c>
      <c r="T86" s="1" t="s">
        <v>343</v>
      </c>
      <c r="U86" s="1" t="s">
        <v>220</v>
      </c>
      <c r="V86" s="1" t="s">
        <v>220</v>
      </c>
      <c r="W86" s="1" t="s">
        <v>220</v>
      </c>
      <c r="X86" s="1" t="s">
        <v>220</v>
      </c>
      <c r="Y86" s="1" t="s">
        <v>220</v>
      </c>
      <c r="Z86" s="1" t="s">
        <v>220</v>
      </c>
      <c r="AA86" s="1" t="s">
        <v>220</v>
      </c>
      <c r="AB86" s="1" t="s">
        <v>220</v>
      </c>
      <c r="AC86" s="1" t="s">
        <v>220</v>
      </c>
      <c r="AD86" s="1" t="s">
        <v>220</v>
      </c>
      <c r="AE86" s="212"/>
      <c r="AF86" s="1" t="s">
        <v>220</v>
      </c>
      <c r="AG86" s="1" t="s">
        <v>220</v>
      </c>
      <c r="AH86" s="1" t="s">
        <v>220</v>
      </c>
      <c r="AI86" s="1" t="s">
        <v>220</v>
      </c>
      <c r="AJ86" s="1" t="s">
        <v>220</v>
      </c>
      <c r="AK86" s="74" t="s">
        <v>220</v>
      </c>
      <c r="AL86" s="23" t="s">
        <v>215</v>
      </c>
    </row>
    <row r="87" spans="1:38" s="3" customFormat="1" ht="26.25" customHeight="1" thickBot="1" x14ac:dyDescent="0.3">
      <c r="A87" s="29" t="s">
        <v>204</v>
      </c>
      <c r="B87" s="30" t="s">
        <v>216</v>
      </c>
      <c r="C87" s="34" t="s">
        <v>217</v>
      </c>
      <c r="D87" s="63"/>
      <c r="E87" s="63" t="s">
        <v>220</v>
      </c>
      <c r="F87" s="63">
        <v>0.81499999999999995</v>
      </c>
      <c r="G87" s="63" t="s">
        <v>220</v>
      </c>
      <c r="H87" s="63" t="s">
        <v>220</v>
      </c>
      <c r="I87" s="1" t="s">
        <v>220</v>
      </c>
      <c r="J87" s="1" t="s">
        <v>220</v>
      </c>
      <c r="K87" s="1" t="s">
        <v>220</v>
      </c>
      <c r="L87" s="1" t="s">
        <v>220</v>
      </c>
      <c r="M87" s="1" t="s">
        <v>220</v>
      </c>
      <c r="N87" s="1" t="s">
        <v>220</v>
      </c>
      <c r="O87" s="1" t="s">
        <v>220</v>
      </c>
      <c r="P87" s="1" t="s">
        <v>220</v>
      </c>
      <c r="Q87" s="1" t="s">
        <v>220</v>
      </c>
      <c r="R87" s="1" t="s">
        <v>220</v>
      </c>
      <c r="S87" s="1" t="s">
        <v>220</v>
      </c>
      <c r="T87" s="1" t="s">
        <v>220</v>
      </c>
      <c r="U87" s="1" t="s">
        <v>220</v>
      </c>
      <c r="V87" s="1" t="s">
        <v>220</v>
      </c>
      <c r="W87" s="1" t="s">
        <v>220</v>
      </c>
      <c r="X87" s="1" t="s">
        <v>220</v>
      </c>
      <c r="Y87" s="1" t="s">
        <v>220</v>
      </c>
      <c r="Z87" s="1" t="s">
        <v>220</v>
      </c>
      <c r="AA87" s="1" t="s">
        <v>220</v>
      </c>
      <c r="AB87" s="1" t="s">
        <v>220</v>
      </c>
      <c r="AC87" s="1" t="s">
        <v>220</v>
      </c>
      <c r="AD87" s="1" t="s">
        <v>220</v>
      </c>
      <c r="AE87" s="212"/>
      <c r="AF87" s="1" t="s">
        <v>220</v>
      </c>
      <c r="AG87" s="1" t="s">
        <v>220</v>
      </c>
      <c r="AH87" s="1" t="s">
        <v>220</v>
      </c>
      <c r="AI87" s="1" t="s">
        <v>220</v>
      </c>
      <c r="AJ87" s="1" t="s">
        <v>220</v>
      </c>
      <c r="AK87" s="74" t="s">
        <v>342</v>
      </c>
      <c r="AL87" s="23" t="s">
        <v>215</v>
      </c>
    </row>
    <row r="88" spans="1:38" s="3" customFormat="1" ht="26.25" customHeight="1" thickBot="1" x14ac:dyDescent="0.3">
      <c r="A88" s="29" t="s">
        <v>204</v>
      </c>
      <c r="B88" s="30" t="s">
        <v>218</v>
      </c>
      <c r="C88" s="34" t="s">
        <v>219</v>
      </c>
      <c r="D88" s="63"/>
      <c r="E88" s="63"/>
      <c r="F88" s="63">
        <v>7.8194150000000002</v>
      </c>
      <c r="G88" s="63"/>
      <c r="H88" s="63" t="s">
        <v>342</v>
      </c>
      <c r="I88" s="1" t="s">
        <v>220</v>
      </c>
      <c r="J88" s="1" t="s">
        <v>220</v>
      </c>
      <c r="K88" s="1" t="s">
        <v>220</v>
      </c>
      <c r="L88" s="1" t="s">
        <v>220</v>
      </c>
      <c r="M88" s="63" t="s">
        <v>220</v>
      </c>
      <c r="N88" s="1" t="s">
        <v>220</v>
      </c>
      <c r="O88" s="1" t="s">
        <v>220</v>
      </c>
      <c r="P88" s="1" t="s">
        <v>220</v>
      </c>
      <c r="Q88" s="1" t="s">
        <v>220</v>
      </c>
      <c r="R88" s="1" t="s">
        <v>220</v>
      </c>
      <c r="S88" s="1" t="s">
        <v>220</v>
      </c>
      <c r="T88" s="1" t="s">
        <v>220</v>
      </c>
      <c r="U88" s="1" t="s">
        <v>220</v>
      </c>
      <c r="V88" s="1" t="s">
        <v>220</v>
      </c>
      <c r="W88" s="1" t="s">
        <v>220</v>
      </c>
      <c r="X88" s="1" t="s">
        <v>342</v>
      </c>
      <c r="Y88" s="1" t="s">
        <v>342</v>
      </c>
      <c r="Z88" s="1" t="s">
        <v>342</v>
      </c>
      <c r="AA88" s="1" t="s">
        <v>342</v>
      </c>
      <c r="AB88" s="1" t="s">
        <v>342</v>
      </c>
      <c r="AC88" s="1" t="s">
        <v>220</v>
      </c>
      <c r="AD88" s="1" t="s">
        <v>220</v>
      </c>
      <c r="AE88" s="212"/>
      <c r="AF88" s="1" t="s">
        <v>220</v>
      </c>
      <c r="AG88" s="1" t="s">
        <v>220</v>
      </c>
      <c r="AH88" s="1" t="s">
        <v>220</v>
      </c>
      <c r="AI88" s="1" t="s">
        <v>220</v>
      </c>
      <c r="AJ88" s="1" t="s">
        <v>220</v>
      </c>
      <c r="AK88" s="74" t="s">
        <v>220</v>
      </c>
      <c r="AL88" s="23" t="s">
        <v>365</v>
      </c>
    </row>
    <row r="89" spans="1:38" s="3" customFormat="1" ht="26.25" customHeight="1" thickBot="1" x14ac:dyDescent="0.3">
      <c r="A89" s="29" t="s">
        <v>204</v>
      </c>
      <c r="B89" s="30" t="s">
        <v>221</v>
      </c>
      <c r="C89" s="34" t="s">
        <v>222</v>
      </c>
      <c r="D89" s="63"/>
      <c r="E89" s="63" t="s">
        <v>342</v>
      </c>
      <c r="F89" s="63">
        <v>2.57</v>
      </c>
      <c r="G89" s="63" t="s">
        <v>342</v>
      </c>
      <c r="H89" s="63" t="s">
        <v>342</v>
      </c>
      <c r="I89" s="1" t="s">
        <v>220</v>
      </c>
      <c r="J89" s="1" t="s">
        <v>220</v>
      </c>
      <c r="K89" s="1" t="s">
        <v>220</v>
      </c>
      <c r="L89" s="1" t="s">
        <v>220</v>
      </c>
      <c r="M89" s="1" t="s">
        <v>342</v>
      </c>
      <c r="N89" s="1" t="s">
        <v>220</v>
      </c>
      <c r="O89" s="1" t="s">
        <v>220</v>
      </c>
      <c r="P89" s="1" t="s">
        <v>220</v>
      </c>
      <c r="Q89" s="1" t="s">
        <v>220</v>
      </c>
      <c r="R89" s="1" t="s">
        <v>220</v>
      </c>
      <c r="S89" s="1" t="s">
        <v>220</v>
      </c>
      <c r="T89" s="1" t="s">
        <v>220</v>
      </c>
      <c r="U89" s="1" t="s">
        <v>220</v>
      </c>
      <c r="V89" s="1" t="s">
        <v>220</v>
      </c>
      <c r="W89" s="1" t="s">
        <v>220</v>
      </c>
      <c r="X89" s="1" t="s">
        <v>220</v>
      </c>
      <c r="Y89" s="1" t="s">
        <v>220</v>
      </c>
      <c r="Z89" s="1" t="s">
        <v>220</v>
      </c>
      <c r="AA89" s="1" t="s">
        <v>220</v>
      </c>
      <c r="AB89" s="1" t="s">
        <v>220</v>
      </c>
      <c r="AC89" s="1" t="s">
        <v>220</v>
      </c>
      <c r="AD89" s="1" t="s">
        <v>220</v>
      </c>
      <c r="AE89" s="212"/>
      <c r="AF89" s="1" t="s">
        <v>220</v>
      </c>
      <c r="AG89" s="1" t="s">
        <v>220</v>
      </c>
      <c r="AH89" s="1" t="s">
        <v>220</v>
      </c>
      <c r="AI89" s="1" t="s">
        <v>220</v>
      </c>
      <c r="AJ89" s="1" t="s">
        <v>220</v>
      </c>
      <c r="AK89" s="74" t="s">
        <v>220</v>
      </c>
      <c r="AL89" s="23" t="s">
        <v>365</v>
      </c>
    </row>
    <row r="90" spans="1:38" s="8" customFormat="1" ht="26.25" customHeight="1" thickBot="1" x14ac:dyDescent="0.25">
      <c r="A90" s="29" t="s">
        <v>204</v>
      </c>
      <c r="B90" s="30" t="s">
        <v>223</v>
      </c>
      <c r="C90" s="34" t="s">
        <v>224</v>
      </c>
      <c r="D90" s="63"/>
      <c r="E90" s="63" t="s">
        <v>220</v>
      </c>
      <c r="F90" s="63">
        <v>1.886666</v>
      </c>
      <c r="G90" s="63" t="s">
        <v>220</v>
      </c>
      <c r="H90" s="63" t="s">
        <v>220</v>
      </c>
      <c r="I90" s="1" t="s">
        <v>220</v>
      </c>
      <c r="J90" s="1" t="s">
        <v>220</v>
      </c>
      <c r="K90" s="1" t="s">
        <v>220</v>
      </c>
      <c r="L90" s="1" t="s">
        <v>220</v>
      </c>
      <c r="M90" s="1" t="s">
        <v>220</v>
      </c>
      <c r="N90" s="74">
        <v>0</v>
      </c>
      <c r="O90" s="74">
        <v>0</v>
      </c>
      <c r="P90" s="74">
        <v>0</v>
      </c>
      <c r="Q90" s="74">
        <v>0</v>
      </c>
      <c r="R90" s="74">
        <v>0</v>
      </c>
      <c r="S90" s="74">
        <v>0</v>
      </c>
      <c r="T90" s="74">
        <v>0</v>
      </c>
      <c r="U90" s="74">
        <v>0</v>
      </c>
      <c r="V90" s="74">
        <v>0</v>
      </c>
      <c r="W90" s="1" t="s">
        <v>220</v>
      </c>
      <c r="X90" s="63">
        <v>2.5200000000000001E-3</v>
      </c>
      <c r="Y90" s="63">
        <v>1.2719999999999999E-3</v>
      </c>
      <c r="Z90" s="63">
        <v>1.2719999999999999E-3</v>
      </c>
      <c r="AA90" s="63">
        <v>1.2719999999999999E-3</v>
      </c>
      <c r="AB90" s="63">
        <v>6.3359999999999996E-3</v>
      </c>
      <c r="AC90" s="1" t="s">
        <v>220</v>
      </c>
      <c r="AD90" s="1" t="s">
        <v>220</v>
      </c>
      <c r="AE90" s="212"/>
      <c r="AF90" s="1" t="s">
        <v>220</v>
      </c>
      <c r="AG90" s="1" t="s">
        <v>220</v>
      </c>
      <c r="AH90" s="1" t="s">
        <v>220</v>
      </c>
      <c r="AI90" s="1" t="s">
        <v>220</v>
      </c>
      <c r="AJ90" s="1" t="s">
        <v>220</v>
      </c>
      <c r="AK90" s="74" t="s">
        <v>220</v>
      </c>
      <c r="AL90" s="23" t="s">
        <v>365</v>
      </c>
    </row>
    <row r="91" spans="1:38" s="3" customFormat="1" ht="26.25" customHeight="1" thickBot="1" x14ac:dyDescent="0.3">
      <c r="A91" s="29" t="s">
        <v>204</v>
      </c>
      <c r="B91" s="29" t="s">
        <v>376</v>
      </c>
      <c r="C91" s="30" t="s">
        <v>225</v>
      </c>
      <c r="D91" s="63"/>
      <c r="E91" s="63">
        <v>1.35152E-2</v>
      </c>
      <c r="F91" s="63">
        <v>3.5857180000000002E-2</v>
      </c>
      <c r="G91" s="63">
        <v>5.7936100000000003E-3</v>
      </c>
      <c r="H91" s="63">
        <v>3.0745310000000001E-2</v>
      </c>
      <c r="I91" s="1" t="s">
        <v>345</v>
      </c>
      <c r="J91" s="1" t="s">
        <v>345</v>
      </c>
      <c r="K91" s="1" t="s">
        <v>345</v>
      </c>
      <c r="L91" s="1" t="s">
        <v>345</v>
      </c>
      <c r="M91" s="63">
        <v>0.41315551</v>
      </c>
      <c r="N91" s="63">
        <v>0.54337318592473327</v>
      </c>
      <c r="O91" s="63">
        <v>6.2282756047714431E-2</v>
      </c>
      <c r="P91" s="63">
        <v>1.0766200000000001E-3</v>
      </c>
      <c r="Q91" s="63">
        <v>9.6756000000000001E-4</v>
      </c>
      <c r="R91" s="63">
        <v>0.10087123599037655</v>
      </c>
      <c r="S91" s="63">
        <v>3.9732240958600507</v>
      </c>
      <c r="T91" s="63">
        <v>0.18938859071526609</v>
      </c>
      <c r="U91" s="1">
        <v>2.1307841635224457E-2</v>
      </c>
      <c r="V91" s="63">
        <v>2.2981381151493507</v>
      </c>
      <c r="W91" s="63">
        <v>7.4085000000000004E-4</v>
      </c>
      <c r="X91" s="63">
        <v>8.2234450000000009E-4</v>
      </c>
      <c r="Y91" s="63">
        <v>3.3338290999999996E-4</v>
      </c>
      <c r="Z91" s="63">
        <v>3.3338290999999996E-4</v>
      </c>
      <c r="AA91" s="63">
        <v>3.3338290999999996E-4</v>
      </c>
      <c r="AB91" s="63">
        <v>1.8224932100000001E-3</v>
      </c>
      <c r="AC91" s="63" t="s">
        <v>220</v>
      </c>
      <c r="AD91" s="63" t="s">
        <v>220</v>
      </c>
      <c r="AE91" s="212"/>
      <c r="AF91" s="1" t="s">
        <v>220</v>
      </c>
      <c r="AG91" s="1" t="s">
        <v>220</v>
      </c>
      <c r="AH91" s="1" t="s">
        <v>220</v>
      </c>
      <c r="AI91" s="1" t="s">
        <v>220</v>
      </c>
      <c r="AJ91" s="1" t="s">
        <v>220</v>
      </c>
      <c r="AK91" s="74" t="s">
        <v>220</v>
      </c>
      <c r="AL91" s="23" t="s">
        <v>365</v>
      </c>
    </row>
    <row r="92" spans="1:38" s="3" customFormat="1" ht="26.25" customHeight="1" thickBot="1" x14ac:dyDescent="0.3">
      <c r="A92" s="29" t="s">
        <v>49</v>
      </c>
      <c r="B92" s="29" t="s">
        <v>226</v>
      </c>
      <c r="C92" s="30" t="s">
        <v>227</v>
      </c>
      <c r="D92" s="32"/>
      <c r="E92" s="63">
        <v>5.9076700000000003E-3</v>
      </c>
      <c r="F92" s="63">
        <v>0.68824331999999999</v>
      </c>
      <c r="G92" s="63">
        <v>0.68438062</v>
      </c>
      <c r="H92" s="63" t="s">
        <v>342</v>
      </c>
      <c r="I92" s="1" t="s">
        <v>345</v>
      </c>
      <c r="J92" s="1" t="s">
        <v>345</v>
      </c>
      <c r="K92" s="1" t="s">
        <v>345</v>
      </c>
      <c r="L92" s="1" t="s">
        <v>345</v>
      </c>
      <c r="M92" s="63">
        <v>4.3125999999999998E-3</v>
      </c>
      <c r="N92" s="1" t="s">
        <v>220</v>
      </c>
      <c r="O92" s="1" t="s">
        <v>220</v>
      </c>
      <c r="P92" s="1" t="s">
        <v>220</v>
      </c>
      <c r="Q92" s="1" t="s">
        <v>220</v>
      </c>
      <c r="R92" s="1" t="s">
        <v>220</v>
      </c>
      <c r="S92" s="1" t="s">
        <v>220</v>
      </c>
      <c r="T92" s="1" t="s">
        <v>220</v>
      </c>
      <c r="U92" s="1" t="s">
        <v>220</v>
      </c>
      <c r="V92" s="1" t="s">
        <v>220</v>
      </c>
      <c r="W92" s="1" t="s">
        <v>220</v>
      </c>
      <c r="X92" s="1" t="s">
        <v>220</v>
      </c>
      <c r="Y92" s="1" t="s">
        <v>220</v>
      </c>
      <c r="Z92" s="1" t="s">
        <v>220</v>
      </c>
      <c r="AA92" s="1" t="s">
        <v>220</v>
      </c>
      <c r="AB92" s="1" t="s">
        <v>220</v>
      </c>
      <c r="AC92" s="1" t="s">
        <v>220</v>
      </c>
      <c r="AD92" s="1" t="s">
        <v>220</v>
      </c>
      <c r="AE92" s="212"/>
      <c r="AF92" s="1" t="s">
        <v>220</v>
      </c>
      <c r="AG92" s="1" t="s">
        <v>220</v>
      </c>
      <c r="AH92" s="1" t="s">
        <v>220</v>
      </c>
      <c r="AI92" s="1" t="s">
        <v>220</v>
      </c>
      <c r="AJ92" s="1" t="s">
        <v>220</v>
      </c>
      <c r="AK92" s="74">
        <v>217.553</v>
      </c>
      <c r="AL92" s="23" t="s">
        <v>228</v>
      </c>
    </row>
    <row r="93" spans="1:38" s="3" customFormat="1" ht="26.25" customHeight="1" thickBot="1" x14ac:dyDescent="0.3">
      <c r="A93" s="29" t="s">
        <v>49</v>
      </c>
      <c r="B93" s="29" t="s">
        <v>229</v>
      </c>
      <c r="C93" s="30" t="s">
        <v>377</v>
      </c>
      <c r="D93" s="32"/>
      <c r="E93" s="63"/>
      <c r="F93" s="63">
        <v>0.43336106000000002</v>
      </c>
      <c r="G93" s="63"/>
      <c r="H93" s="63" t="s">
        <v>342</v>
      </c>
      <c r="I93" s="1" t="s">
        <v>345</v>
      </c>
      <c r="J93" s="1" t="s">
        <v>345</v>
      </c>
      <c r="K93" s="1" t="s">
        <v>345</v>
      </c>
      <c r="L93" s="1" t="s">
        <v>345</v>
      </c>
      <c r="M93" s="1" t="s">
        <v>342</v>
      </c>
      <c r="N93" s="1" t="s">
        <v>220</v>
      </c>
      <c r="O93" s="1" t="s">
        <v>220</v>
      </c>
      <c r="P93" s="1" t="s">
        <v>220</v>
      </c>
      <c r="Q93" s="1" t="s">
        <v>220</v>
      </c>
      <c r="R93" s="1" t="s">
        <v>220</v>
      </c>
      <c r="S93" s="1" t="s">
        <v>220</v>
      </c>
      <c r="T93" s="1" t="s">
        <v>220</v>
      </c>
      <c r="U93" s="1" t="s">
        <v>220</v>
      </c>
      <c r="V93" s="1" t="s">
        <v>220</v>
      </c>
      <c r="W93" s="63">
        <v>0</v>
      </c>
      <c r="X93" s="1" t="s">
        <v>220</v>
      </c>
      <c r="Y93" s="1" t="s">
        <v>220</v>
      </c>
      <c r="Z93" s="1" t="s">
        <v>220</v>
      </c>
      <c r="AA93" s="1" t="s">
        <v>220</v>
      </c>
      <c r="AB93" s="1" t="s">
        <v>220</v>
      </c>
      <c r="AC93" s="1" t="s">
        <v>220</v>
      </c>
      <c r="AD93" s="1" t="s">
        <v>220</v>
      </c>
      <c r="AE93" s="212"/>
      <c r="AF93" s="1" t="s">
        <v>220</v>
      </c>
      <c r="AG93" s="1" t="s">
        <v>220</v>
      </c>
      <c r="AH93" s="1" t="s">
        <v>220</v>
      </c>
      <c r="AI93" s="1" t="s">
        <v>220</v>
      </c>
      <c r="AJ93" s="1" t="s">
        <v>220</v>
      </c>
      <c r="AK93" s="74" t="s">
        <v>220</v>
      </c>
      <c r="AL93" s="23" t="s">
        <v>230</v>
      </c>
    </row>
    <row r="94" spans="1:38" s="3" customFormat="1" ht="26.25" customHeight="1" thickBot="1" x14ac:dyDescent="0.3">
      <c r="A94" s="29" t="s">
        <v>49</v>
      </c>
      <c r="B94" s="111" t="s">
        <v>378</v>
      </c>
      <c r="C94" s="30" t="s">
        <v>231</v>
      </c>
      <c r="D94" s="63"/>
      <c r="E94" s="63" t="s">
        <v>342</v>
      </c>
      <c r="F94" s="63" t="s">
        <v>342</v>
      </c>
      <c r="G94" s="63" t="s">
        <v>342</v>
      </c>
      <c r="H94" s="63" t="s">
        <v>342</v>
      </c>
      <c r="I94" s="1" t="s">
        <v>345</v>
      </c>
      <c r="J94" s="1" t="s">
        <v>345</v>
      </c>
      <c r="K94" s="1" t="s">
        <v>345</v>
      </c>
      <c r="L94" s="1" t="s">
        <v>345</v>
      </c>
      <c r="M94" s="1" t="s">
        <v>342</v>
      </c>
      <c r="N94" s="1" t="s">
        <v>342</v>
      </c>
      <c r="O94" s="1" t="s">
        <v>342</v>
      </c>
      <c r="P94" s="1" t="s">
        <v>342</v>
      </c>
      <c r="Q94" s="1" t="s">
        <v>342</v>
      </c>
      <c r="R94" s="1" t="s">
        <v>342</v>
      </c>
      <c r="S94" s="1" t="s">
        <v>342</v>
      </c>
      <c r="T94" s="1" t="s">
        <v>342</v>
      </c>
      <c r="U94" s="1" t="s">
        <v>342</v>
      </c>
      <c r="V94" s="1" t="s">
        <v>342</v>
      </c>
      <c r="W94" s="1" t="s">
        <v>342</v>
      </c>
      <c r="X94" s="1" t="s">
        <v>342</v>
      </c>
      <c r="Y94" s="1" t="s">
        <v>342</v>
      </c>
      <c r="Z94" s="1" t="s">
        <v>342</v>
      </c>
      <c r="AA94" s="1" t="s">
        <v>342</v>
      </c>
      <c r="AB94" s="1" t="s">
        <v>342</v>
      </c>
      <c r="AC94" s="1" t="s">
        <v>342</v>
      </c>
      <c r="AD94" s="1" t="s">
        <v>342</v>
      </c>
      <c r="AE94" s="212"/>
      <c r="AF94" s="1" t="s">
        <v>220</v>
      </c>
      <c r="AG94" s="1" t="s">
        <v>220</v>
      </c>
      <c r="AH94" s="1" t="s">
        <v>220</v>
      </c>
      <c r="AI94" s="1" t="s">
        <v>220</v>
      </c>
      <c r="AJ94" s="1" t="s">
        <v>220</v>
      </c>
      <c r="AK94" s="74" t="s">
        <v>220</v>
      </c>
      <c r="AL94" s="23" t="s">
        <v>365</v>
      </c>
    </row>
    <row r="95" spans="1:38" s="3" customFormat="1" ht="26.25" customHeight="1" thickBot="1" x14ac:dyDescent="0.3">
      <c r="A95" s="29" t="s">
        <v>49</v>
      </c>
      <c r="B95" s="111" t="s">
        <v>232</v>
      </c>
      <c r="C95" s="30" t="s">
        <v>233</v>
      </c>
      <c r="D95" s="32"/>
      <c r="E95" s="63" t="s">
        <v>342</v>
      </c>
      <c r="F95" s="63" t="s">
        <v>220</v>
      </c>
      <c r="G95" s="63" t="s">
        <v>342</v>
      </c>
      <c r="H95" s="63" t="s">
        <v>220</v>
      </c>
      <c r="I95" s="1" t="s">
        <v>345</v>
      </c>
      <c r="J95" s="1" t="s">
        <v>345</v>
      </c>
      <c r="K95" s="1" t="s">
        <v>345</v>
      </c>
      <c r="L95" s="1" t="s">
        <v>345</v>
      </c>
      <c r="M95" s="1" t="s">
        <v>342</v>
      </c>
      <c r="N95" s="1" t="s">
        <v>220</v>
      </c>
      <c r="O95" s="1" t="s">
        <v>220</v>
      </c>
      <c r="P95" s="1" t="s">
        <v>220</v>
      </c>
      <c r="Q95" s="1" t="s">
        <v>220</v>
      </c>
      <c r="R95" s="1" t="s">
        <v>220</v>
      </c>
      <c r="S95" s="1" t="s">
        <v>220</v>
      </c>
      <c r="T95" s="1" t="s">
        <v>220</v>
      </c>
      <c r="U95" s="1" t="s">
        <v>220</v>
      </c>
      <c r="V95" s="1" t="s">
        <v>220</v>
      </c>
      <c r="W95" s="1" t="s">
        <v>220</v>
      </c>
      <c r="X95" s="1" t="s">
        <v>220</v>
      </c>
      <c r="Y95" s="1" t="s">
        <v>220</v>
      </c>
      <c r="Z95" s="1" t="s">
        <v>220</v>
      </c>
      <c r="AA95" s="1" t="s">
        <v>220</v>
      </c>
      <c r="AB95" s="1" t="s">
        <v>220</v>
      </c>
      <c r="AC95" s="1" t="s">
        <v>220</v>
      </c>
      <c r="AD95" s="1" t="s">
        <v>342</v>
      </c>
      <c r="AE95" s="212"/>
      <c r="AF95" s="1" t="s">
        <v>220</v>
      </c>
      <c r="AG95" s="1" t="s">
        <v>220</v>
      </c>
      <c r="AH95" s="1" t="s">
        <v>220</v>
      </c>
      <c r="AI95" s="1" t="s">
        <v>220</v>
      </c>
      <c r="AJ95" s="1" t="s">
        <v>220</v>
      </c>
      <c r="AK95" s="74" t="s">
        <v>342</v>
      </c>
      <c r="AL95" s="23" t="s">
        <v>365</v>
      </c>
    </row>
    <row r="96" spans="1:38" s="3" customFormat="1" ht="26.25" customHeight="1" thickBot="1" x14ac:dyDescent="0.3">
      <c r="A96" s="29" t="s">
        <v>49</v>
      </c>
      <c r="B96" s="29" t="s">
        <v>234</v>
      </c>
      <c r="C96" s="30" t="s">
        <v>235</v>
      </c>
      <c r="D96" s="32"/>
      <c r="E96" s="63" t="s">
        <v>220</v>
      </c>
      <c r="F96" s="63" t="s">
        <v>220</v>
      </c>
      <c r="G96" s="63" t="s">
        <v>220</v>
      </c>
      <c r="H96" s="63" t="s">
        <v>220</v>
      </c>
      <c r="I96" s="1" t="s">
        <v>220</v>
      </c>
      <c r="J96" s="1" t="s">
        <v>220</v>
      </c>
      <c r="K96" s="1" t="s">
        <v>220</v>
      </c>
      <c r="L96" s="1" t="s">
        <v>220</v>
      </c>
      <c r="M96" s="1" t="s">
        <v>220</v>
      </c>
      <c r="N96" s="1" t="s">
        <v>220</v>
      </c>
      <c r="O96" s="1" t="s">
        <v>220</v>
      </c>
      <c r="P96" s="1" t="s">
        <v>220</v>
      </c>
      <c r="Q96" s="1" t="s">
        <v>220</v>
      </c>
      <c r="R96" s="1" t="s">
        <v>220</v>
      </c>
      <c r="S96" s="1" t="s">
        <v>220</v>
      </c>
      <c r="T96" s="1" t="s">
        <v>220</v>
      </c>
      <c r="U96" s="1" t="s">
        <v>220</v>
      </c>
      <c r="V96" s="1" t="s">
        <v>220</v>
      </c>
      <c r="W96" s="1" t="s">
        <v>220</v>
      </c>
      <c r="X96" s="1" t="s">
        <v>342</v>
      </c>
      <c r="Y96" s="1" t="s">
        <v>342</v>
      </c>
      <c r="Z96" s="1" t="s">
        <v>342</v>
      </c>
      <c r="AA96" s="1" t="s">
        <v>342</v>
      </c>
      <c r="AB96" s="1" t="s">
        <v>342</v>
      </c>
      <c r="AC96" s="1" t="s">
        <v>342</v>
      </c>
      <c r="AD96" s="1" t="s">
        <v>342</v>
      </c>
      <c r="AE96" s="212"/>
      <c r="AF96" s="1" t="s">
        <v>220</v>
      </c>
      <c r="AG96" s="1" t="s">
        <v>220</v>
      </c>
      <c r="AH96" s="1" t="s">
        <v>220</v>
      </c>
      <c r="AI96" s="1" t="s">
        <v>220</v>
      </c>
      <c r="AJ96" s="1" t="s">
        <v>220</v>
      </c>
      <c r="AK96" s="74" t="s">
        <v>220</v>
      </c>
      <c r="AL96" s="23" t="s">
        <v>365</v>
      </c>
    </row>
    <row r="97" spans="1:38" s="3" customFormat="1" ht="26.25" customHeight="1" thickBot="1" x14ac:dyDescent="0.3">
      <c r="A97" s="29" t="s">
        <v>49</v>
      </c>
      <c r="B97" s="29" t="s">
        <v>236</v>
      </c>
      <c r="C97" s="30" t="s">
        <v>237</v>
      </c>
      <c r="D97" s="32"/>
      <c r="E97" s="63" t="s">
        <v>220</v>
      </c>
      <c r="F97" s="63" t="s">
        <v>220</v>
      </c>
      <c r="G97" s="63" t="s">
        <v>220</v>
      </c>
      <c r="H97" s="63" t="s">
        <v>220</v>
      </c>
      <c r="I97" s="1" t="s">
        <v>220</v>
      </c>
      <c r="J97" s="1" t="s">
        <v>220</v>
      </c>
      <c r="K97" s="1" t="s">
        <v>220</v>
      </c>
      <c r="L97" s="1" t="s">
        <v>220</v>
      </c>
      <c r="M97" s="1" t="s">
        <v>220</v>
      </c>
      <c r="N97" s="1" t="s">
        <v>342</v>
      </c>
      <c r="O97" s="1" t="s">
        <v>342</v>
      </c>
      <c r="P97" s="1" t="s">
        <v>342</v>
      </c>
      <c r="Q97" s="1" t="s">
        <v>342</v>
      </c>
      <c r="R97" s="1" t="s">
        <v>342</v>
      </c>
      <c r="S97" s="1" t="s">
        <v>342</v>
      </c>
      <c r="T97" s="1" t="s">
        <v>342</v>
      </c>
      <c r="U97" s="1" t="s">
        <v>342</v>
      </c>
      <c r="V97" s="1" t="s">
        <v>342</v>
      </c>
      <c r="W97" s="1" t="s">
        <v>342</v>
      </c>
      <c r="X97" s="1" t="s">
        <v>342</v>
      </c>
      <c r="Y97" s="1" t="s">
        <v>342</v>
      </c>
      <c r="Z97" s="1" t="s">
        <v>342</v>
      </c>
      <c r="AA97" s="1" t="s">
        <v>342</v>
      </c>
      <c r="AB97" s="1" t="s">
        <v>342</v>
      </c>
      <c r="AC97" s="1" t="s">
        <v>342</v>
      </c>
      <c r="AD97" s="1">
        <v>20.044319999999999</v>
      </c>
      <c r="AE97" s="212"/>
      <c r="AF97" s="1" t="s">
        <v>220</v>
      </c>
      <c r="AG97" s="1" t="s">
        <v>220</v>
      </c>
      <c r="AH97" s="1" t="s">
        <v>220</v>
      </c>
      <c r="AI97" s="1" t="s">
        <v>220</v>
      </c>
      <c r="AJ97" s="1" t="s">
        <v>220</v>
      </c>
      <c r="AK97" s="74" t="s">
        <v>220</v>
      </c>
      <c r="AL97" s="23" t="s">
        <v>365</v>
      </c>
    </row>
    <row r="98" spans="1:38" s="3" customFormat="1" ht="26.25" customHeight="1" thickBot="1" x14ac:dyDescent="0.3">
      <c r="A98" s="29" t="s">
        <v>49</v>
      </c>
      <c r="B98" s="29" t="s">
        <v>238</v>
      </c>
      <c r="C98" s="30" t="s">
        <v>239</v>
      </c>
      <c r="D98" s="32"/>
      <c r="E98" s="63" t="s">
        <v>342</v>
      </c>
      <c r="F98" s="63" t="s">
        <v>342</v>
      </c>
      <c r="G98" s="63" t="s">
        <v>342</v>
      </c>
      <c r="H98" s="63" t="s">
        <v>342</v>
      </c>
      <c r="I98" s="1" t="s">
        <v>345</v>
      </c>
      <c r="J98" s="1" t="s">
        <v>345</v>
      </c>
      <c r="K98" s="1" t="s">
        <v>345</v>
      </c>
      <c r="L98" s="1" t="s">
        <v>345</v>
      </c>
      <c r="M98" s="1" t="s">
        <v>342</v>
      </c>
      <c r="N98" s="1" t="s">
        <v>342</v>
      </c>
      <c r="O98" s="1" t="s">
        <v>342</v>
      </c>
      <c r="P98" s="1" t="s">
        <v>342</v>
      </c>
      <c r="Q98" s="1" t="s">
        <v>342</v>
      </c>
      <c r="R98" s="1" t="s">
        <v>342</v>
      </c>
      <c r="S98" s="1" t="s">
        <v>342</v>
      </c>
      <c r="T98" s="1" t="s">
        <v>342</v>
      </c>
      <c r="U98" s="1" t="s">
        <v>342</v>
      </c>
      <c r="V98" s="1" t="s">
        <v>342</v>
      </c>
      <c r="W98" s="1"/>
      <c r="X98" s="63" t="s">
        <v>342</v>
      </c>
      <c r="Y98" s="63" t="s">
        <v>342</v>
      </c>
      <c r="Z98" s="63" t="s">
        <v>342</v>
      </c>
      <c r="AA98" s="63" t="s">
        <v>342</v>
      </c>
      <c r="AB98" s="63">
        <v>0</v>
      </c>
      <c r="AC98" s="63">
        <v>0</v>
      </c>
      <c r="AD98" s="1" t="s">
        <v>342</v>
      </c>
      <c r="AE98" s="212"/>
      <c r="AF98" s="1" t="s">
        <v>220</v>
      </c>
      <c r="AG98" s="1" t="s">
        <v>220</v>
      </c>
      <c r="AH98" s="1" t="s">
        <v>220</v>
      </c>
      <c r="AI98" s="1" t="s">
        <v>220</v>
      </c>
      <c r="AJ98" s="1" t="s">
        <v>220</v>
      </c>
      <c r="AK98" s="74" t="s">
        <v>220</v>
      </c>
      <c r="AL98" s="23" t="s">
        <v>365</v>
      </c>
    </row>
    <row r="99" spans="1:38" s="3" customFormat="1" ht="26.25" customHeight="1" thickBot="1" x14ac:dyDescent="0.35">
      <c r="A99" s="29" t="s">
        <v>240</v>
      </c>
      <c r="B99" s="29" t="s">
        <v>241</v>
      </c>
      <c r="C99" s="30" t="s">
        <v>379</v>
      </c>
      <c r="D99" s="32"/>
      <c r="E99" s="63">
        <v>0.19155324999999998</v>
      </c>
      <c r="F99" s="63">
        <v>4.4648794799999996</v>
      </c>
      <c r="G99" s="63" t="s">
        <v>220</v>
      </c>
      <c r="H99" s="63">
        <v>5.9873218499999998</v>
      </c>
      <c r="I99" s="1" t="s">
        <v>345</v>
      </c>
      <c r="J99" s="1" t="s">
        <v>345</v>
      </c>
      <c r="K99" s="1" t="s">
        <v>345</v>
      </c>
      <c r="L99" s="1" t="s">
        <v>220</v>
      </c>
      <c r="M99" s="1" t="s">
        <v>220</v>
      </c>
      <c r="N99" s="1" t="s">
        <v>220</v>
      </c>
      <c r="O99" s="1" t="s">
        <v>220</v>
      </c>
      <c r="P99" s="1" t="s">
        <v>220</v>
      </c>
      <c r="Q99" s="1" t="s">
        <v>220</v>
      </c>
      <c r="R99" s="1" t="s">
        <v>220</v>
      </c>
      <c r="S99" s="1" t="s">
        <v>220</v>
      </c>
      <c r="T99" s="1" t="s">
        <v>220</v>
      </c>
      <c r="U99" s="1" t="s">
        <v>220</v>
      </c>
      <c r="V99" s="1" t="s">
        <v>220</v>
      </c>
      <c r="W99" s="1" t="s">
        <v>220</v>
      </c>
      <c r="X99" s="1" t="s">
        <v>220</v>
      </c>
      <c r="Y99" s="1" t="s">
        <v>220</v>
      </c>
      <c r="Z99" s="1" t="s">
        <v>220</v>
      </c>
      <c r="AA99" s="1" t="s">
        <v>220</v>
      </c>
      <c r="AB99" s="1" t="s">
        <v>220</v>
      </c>
      <c r="AC99" s="1" t="s">
        <v>220</v>
      </c>
      <c r="AD99" s="1" t="s">
        <v>220</v>
      </c>
      <c r="AE99" s="212"/>
      <c r="AF99" s="1" t="s">
        <v>220</v>
      </c>
      <c r="AG99" s="1" t="s">
        <v>220</v>
      </c>
      <c r="AH99" s="1" t="s">
        <v>220</v>
      </c>
      <c r="AI99" s="1" t="s">
        <v>220</v>
      </c>
      <c r="AJ99" s="1" t="s">
        <v>220</v>
      </c>
      <c r="AK99" s="55">
        <v>352.92700000000002</v>
      </c>
      <c r="AL99" s="23" t="s">
        <v>242</v>
      </c>
    </row>
    <row r="100" spans="1:38" s="3" customFormat="1" ht="26.25" customHeight="1" thickBot="1" x14ac:dyDescent="0.35">
      <c r="A100" s="29" t="s">
        <v>240</v>
      </c>
      <c r="B100" s="29" t="s">
        <v>243</v>
      </c>
      <c r="C100" s="30" t="s">
        <v>380</v>
      </c>
      <c r="D100" s="32"/>
      <c r="E100" s="63">
        <v>0.41856305999999999</v>
      </c>
      <c r="F100" s="63">
        <v>7.8247259700000003</v>
      </c>
      <c r="G100" s="63" t="s">
        <v>220</v>
      </c>
      <c r="H100" s="63">
        <v>8.194607190000001</v>
      </c>
      <c r="I100" s="1" t="s">
        <v>345</v>
      </c>
      <c r="J100" s="1" t="s">
        <v>345</v>
      </c>
      <c r="K100" s="1" t="s">
        <v>345</v>
      </c>
      <c r="L100" s="1" t="s">
        <v>220</v>
      </c>
      <c r="M100" s="1" t="s">
        <v>220</v>
      </c>
      <c r="N100" s="1" t="s">
        <v>220</v>
      </c>
      <c r="O100" s="1" t="s">
        <v>220</v>
      </c>
      <c r="P100" s="1" t="s">
        <v>220</v>
      </c>
      <c r="Q100" s="1" t="s">
        <v>220</v>
      </c>
      <c r="R100" s="1" t="s">
        <v>220</v>
      </c>
      <c r="S100" s="1" t="s">
        <v>220</v>
      </c>
      <c r="T100" s="1" t="s">
        <v>220</v>
      </c>
      <c r="U100" s="1" t="s">
        <v>220</v>
      </c>
      <c r="V100" s="1" t="s">
        <v>220</v>
      </c>
      <c r="W100" s="1" t="s">
        <v>220</v>
      </c>
      <c r="X100" s="1" t="s">
        <v>220</v>
      </c>
      <c r="Y100" s="1" t="s">
        <v>220</v>
      </c>
      <c r="Z100" s="1" t="s">
        <v>220</v>
      </c>
      <c r="AA100" s="1" t="s">
        <v>220</v>
      </c>
      <c r="AB100" s="1" t="s">
        <v>220</v>
      </c>
      <c r="AC100" s="1" t="s">
        <v>220</v>
      </c>
      <c r="AD100" s="1" t="s">
        <v>220</v>
      </c>
      <c r="AE100" s="212"/>
      <c r="AF100" s="1" t="s">
        <v>220</v>
      </c>
      <c r="AG100" s="1" t="s">
        <v>220</v>
      </c>
      <c r="AH100" s="1" t="s">
        <v>220</v>
      </c>
      <c r="AI100" s="1" t="s">
        <v>220</v>
      </c>
      <c r="AJ100" s="1" t="s">
        <v>220</v>
      </c>
      <c r="AK100" s="55">
        <v>1172.068</v>
      </c>
      <c r="AL100" s="23" t="s">
        <v>242</v>
      </c>
    </row>
    <row r="101" spans="1:38" s="3" customFormat="1" ht="26.25" customHeight="1" thickBot="1" x14ac:dyDescent="0.35">
      <c r="A101" s="29" t="s">
        <v>240</v>
      </c>
      <c r="B101" s="29" t="s">
        <v>244</v>
      </c>
      <c r="C101" s="30" t="s">
        <v>245</v>
      </c>
      <c r="D101" s="32"/>
      <c r="E101" s="63">
        <v>1.22579E-3</v>
      </c>
      <c r="F101" s="63">
        <v>1.8362110000000001E-2</v>
      </c>
      <c r="G101" s="63" t="s">
        <v>220</v>
      </c>
      <c r="H101" s="63">
        <v>4.8133069999999993E-2</v>
      </c>
      <c r="I101" s="1" t="s">
        <v>345</v>
      </c>
      <c r="J101" s="1" t="s">
        <v>345</v>
      </c>
      <c r="K101" s="1" t="s">
        <v>345</v>
      </c>
      <c r="L101" s="1" t="s">
        <v>220</v>
      </c>
      <c r="M101" s="1" t="s">
        <v>220</v>
      </c>
      <c r="N101" s="1" t="s">
        <v>220</v>
      </c>
      <c r="O101" s="1" t="s">
        <v>220</v>
      </c>
      <c r="P101" s="1" t="s">
        <v>220</v>
      </c>
      <c r="Q101" s="1" t="s">
        <v>220</v>
      </c>
      <c r="R101" s="1" t="s">
        <v>220</v>
      </c>
      <c r="S101" s="1" t="s">
        <v>220</v>
      </c>
      <c r="T101" s="1" t="s">
        <v>220</v>
      </c>
      <c r="U101" s="1" t="s">
        <v>220</v>
      </c>
      <c r="V101" s="1" t="s">
        <v>220</v>
      </c>
      <c r="W101" s="1" t="s">
        <v>220</v>
      </c>
      <c r="X101" s="1" t="s">
        <v>220</v>
      </c>
      <c r="Y101" s="1" t="s">
        <v>220</v>
      </c>
      <c r="Z101" s="1" t="s">
        <v>220</v>
      </c>
      <c r="AA101" s="1" t="s">
        <v>220</v>
      </c>
      <c r="AB101" s="1" t="s">
        <v>220</v>
      </c>
      <c r="AC101" s="1" t="s">
        <v>220</v>
      </c>
      <c r="AD101" s="1" t="s">
        <v>220</v>
      </c>
      <c r="AE101" s="212"/>
      <c r="AF101" s="1" t="s">
        <v>220</v>
      </c>
      <c r="AG101" s="1" t="s">
        <v>220</v>
      </c>
      <c r="AH101" s="1" t="s">
        <v>220</v>
      </c>
      <c r="AI101" s="1" t="s">
        <v>220</v>
      </c>
      <c r="AJ101" s="1" t="s">
        <v>220</v>
      </c>
      <c r="AK101" s="55">
        <v>65.813999999999993</v>
      </c>
      <c r="AL101" s="23" t="s">
        <v>242</v>
      </c>
    </row>
    <row r="102" spans="1:38" s="3" customFormat="1" ht="26.25" customHeight="1" thickBot="1" x14ac:dyDescent="0.35">
      <c r="A102" s="29" t="s">
        <v>240</v>
      </c>
      <c r="B102" s="29" t="s">
        <v>246</v>
      </c>
      <c r="C102" s="30" t="s">
        <v>381</v>
      </c>
      <c r="D102" s="32"/>
      <c r="E102" s="63">
        <v>1.9240320000000002E-2</v>
      </c>
      <c r="F102" s="63">
        <v>0.27939045000000001</v>
      </c>
      <c r="G102" s="63" t="s">
        <v>220</v>
      </c>
      <c r="H102" s="63">
        <v>1.3953630000000001</v>
      </c>
      <c r="I102" s="1" t="s">
        <v>345</v>
      </c>
      <c r="J102" s="1" t="s">
        <v>345</v>
      </c>
      <c r="K102" s="1" t="s">
        <v>345</v>
      </c>
      <c r="L102" s="1" t="s">
        <v>220</v>
      </c>
      <c r="M102" s="1" t="s">
        <v>220</v>
      </c>
      <c r="N102" s="1" t="s">
        <v>220</v>
      </c>
      <c r="O102" s="1" t="s">
        <v>220</v>
      </c>
      <c r="P102" s="1" t="s">
        <v>220</v>
      </c>
      <c r="Q102" s="1" t="s">
        <v>220</v>
      </c>
      <c r="R102" s="1" t="s">
        <v>220</v>
      </c>
      <c r="S102" s="1" t="s">
        <v>220</v>
      </c>
      <c r="T102" s="1" t="s">
        <v>220</v>
      </c>
      <c r="U102" s="1" t="s">
        <v>220</v>
      </c>
      <c r="V102" s="1" t="s">
        <v>220</v>
      </c>
      <c r="W102" s="1" t="s">
        <v>220</v>
      </c>
      <c r="X102" s="1" t="s">
        <v>220</v>
      </c>
      <c r="Y102" s="1" t="s">
        <v>220</v>
      </c>
      <c r="Z102" s="1" t="s">
        <v>220</v>
      </c>
      <c r="AA102" s="1" t="s">
        <v>220</v>
      </c>
      <c r="AB102" s="1" t="s">
        <v>220</v>
      </c>
      <c r="AC102" s="1" t="s">
        <v>220</v>
      </c>
      <c r="AD102" s="1" t="s">
        <v>220</v>
      </c>
      <c r="AE102" s="212"/>
      <c r="AF102" s="1" t="s">
        <v>220</v>
      </c>
      <c r="AG102" s="1" t="s">
        <v>220</v>
      </c>
      <c r="AH102" s="1" t="s">
        <v>220</v>
      </c>
      <c r="AI102" s="1" t="s">
        <v>220</v>
      </c>
      <c r="AJ102" s="1" t="s">
        <v>220</v>
      </c>
      <c r="AK102" s="55">
        <v>277.59800000000001</v>
      </c>
      <c r="AL102" s="23" t="s">
        <v>242</v>
      </c>
    </row>
    <row r="103" spans="1:38" s="3" customFormat="1" ht="26.25" customHeight="1" thickBot="1" x14ac:dyDescent="0.35">
      <c r="A103" s="29" t="s">
        <v>240</v>
      </c>
      <c r="B103" s="29" t="s">
        <v>247</v>
      </c>
      <c r="C103" s="30" t="s">
        <v>248</v>
      </c>
      <c r="D103" s="32"/>
      <c r="E103" s="63" t="s">
        <v>344</v>
      </c>
      <c r="F103" s="63" t="s">
        <v>344</v>
      </c>
      <c r="G103" s="63" t="s">
        <v>344</v>
      </c>
      <c r="H103" s="63" t="s">
        <v>344</v>
      </c>
      <c r="I103" s="1" t="s">
        <v>344</v>
      </c>
      <c r="J103" s="1" t="s">
        <v>344</v>
      </c>
      <c r="K103" s="1" t="s">
        <v>344</v>
      </c>
      <c r="L103" s="1" t="s">
        <v>344</v>
      </c>
      <c r="M103" s="1" t="s">
        <v>344</v>
      </c>
      <c r="N103" s="1" t="s">
        <v>344</v>
      </c>
      <c r="O103" s="1" t="s">
        <v>344</v>
      </c>
      <c r="P103" s="1" t="s">
        <v>344</v>
      </c>
      <c r="Q103" s="1" t="s">
        <v>344</v>
      </c>
      <c r="R103" s="1" t="s">
        <v>344</v>
      </c>
      <c r="S103" s="1" t="s">
        <v>344</v>
      </c>
      <c r="T103" s="1" t="s">
        <v>344</v>
      </c>
      <c r="U103" s="1" t="s">
        <v>344</v>
      </c>
      <c r="V103" s="1" t="s">
        <v>344</v>
      </c>
      <c r="W103" s="1" t="s">
        <v>344</v>
      </c>
      <c r="X103" s="1" t="s">
        <v>344</v>
      </c>
      <c r="Y103" s="1" t="s">
        <v>344</v>
      </c>
      <c r="Z103" s="1" t="s">
        <v>344</v>
      </c>
      <c r="AA103" s="1" t="s">
        <v>344</v>
      </c>
      <c r="AB103" s="1" t="s">
        <v>344</v>
      </c>
      <c r="AC103" s="1" t="s">
        <v>344</v>
      </c>
      <c r="AD103" s="1" t="s">
        <v>344</v>
      </c>
      <c r="AE103" s="212"/>
      <c r="AF103" s="112" t="s">
        <v>344</v>
      </c>
      <c r="AG103" s="112" t="s">
        <v>344</v>
      </c>
      <c r="AH103" s="112" t="s">
        <v>344</v>
      </c>
      <c r="AI103" s="112" t="s">
        <v>344</v>
      </c>
      <c r="AJ103" s="112" t="s">
        <v>344</v>
      </c>
      <c r="AK103" s="55" t="s">
        <v>344</v>
      </c>
      <c r="AL103" s="23" t="s">
        <v>242</v>
      </c>
    </row>
    <row r="104" spans="1:38" s="3" customFormat="1" ht="26.25" customHeight="1" thickBot="1" x14ac:dyDescent="0.35">
      <c r="A104" s="29" t="s">
        <v>240</v>
      </c>
      <c r="B104" s="29" t="s">
        <v>249</v>
      </c>
      <c r="C104" s="30" t="s">
        <v>250</v>
      </c>
      <c r="D104" s="32"/>
      <c r="E104" s="63">
        <v>8.6009999999999998E-5</v>
      </c>
      <c r="F104" s="63">
        <v>2.3431199999999998E-3</v>
      </c>
      <c r="G104" s="63" t="s">
        <v>220</v>
      </c>
      <c r="H104" s="63">
        <v>2.8321000000000002E-3</v>
      </c>
      <c r="I104" s="1" t="s">
        <v>345</v>
      </c>
      <c r="J104" s="1" t="s">
        <v>345</v>
      </c>
      <c r="K104" s="1" t="s">
        <v>345</v>
      </c>
      <c r="L104" s="1" t="s">
        <v>220</v>
      </c>
      <c r="M104" s="1" t="s">
        <v>220</v>
      </c>
      <c r="N104" s="1" t="s">
        <v>220</v>
      </c>
      <c r="O104" s="1" t="s">
        <v>220</v>
      </c>
      <c r="P104" s="1" t="s">
        <v>220</v>
      </c>
      <c r="Q104" s="1" t="s">
        <v>220</v>
      </c>
      <c r="R104" s="1" t="s">
        <v>220</v>
      </c>
      <c r="S104" s="1" t="s">
        <v>220</v>
      </c>
      <c r="T104" s="1" t="s">
        <v>220</v>
      </c>
      <c r="U104" s="1" t="s">
        <v>220</v>
      </c>
      <c r="V104" s="1" t="s">
        <v>220</v>
      </c>
      <c r="W104" s="1" t="s">
        <v>220</v>
      </c>
      <c r="X104" s="1" t="s">
        <v>220</v>
      </c>
      <c r="Y104" s="1" t="s">
        <v>220</v>
      </c>
      <c r="Z104" s="1" t="s">
        <v>220</v>
      </c>
      <c r="AA104" s="1" t="s">
        <v>220</v>
      </c>
      <c r="AB104" s="1" t="s">
        <v>220</v>
      </c>
      <c r="AC104" s="1" t="s">
        <v>220</v>
      </c>
      <c r="AD104" s="1" t="s">
        <v>220</v>
      </c>
      <c r="AE104" s="212"/>
      <c r="AF104" s="1" t="s">
        <v>220</v>
      </c>
      <c r="AG104" s="1" t="s">
        <v>220</v>
      </c>
      <c r="AH104" s="1" t="s">
        <v>220</v>
      </c>
      <c r="AI104" s="1" t="s">
        <v>220</v>
      </c>
      <c r="AJ104" s="1" t="s">
        <v>220</v>
      </c>
      <c r="AK104" s="55">
        <v>3.7549999999999999</v>
      </c>
      <c r="AL104" s="23" t="s">
        <v>242</v>
      </c>
    </row>
    <row r="105" spans="1:38" s="3" customFormat="1" ht="26.25" customHeight="1" thickBot="1" x14ac:dyDescent="0.35">
      <c r="A105" s="29" t="s">
        <v>240</v>
      </c>
      <c r="B105" s="29" t="s">
        <v>251</v>
      </c>
      <c r="C105" s="30" t="s">
        <v>252</v>
      </c>
      <c r="D105" s="32"/>
      <c r="E105" s="63">
        <v>3.6053399999999998E-3</v>
      </c>
      <c r="F105" s="63">
        <v>6.0489490000000007E-2</v>
      </c>
      <c r="G105" s="63" t="s">
        <v>220</v>
      </c>
      <c r="H105" s="63">
        <v>9.3233500000000011E-2</v>
      </c>
      <c r="I105" s="1" t="s">
        <v>345</v>
      </c>
      <c r="J105" s="1" t="s">
        <v>345</v>
      </c>
      <c r="K105" s="1" t="s">
        <v>345</v>
      </c>
      <c r="L105" s="1" t="s">
        <v>220</v>
      </c>
      <c r="M105" s="1" t="s">
        <v>220</v>
      </c>
      <c r="N105" s="1" t="s">
        <v>220</v>
      </c>
      <c r="O105" s="1" t="s">
        <v>220</v>
      </c>
      <c r="P105" s="1" t="s">
        <v>220</v>
      </c>
      <c r="Q105" s="1" t="s">
        <v>220</v>
      </c>
      <c r="R105" s="1" t="s">
        <v>220</v>
      </c>
      <c r="S105" s="1" t="s">
        <v>220</v>
      </c>
      <c r="T105" s="1" t="s">
        <v>220</v>
      </c>
      <c r="U105" s="1" t="s">
        <v>220</v>
      </c>
      <c r="V105" s="1" t="s">
        <v>220</v>
      </c>
      <c r="W105" s="1" t="s">
        <v>220</v>
      </c>
      <c r="X105" s="1" t="s">
        <v>220</v>
      </c>
      <c r="Y105" s="1" t="s">
        <v>220</v>
      </c>
      <c r="Z105" s="1" t="s">
        <v>220</v>
      </c>
      <c r="AA105" s="1" t="s">
        <v>220</v>
      </c>
      <c r="AB105" s="1" t="s">
        <v>220</v>
      </c>
      <c r="AC105" s="1" t="s">
        <v>220</v>
      </c>
      <c r="AD105" s="1" t="s">
        <v>220</v>
      </c>
      <c r="AE105" s="212"/>
      <c r="AF105" s="1" t="s">
        <v>220</v>
      </c>
      <c r="AG105" s="1" t="s">
        <v>220</v>
      </c>
      <c r="AH105" s="1" t="s">
        <v>220</v>
      </c>
      <c r="AI105" s="1" t="s">
        <v>220</v>
      </c>
      <c r="AJ105" s="1" t="s">
        <v>220</v>
      </c>
      <c r="AK105" s="55">
        <v>7.774</v>
      </c>
      <c r="AL105" s="23" t="s">
        <v>242</v>
      </c>
    </row>
    <row r="106" spans="1:38" s="3" customFormat="1" ht="26.25" customHeight="1" thickBot="1" x14ac:dyDescent="0.35">
      <c r="A106" s="29" t="s">
        <v>240</v>
      </c>
      <c r="B106" s="29" t="s">
        <v>253</v>
      </c>
      <c r="C106" s="30" t="s">
        <v>254</v>
      </c>
      <c r="D106" s="32"/>
      <c r="E106" s="63" t="s">
        <v>343</v>
      </c>
      <c r="F106" s="63" t="s">
        <v>343</v>
      </c>
      <c r="G106" s="63" t="s">
        <v>343</v>
      </c>
      <c r="H106" s="63" t="s">
        <v>343</v>
      </c>
      <c r="I106" s="1" t="s">
        <v>345</v>
      </c>
      <c r="J106" s="1" t="s">
        <v>345</v>
      </c>
      <c r="K106" s="1" t="s">
        <v>345</v>
      </c>
      <c r="L106" s="1" t="s">
        <v>220</v>
      </c>
      <c r="M106" s="1" t="s">
        <v>220</v>
      </c>
      <c r="N106" s="1" t="s">
        <v>220</v>
      </c>
      <c r="O106" s="1" t="s">
        <v>220</v>
      </c>
      <c r="P106" s="1" t="s">
        <v>220</v>
      </c>
      <c r="Q106" s="1" t="s">
        <v>220</v>
      </c>
      <c r="R106" s="1" t="s">
        <v>220</v>
      </c>
      <c r="S106" s="1" t="s">
        <v>220</v>
      </c>
      <c r="T106" s="1" t="s">
        <v>220</v>
      </c>
      <c r="U106" s="1" t="s">
        <v>220</v>
      </c>
      <c r="V106" s="1" t="s">
        <v>220</v>
      </c>
      <c r="W106" s="1" t="s">
        <v>220</v>
      </c>
      <c r="X106" s="1" t="s">
        <v>220</v>
      </c>
      <c r="Y106" s="1" t="s">
        <v>220</v>
      </c>
      <c r="Z106" s="1" t="s">
        <v>220</v>
      </c>
      <c r="AA106" s="1" t="s">
        <v>220</v>
      </c>
      <c r="AB106" s="1" t="s">
        <v>220</v>
      </c>
      <c r="AC106" s="1" t="s">
        <v>220</v>
      </c>
      <c r="AD106" s="1" t="s">
        <v>220</v>
      </c>
      <c r="AE106" s="212"/>
      <c r="AF106" s="1" t="s">
        <v>220</v>
      </c>
      <c r="AG106" s="1" t="s">
        <v>220</v>
      </c>
      <c r="AH106" s="1" t="s">
        <v>220</v>
      </c>
      <c r="AI106" s="1" t="s">
        <v>220</v>
      </c>
      <c r="AJ106" s="1" t="s">
        <v>220</v>
      </c>
      <c r="AK106" s="55" t="s">
        <v>343</v>
      </c>
      <c r="AL106" s="23" t="s">
        <v>242</v>
      </c>
    </row>
    <row r="107" spans="1:38" s="3" customFormat="1" ht="26.25" customHeight="1" thickBot="1" x14ac:dyDescent="0.35">
      <c r="A107" s="29" t="s">
        <v>240</v>
      </c>
      <c r="B107" s="29" t="s">
        <v>255</v>
      </c>
      <c r="C107" s="30" t="s">
        <v>382</v>
      </c>
      <c r="D107" s="32"/>
      <c r="E107" s="63">
        <v>1.8465999999999998E-4</v>
      </c>
      <c r="F107" s="63">
        <v>4.8210859999999994E-2</v>
      </c>
      <c r="G107" s="63" t="s">
        <v>220</v>
      </c>
      <c r="H107" s="63">
        <v>0.1011493</v>
      </c>
      <c r="I107" s="1" t="s">
        <v>345</v>
      </c>
      <c r="J107" s="1" t="s">
        <v>345</v>
      </c>
      <c r="K107" s="1" t="s">
        <v>345</v>
      </c>
      <c r="L107" s="1" t="s">
        <v>220</v>
      </c>
      <c r="M107" s="1" t="s">
        <v>220</v>
      </c>
      <c r="N107" s="1" t="s">
        <v>220</v>
      </c>
      <c r="O107" s="1" t="s">
        <v>220</v>
      </c>
      <c r="P107" s="1" t="s">
        <v>220</v>
      </c>
      <c r="Q107" s="1" t="s">
        <v>220</v>
      </c>
      <c r="R107" s="1" t="s">
        <v>220</v>
      </c>
      <c r="S107" s="1" t="s">
        <v>220</v>
      </c>
      <c r="T107" s="1" t="s">
        <v>220</v>
      </c>
      <c r="U107" s="1" t="s">
        <v>220</v>
      </c>
      <c r="V107" s="1" t="s">
        <v>220</v>
      </c>
      <c r="W107" s="1" t="s">
        <v>220</v>
      </c>
      <c r="X107" s="1" t="s">
        <v>220</v>
      </c>
      <c r="Y107" s="1" t="s">
        <v>220</v>
      </c>
      <c r="Z107" s="1" t="s">
        <v>220</v>
      </c>
      <c r="AA107" s="1" t="s">
        <v>220</v>
      </c>
      <c r="AB107" s="1" t="s">
        <v>220</v>
      </c>
      <c r="AC107" s="1" t="s">
        <v>220</v>
      </c>
      <c r="AD107" s="1" t="s">
        <v>220</v>
      </c>
      <c r="AE107" s="212"/>
      <c r="AF107" s="1" t="s">
        <v>220</v>
      </c>
      <c r="AG107" s="1" t="s">
        <v>220</v>
      </c>
      <c r="AH107" s="1" t="s">
        <v>220</v>
      </c>
      <c r="AI107" s="1" t="s">
        <v>220</v>
      </c>
      <c r="AJ107" s="1" t="s">
        <v>220</v>
      </c>
      <c r="AK107" s="55">
        <v>292.18700000000001</v>
      </c>
      <c r="AL107" s="23" t="s">
        <v>242</v>
      </c>
    </row>
    <row r="108" spans="1:38" s="3" customFormat="1" ht="26.25" customHeight="1" thickBot="1" x14ac:dyDescent="0.35">
      <c r="A108" s="29" t="s">
        <v>240</v>
      </c>
      <c r="B108" s="29" t="s">
        <v>256</v>
      </c>
      <c r="C108" s="30" t="s">
        <v>383</v>
      </c>
      <c r="D108" s="32"/>
      <c r="E108" s="63">
        <v>4.2334599999999997E-3</v>
      </c>
      <c r="F108" s="63">
        <v>8.949182E-2</v>
      </c>
      <c r="G108" s="63" t="s">
        <v>220</v>
      </c>
      <c r="H108" s="63">
        <v>8.8190880000000013E-2</v>
      </c>
      <c r="I108" s="1" t="s">
        <v>345</v>
      </c>
      <c r="J108" s="1" t="s">
        <v>345</v>
      </c>
      <c r="K108" s="1" t="s">
        <v>345</v>
      </c>
      <c r="L108" s="1" t="s">
        <v>220</v>
      </c>
      <c r="M108" s="1" t="s">
        <v>220</v>
      </c>
      <c r="N108" s="1" t="s">
        <v>220</v>
      </c>
      <c r="O108" s="1" t="s">
        <v>220</v>
      </c>
      <c r="P108" s="1" t="s">
        <v>220</v>
      </c>
      <c r="Q108" s="1" t="s">
        <v>220</v>
      </c>
      <c r="R108" s="1" t="s">
        <v>220</v>
      </c>
      <c r="S108" s="1" t="s">
        <v>220</v>
      </c>
      <c r="T108" s="1" t="s">
        <v>220</v>
      </c>
      <c r="U108" s="1" t="s">
        <v>220</v>
      </c>
      <c r="V108" s="1" t="s">
        <v>220</v>
      </c>
      <c r="W108" s="1" t="s">
        <v>220</v>
      </c>
      <c r="X108" s="1" t="s">
        <v>220</v>
      </c>
      <c r="Y108" s="1" t="s">
        <v>220</v>
      </c>
      <c r="Z108" s="1" t="s">
        <v>220</v>
      </c>
      <c r="AA108" s="1" t="s">
        <v>220</v>
      </c>
      <c r="AB108" s="1" t="s">
        <v>220</v>
      </c>
      <c r="AC108" s="1" t="s">
        <v>220</v>
      </c>
      <c r="AD108" s="1" t="s">
        <v>220</v>
      </c>
      <c r="AE108" s="212"/>
      <c r="AF108" s="1" t="s">
        <v>220</v>
      </c>
      <c r="AG108" s="1" t="s">
        <v>220</v>
      </c>
      <c r="AH108" s="1" t="s">
        <v>220</v>
      </c>
      <c r="AI108" s="1" t="s">
        <v>220</v>
      </c>
      <c r="AJ108" s="1" t="s">
        <v>220</v>
      </c>
      <c r="AK108" s="55">
        <v>828.62800000000004</v>
      </c>
      <c r="AL108" s="23" t="s">
        <v>242</v>
      </c>
    </row>
    <row r="109" spans="1:38" s="3" customFormat="1" ht="26.25" customHeight="1" thickBot="1" x14ac:dyDescent="0.35">
      <c r="A109" s="29" t="s">
        <v>240</v>
      </c>
      <c r="B109" s="29" t="s">
        <v>257</v>
      </c>
      <c r="C109" s="30" t="s">
        <v>384</v>
      </c>
      <c r="D109" s="32"/>
      <c r="E109" s="63" t="s">
        <v>343</v>
      </c>
      <c r="F109" s="63" t="s">
        <v>343</v>
      </c>
      <c r="G109" s="63" t="s">
        <v>343</v>
      </c>
      <c r="H109" s="63" t="s">
        <v>343</v>
      </c>
      <c r="I109" s="1" t="s">
        <v>345</v>
      </c>
      <c r="J109" s="1" t="s">
        <v>345</v>
      </c>
      <c r="K109" s="1" t="s">
        <v>345</v>
      </c>
      <c r="L109" s="1" t="s">
        <v>220</v>
      </c>
      <c r="M109" s="1" t="s">
        <v>220</v>
      </c>
      <c r="N109" s="1" t="s">
        <v>220</v>
      </c>
      <c r="O109" s="1" t="s">
        <v>220</v>
      </c>
      <c r="P109" s="1" t="s">
        <v>220</v>
      </c>
      <c r="Q109" s="1" t="s">
        <v>220</v>
      </c>
      <c r="R109" s="1" t="s">
        <v>220</v>
      </c>
      <c r="S109" s="1" t="s">
        <v>220</v>
      </c>
      <c r="T109" s="1" t="s">
        <v>220</v>
      </c>
      <c r="U109" s="1" t="s">
        <v>220</v>
      </c>
      <c r="V109" s="1" t="s">
        <v>220</v>
      </c>
      <c r="W109" s="1" t="s">
        <v>220</v>
      </c>
      <c r="X109" s="1" t="s">
        <v>220</v>
      </c>
      <c r="Y109" s="1" t="s">
        <v>220</v>
      </c>
      <c r="Z109" s="1" t="s">
        <v>220</v>
      </c>
      <c r="AA109" s="1" t="s">
        <v>220</v>
      </c>
      <c r="AB109" s="1" t="s">
        <v>220</v>
      </c>
      <c r="AC109" s="1" t="s">
        <v>220</v>
      </c>
      <c r="AD109" s="1" t="s">
        <v>220</v>
      </c>
      <c r="AE109" s="212"/>
      <c r="AF109" s="1" t="s">
        <v>220</v>
      </c>
      <c r="AG109" s="1" t="s">
        <v>220</v>
      </c>
      <c r="AH109" s="1" t="s">
        <v>220</v>
      </c>
      <c r="AI109" s="1" t="s">
        <v>220</v>
      </c>
      <c r="AJ109" s="1" t="s">
        <v>220</v>
      </c>
      <c r="AK109" s="55" t="s">
        <v>343</v>
      </c>
      <c r="AL109" s="23" t="s">
        <v>242</v>
      </c>
    </row>
    <row r="110" spans="1:38" s="3" customFormat="1" ht="26.25" customHeight="1" thickBot="1" x14ac:dyDescent="0.35">
      <c r="A110" s="29" t="s">
        <v>240</v>
      </c>
      <c r="B110" s="29" t="s">
        <v>258</v>
      </c>
      <c r="C110" s="30" t="s">
        <v>385</v>
      </c>
      <c r="D110" s="32"/>
      <c r="E110" s="63">
        <v>8.4201999999999996E-4</v>
      </c>
      <c r="F110" s="63">
        <v>0.10032862000000001</v>
      </c>
      <c r="G110" s="63" t="s">
        <v>220</v>
      </c>
      <c r="H110" s="63">
        <v>2.5771529999999997E-2</v>
      </c>
      <c r="I110" s="1" t="s">
        <v>345</v>
      </c>
      <c r="J110" s="1" t="s">
        <v>345</v>
      </c>
      <c r="K110" s="1" t="s">
        <v>345</v>
      </c>
      <c r="L110" s="1" t="s">
        <v>220</v>
      </c>
      <c r="M110" s="1" t="s">
        <v>220</v>
      </c>
      <c r="N110" s="1" t="s">
        <v>220</v>
      </c>
      <c r="O110" s="1" t="s">
        <v>220</v>
      </c>
      <c r="P110" s="1" t="s">
        <v>220</v>
      </c>
      <c r="Q110" s="1" t="s">
        <v>220</v>
      </c>
      <c r="R110" s="1" t="s">
        <v>220</v>
      </c>
      <c r="S110" s="1" t="s">
        <v>220</v>
      </c>
      <c r="T110" s="1" t="s">
        <v>220</v>
      </c>
      <c r="U110" s="1" t="s">
        <v>220</v>
      </c>
      <c r="V110" s="1" t="s">
        <v>220</v>
      </c>
      <c r="W110" s="1" t="s">
        <v>220</v>
      </c>
      <c r="X110" s="1" t="s">
        <v>220</v>
      </c>
      <c r="Y110" s="1" t="s">
        <v>220</v>
      </c>
      <c r="Z110" s="1" t="s">
        <v>220</v>
      </c>
      <c r="AA110" s="1" t="s">
        <v>220</v>
      </c>
      <c r="AB110" s="1" t="s">
        <v>220</v>
      </c>
      <c r="AC110" s="1" t="s">
        <v>220</v>
      </c>
      <c r="AD110" s="1" t="s">
        <v>220</v>
      </c>
      <c r="AE110" s="212"/>
      <c r="AF110" s="1" t="s">
        <v>220</v>
      </c>
      <c r="AG110" s="1" t="s">
        <v>220</v>
      </c>
      <c r="AH110" s="1" t="s">
        <v>220</v>
      </c>
      <c r="AI110" s="1" t="s">
        <v>220</v>
      </c>
      <c r="AJ110" s="1" t="s">
        <v>220</v>
      </c>
      <c r="AK110" s="55">
        <v>205.17099999999999</v>
      </c>
      <c r="AL110" s="23" t="s">
        <v>242</v>
      </c>
    </row>
    <row r="111" spans="1:38" s="3" customFormat="1" ht="26.25" customHeight="1" thickBot="1" x14ac:dyDescent="0.35">
      <c r="A111" s="29" t="s">
        <v>240</v>
      </c>
      <c r="B111" s="29" t="s">
        <v>259</v>
      </c>
      <c r="C111" s="30" t="s">
        <v>386</v>
      </c>
      <c r="D111" s="32"/>
      <c r="E111" s="63" t="s">
        <v>344</v>
      </c>
      <c r="F111" s="63" t="s">
        <v>344</v>
      </c>
      <c r="G111" s="63" t="s">
        <v>344</v>
      </c>
      <c r="H111" s="63" t="s">
        <v>344</v>
      </c>
      <c r="I111" s="1" t="s">
        <v>345</v>
      </c>
      <c r="J111" s="1" t="s">
        <v>345</v>
      </c>
      <c r="K111" s="1" t="s">
        <v>345</v>
      </c>
      <c r="L111" s="1" t="s">
        <v>220</v>
      </c>
      <c r="M111" s="1" t="s">
        <v>220</v>
      </c>
      <c r="N111" s="1" t="s">
        <v>220</v>
      </c>
      <c r="O111" s="1" t="s">
        <v>220</v>
      </c>
      <c r="P111" s="1" t="s">
        <v>220</v>
      </c>
      <c r="Q111" s="1" t="s">
        <v>220</v>
      </c>
      <c r="R111" s="1" t="s">
        <v>220</v>
      </c>
      <c r="S111" s="1" t="s">
        <v>220</v>
      </c>
      <c r="T111" s="1" t="s">
        <v>220</v>
      </c>
      <c r="U111" s="1" t="s">
        <v>220</v>
      </c>
      <c r="V111" s="1" t="s">
        <v>220</v>
      </c>
      <c r="W111" s="1" t="s">
        <v>220</v>
      </c>
      <c r="X111" s="1" t="s">
        <v>220</v>
      </c>
      <c r="Y111" s="1" t="s">
        <v>220</v>
      </c>
      <c r="Z111" s="1" t="s">
        <v>220</v>
      </c>
      <c r="AA111" s="1" t="s">
        <v>220</v>
      </c>
      <c r="AB111" s="1" t="s">
        <v>220</v>
      </c>
      <c r="AC111" s="1" t="s">
        <v>220</v>
      </c>
      <c r="AD111" s="1" t="s">
        <v>220</v>
      </c>
      <c r="AE111" s="212"/>
      <c r="AF111" s="112" t="s">
        <v>344</v>
      </c>
      <c r="AG111" s="112" t="s">
        <v>344</v>
      </c>
      <c r="AH111" s="112" t="s">
        <v>344</v>
      </c>
      <c r="AI111" s="112" t="s">
        <v>344</v>
      </c>
      <c r="AJ111" s="112" t="s">
        <v>344</v>
      </c>
      <c r="AK111" s="55" t="s">
        <v>344</v>
      </c>
      <c r="AL111" s="23" t="s">
        <v>242</v>
      </c>
    </row>
    <row r="112" spans="1:38" s="3" customFormat="1" ht="26.25" customHeight="1" thickBot="1" x14ac:dyDescent="0.35">
      <c r="A112" s="29" t="s">
        <v>260</v>
      </c>
      <c r="B112" s="29" t="s">
        <v>261</v>
      </c>
      <c r="C112" s="30" t="s">
        <v>262</v>
      </c>
      <c r="D112" s="63"/>
      <c r="E112" s="63">
        <v>3.7711938799999998</v>
      </c>
      <c r="F112" s="63" t="s">
        <v>220</v>
      </c>
      <c r="G112" s="63" t="s">
        <v>220</v>
      </c>
      <c r="H112" s="63">
        <v>3.6739065099999997</v>
      </c>
      <c r="I112" s="1" t="s">
        <v>345</v>
      </c>
      <c r="J112" s="1" t="s">
        <v>345</v>
      </c>
      <c r="K112" s="1" t="s">
        <v>345</v>
      </c>
      <c r="L112" s="1" t="s">
        <v>220</v>
      </c>
      <c r="M112" s="1" t="s">
        <v>220</v>
      </c>
      <c r="N112" s="1" t="s">
        <v>220</v>
      </c>
      <c r="O112" s="1" t="s">
        <v>220</v>
      </c>
      <c r="P112" s="1" t="s">
        <v>220</v>
      </c>
      <c r="Q112" s="1" t="s">
        <v>220</v>
      </c>
      <c r="R112" s="1" t="s">
        <v>220</v>
      </c>
      <c r="S112" s="1" t="s">
        <v>220</v>
      </c>
      <c r="T112" s="1" t="s">
        <v>220</v>
      </c>
      <c r="U112" s="1" t="s">
        <v>220</v>
      </c>
      <c r="V112" s="1" t="s">
        <v>220</v>
      </c>
      <c r="W112" s="1" t="s">
        <v>220</v>
      </c>
      <c r="X112" s="1" t="s">
        <v>220</v>
      </c>
      <c r="Y112" s="1" t="s">
        <v>220</v>
      </c>
      <c r="Z112" s="1" t="s">
        <v>220</v>
      </c>
      <c r="AA112" s="1" t="s">
        <v>220</v>
      </c>
      <c r="AB112" s="1" t="s">
        <v>220</v>
      </c>
      <c r="AC112" s="1" t="s">
        <v>220</v>
      </c>
      <c r="AD112" s="1" t="s">
        <v>220</v>
      </c>
      <c r="AE112" s="212"/>
      <c r="AF112" s="1" t="s">
        <v>220</v>
      </c>
      <c r="AG112" s="1" t="s">
        <v>220</v>
      </c>
      <c r="AH112" s="1" t="s">
        <v>220</v>
      </c>
      <c r="AI112" s="1" t="s">
        <v>220</v>
      </c>
      <c r="AJ112" s="1" t="s">
        <v>220</v>
      </c>
      <c r="AK112" s="55">
        <v>94279847</v>
      </c>
      <c r="AL112" s="23" t="s">
        <v>387</v>
      </c>
    </row>
    <row r="113" spans="1:38" s="3" customFormat="1" ht="26.25" customHeight="1" thickBot="1" x14ac:dyDescent="0.35">
      <c r="A113" s="29" t="s">
        <v>260</v>
      </c>
      <c r="B113" s="35" t="s">
        <v>263</v>
      </c>
      <c r="C113" s="36" t="s">
        <v>264</v>
      </c>
      <c r="D113" s="63"/>
      <c r="E113" s="63">
        <v>3.7828643999999998</v>
      </c>
      <c r="F113" s="63" t="s">
        <v>220</v>
      </c>
      <c r="G113" s="63" t="s">
        <v>220</v>
      </c>
      <c r="H113" s="63">
        <v>7.7198919400000001</v>
      </c>
      <c r="I113" s="1" t="s">
        <v>220</v>
      </c>
      <c r="J113" s="1" t="s">
        <v>220</v>
      </c>
      <c r="K113" s="1" t="s">
        <v>220</v>
      </c>
      <c r="L113" s="1" t="s">
        <v>220</v>
      </c>
      <c r="M113" s="1" t="s">
        <v>220</v>
      </c>
      <c r="N113" s="1" t="s">
        <v>220</v>
      </c>
      <c r="O113" s="1" t="s">
        <v>220</v>
      </c>
      <c r="P113" s="1" t="s">
        <v>220</v>
      </c>
      <c r="Q113" s="1" t="s">
        <v>220</v>
      </c>
      <c r="R113" s="1" t="s">
        <v>220</v>
      </c>
      <c r="S113" s="1" t="s">
        <v>220</v>
      </c>
      <c r="T113" s="1" t="s">
        <v>220</v>
      </c>
      <c r="U113" s="1" t="s">
        <v>220</v>
      </c>
      <c r="V113" s="1" t="s">
        <v>220</v>
      </c>
      <c r="W113" s="1" t="s">
        <v>220</v>
      </c>
      <c r="X113" s="1" t="s">
        <v>220</v>
      </c>
      <c r="Y113" s="1" t="s">
        <v>220</v>
      </c>
      <c r="Z113" s="1" t="s">
        <v>220</v>
      </c>
      <c r="AA113" s="1" t="s">
        <v>220</v>
      </c>
      <c r="AB113" s="1" t="s">
        <v>220</v>
      </c>
      <c r="AC113" s="1" t="s">
        <v>220</v>
      </c>
      <c r="AD113" s="1" t="s">
        <v>220</v>
      </c>
      <c r="AE113" s="212"/>
      <c r="AF113" s="1" t="s">
        <v>220</v>
      </c>
      <c r="AG113" s="1" t="s">
        <v>220</v>
      </c>
      <c r="AH113" s="1" t="s">
        <v>220</v>
      </c>
      <c r="AI113" s="1" t="s">
        <v>220</v>
      </c>
      <c r="AJ113" s="1" t="s">
        <v>220</v>
      </c>
      <c r="AK113" s="56">
        <v>45057230.833332807</v>
      </c>
      <c r="AL113" s="67" t="s">
        <v>464</v>
      </c>
    </row>
    <row r="114" spans="1:38" s="3" customFormat="1" ht="26.25" customHeight="1" thickBot="1" x14ac:dyDescent="0.35">
      <c r="A114" s="29" t="s">
        <v>260</v>
      </c>
      <c r="B114" s="35" t="s">
        <v>265</v>
      </c>
      <c r="C114" s="36" t="s">
        <v>388</v>
      </c>
      <c r="D114" s="63"/>
      <c r="E114" s="63" t="s">
        <v>344</v>
      </c>
      <c r="F114" s="63" t="s">
        <v>344</v>
      </c>
      <c r="G114" s="63" t="s">
        <v>344</v>
      </c>
      <c r="H114" s="63" t="s">
        <v>344</v>
      </c>
      <c r="I114" s="63" t="s">
        <v>344</v>
      </c>
      <c r="J114" s="63" t="s">
        <v>344</v>
      </c>
      <c r="K114" s="63" t="s">
        <v>344</v>
      </c>
      <c r="L114" s="63" t="s">
        <v>344</v>
      </c>
      <c r="M114" s="63" t="s">
        <v>344</v>
      </c>
      <c r="N114" s="63" t="s">
        <v>344</v>
      </c>
      <c r="O114" s="63" t="s">
        <v>344</v>
      </c>
      <c r="P114" s="63" t="s">
        <v>344</v>
      </c>
      <c r="Q114" s="63" t="s">
        <v>344</v>
      </c>
      <c r="R114" s="63" t="s">
        <v>344</v>
      </c>
      <c r="S114" s="63" t="s">
        <v>344</v>
      </c>
      <c r="T114" s="63" t="s">
        <v>344</v>
      </c>
      <c r="U114" s="63" t="s">
        <v>344</v>
      </c>
      <c r="V114" s="63" t="s">
        <v>344</v>
      </c>
      <c r="W114" s="63" t="s">
        <v>344</v>
      </c>
      <c r="X114" s="63" t="s">
        <v>344</v>
      </c>
      <c r="Y114" s="63" t="s">
        <v>344</v>
      </c>
      <c r="Z114" s="63" t="s">
        <v>344</v>
      </c>
      <c r="AA114" s="63" t="s">
        <v>344</v>
      </c>
      <c r="AB114" s="63" t="s">
        <v>344</v>
      </c>
      <c r="AC114" s="63" t="s">
        <v>344</v>
      </c>
      <c r="AD114" s="63" t="s">
        <v>344</v>
      </c>
      <c r="AE114" s="212"/>
      <c r="AF114" s="63" t="s">
        <v>344</v>
      </c>
      <c r="AG114" s="63" t="s">
        <v>344</v>
      </c>
      <c r="AH114" s="63" t="s">
        <v>344</v>
      </c>
      <c r="AI114" s="63" t="s">
        <v>344</v>
      </c>
      <c r="AJ114" s="63" t="s">
        <v>344</v>
      </c>
      <c r="AK114" s="57" t="s">
        <v>344</v>
      </c>
      <c r="AL114" s="23" t="s">
        <v>365</v>
      </c>
    </row>
    <row r="115" spans="1:38" s="3" customFormat="1" ht="26.25" customHeight="1" thickBot="1" x14ac:dyDescent="0.35">
      <c r="A115" s="29" t="s">
        <v>260</v>
      </c>
      <c r="B115" s="35" t="s">
        <v>266</v>
      </c>
      <c r="C115" s="36" t="s">
        <v>267</v>
      </c>
      <c r="D115" s="63"/>
      <c r="E115" s="63" t="s">
        <v>344</v>
      </c>
      <c r="F115" s="63" t="s">
        <v>344</v>
      </c>
      <c r="G115" s="63" t="s">
        <v>344</v>
      </c>
      <c r="H115" s="63" t="s">
        <v>344</v>
      </c>
      <c r="I115" s="63" t="s">
        <v>344</v>
      </c>
      <c r="J115" s="63" t="s">
        <v>344</v>
      </c>
      <c r="K115" s="63" t="s">
        <v>344</v>
      </c>
      <c r="L115" s="63" t="s">
        <v>344</v>
      </c>
      <c r="M115" s="63" t="s">
        <v>344</v>
      </c>
      <c r="N115" s="63" t="s">
        <v>344</v>
      </c>
      <c r="O115" s="63" t="s">
        <v>344</v>
      </c>
      <c r="P115" s="63" t="s">
        <v>344</v>
      </c>
      <c r="Q115" s="63" t="s">
        <v>344</v>
      </c>
      <c r="R115" s="63" t="s">
        <v>344</v>
      </c>
      <c r="S115" s="63" t="s">
        <v>344</v>
      </c>
      <c r="T115" s="63" t="s">
        <v>344</v>
      </c>
      <c r="U115" s="63" t="s">
        <v>344</v>
      </c>
      <c r="V115" s="63" t="s">
        <v>344</v>
      </c>
      <c r="W115" s="63" t="s">
        <v>344</v>
      </c>
      <c r="X115" s="63" t="s">
        <v>344</v>
      </c>
      <c r="Y115" s="63" t="s">
        <v>344</v>
      </c>
      <c r="Z115" s="63" t="s">
        <v>344</v>
      </c>
      <c r="AA115" s="63" t="s">
        <v>344</v>
      </c>
      <c r="AB115" s="63" t="s">
        <v>344</v>
      </c>
      <c r="AC115" s="63" t="s">
        <v>344</v>
      </c>
      <c r="AD115" s="63" t="s">
        <v>344</v>
      </c>
      <c r="AE115" s="212"/>
      <c r="AF115" s="63" t="s">
        <v>344</v>
      </c>
      <c r="AG115" s="63" t="s">
        <v>344</v>
      </c>
      <c r="AH115" s="63" t="s">
        <v>344</v>
      </c>
      <c r="AI115" s="63" t="s">
        <v>344</v>
      </c>
      <c r="AJ115" s="63" t="s">
        <v>344</v>
      </c>
      <c r="AK115" s="56" t="s">
        <v>344</v>
      </c>
      <c r="AL115" s="23" t="s">
        <v>365</v>
      </c>
    </row>
    <row r="116" spans="1:38" s="3" customFormat="1" ht="26.25" customHeight="1" thickBot="1" x14ac:dyDescent="0.35">
      <c r="A116" s="29" t="s">
        <v>260</v>
      </c>
      <c r="B116" s="29" t="s">
        <v>268</v>
      </c>
      <c r="C116" s="30" t="s">
        <v>389</v>
      </c>
      <c r="D116" s="63"/>
      <c r="E116" s="63" t="s">
        <v>343</v>
      </c>
      <c r="F116" s="63" t="s">
        <v>220</v>
      </c>
      <c r="G116" s="63" t="s">
        <v>220</v>
      </c>
      <c r="H116" s="63">
        <v>3.2943739700000001</v>
      </c>
      <c r="I116" s="1" t="s">
        <v>220</v>
      </c>
      <c r="J116" s="1" t="s">
        <v>220</v>
      </c>
      <c r="K116" s="1" t="s">
        <v>220</v>
      </c>
      <c r="L116" s="1" t="s">
        <v>220</v>
      </c>
      <c r="M116" s="1" t="s">
        <v>220</v>
      </c>
      <c r="N116" s="1" t="s">
        <v>220</v>
      </c>
      <c r="O116" s="1" t="s">
        <v>220</v>
      </c>
      <c r="P116" s="1" t="s">
        <v>220</v>
      </c>
      <c r="Q116" s="1" t="s">
        <v>220</v>
      </c>
      <c r="R116" s="1" t="s">
        <v>220</v>
      </c>
      <c r="S116" s="1" t="s">
        <v>220</v>
      </c>
      <c r="T116" s="1" t="s">
        <v>220</v>
      </c>
      <c r="U116" s="1" t="s">
        <v>220</v>
      </c>
      <c r="V116" s="1" t="s">
        <v>220</v>
      </c>
      <c r="W116" s="1" t="s">
        <v>220</v>
      </c>
      <c r="X116" s="1" t="s">
        <v>220</v>
      </c>
      <c r="Y116" s="1" t="s">
        <v>220</v>
      </c>
      <c r="Z116" s="1" t="s">
        <v>220</v>
      </c>
      <c r="AA116" s="1" t="s">
        <v>220</v>
      </c>
      <c r="AB116" s="1" t="s">
        <v>220</v>
      </c>
      <c r="AC116" s="1" t="s">
        <v>220</v>
      </c>
      <c r="AD116" s="1" t="s">
        <v>220</v>
      </c>
      <c r="AE116" s="212"/>
      <c r="AF116" s="1" t="s">
        <v>220</v>
      </c>
      <c r="AG116" s="1" t="s">
        <v>220</v>
      </c>
      <c r="AH116" s="1" t="s">
        <v>220</v>
      </c>
      <c r="AI116" s="1" t="s">
        <v>220</v>
      </c>
      <c r="AJ116" s="1" t="s">
        <v>220</v>
      </c>
      <c r="AK116" s="55">
        <v>49514378.80142466</v>
      </c>
      <c r="AL116" s="67" t="s">
        <v>464</v>
      </c>
    </row>
    <row r="117" spans="1:38" s="3" customFormat="1" ht="26.25" customHeight="1" thickBot="1" x14ac:dyDescent="0.35">
      <c r="A117" s="29" t="s">
        <v>260</v>
      </c>
      <c r="B117" s="29" t="s">
        <v>269</v>
      </c>
      <c r="C117" s="30" t="s">
        <v>270</v>
      </c>
      <c r="D117" s="63"/>
      <c r="E117" s="63" t="s">
        <v>220</v>
      </c>
      <c r="F117" s="63" t="s">
        <v>220</v>
      </c>
      <c r="G117" s="63" t="s">
        <v>220</v>
      </c>
      <c r="H117" s="63" t="s">
        <v>220</v>
      </c>
      <c r="I117" s="1" t="s">
        <v>220</v>
      </c>
      <c r="J117" s="1" t="s">
        <v>220</v>
      </c>
      <c r="K117" s="1" t="s">
        <v>220</v>
      </c>
      <c r="L117" s="1" t="s">
        <v>220</v>
      </c>
      <c r="M117" s="1" t="s">
        <v>220</v>
      </c>
      <c r="N117" s="1" t="s">
        <v>220</v>
      </c>
      <c r="O117" s="1" t="s">
        <v>220</v>
      </c>
      <c r="P117" s="1" t="s">
        <v>220</v>
      </c>
      <c r="Q117" s="1" t="s">
        <v>220</v>
      </c>
      <c r="R117" s="1" t="s">
        <v>220</v>
      </c>
      <c r="S117" s="1" t="s">
        <v>220</v>
      </c>
      <c r="T117" s="1" t="s">
        <v>220</v>
      </c>
      <c r="U117" s="1" t="s">
        <v>220</v>
      </c>
      <c r="V117" s="1" t="s">
        <v>220</v>
      </c>
      <c r="W117" s="1" t="s">
        <v>220</v>
      </c>
      <c r="X117" s="1" t="s">
        <v>220</v>
      </c>
      <c r="Y117" s="1" t="s">
        <v>220</v>
      </c>
      <c r="Z117" s="1" t="s">
        <v>220</v>
      </c>
      <c r="AA117" s="1" t="s">
        <v>220</v>
      </c>
      <c r="AB117" s="1" t="s">
        <v>220</v>
      </c>
      <c r="AC117" s="1" t="s">
        <v>220</v>
      </c>
      <c r="AD117" s="1" t="s">
        <v>220</v>
      </c>
      <c r="AE117" s="212"/>
      <c r="AF117" s="1" t="s">
        <v>220</v>
      </c>
      <c r="AG117" s="1" t="s">
        <v>220</v>
      </c>
      <c r="AH117" s="1" t="s">
        <v>220</v>
      </c>
      <c r="AI117" s="1" t="s">
        <v>220</v>
      </c>
      <c r="AJ117" s="1" t="s">
        <v>220</v>
      </c>
      <c r="AK117" s="55" t="s">
        <v>220</v>
      </c>
      <c r="AL117" s="23" t="s">
        <v>365</v>
      </c>
    </row>
    <row r="118" spans="1:38" s="3" customFormat="1" ht="26.25" customHeight="1" thickBot="1" x14ac:dyDescent="0.35">
      <c r="A118" s="29" t="s">
        <v>260</v>
      </c>
      <c r="B118" s="29" t="s">
        <v>271</v>
      </c>
      <c r="C118" s="30" t="s">
        <v>390</v>
      </c>
      <c r="D118" s="63"/>
      <c r="E118" s="63" t="s">
        <v>220</v>
      </c>
      <c r="F118" s="63" t="s">
        <v>220</v>
      </c>
      <c r="G118" s="63" t="s">
        <v>220</v>
      </c>
      <c r="H118" s="63" t="s">
        <v>220</v>
      </c>
      <c r="I118" s="1" t="s">
        <v>220</v>
      </c>
      <c r="J118" s="1" t="s">
        <v>220</v>
      </c>
      <c r="K118" s="1" t="s">
        <v>220</v>
      </c>
      <c r="L118" s="1" t="s">
        <v>220</v>
      </c>
      <c r="M118" s="1" t="s">
        <v>220</v>
      </c>
      <c r="N118" s="1" t="s">
        <v>220</v>
      </c>
      <c r="O118" s="1" t="s">
        <v>220</v>
      </c>
      <c r="P118" s="1" t="s">
        <v>220</v>
      </c>
      <c r="Q118" s="1" t="s">
        <v>220</v>
      </c>
      <c r="R118" s="1" t="s">
        <v>220</v>
      </c>
      <c r="S118" s="1" t="s">
        <v>220</v>
      </c>
      <c r="T118" s="1" t="s">
        <v>220</v>
      </c>
      <c r="U118" s="1" t="s">
        <v>220</v>
      </c>
      <c r="V118" s="1" t="s">
        <v>220</v>
      </c>
      <c r="W118" s="1" t="s">
        <v>220</v>
      </c>
      <c r="X118" s="1" t="s">
        <v>220</v>
      </c>
      <c r="Y118" s="1" t="s">
        <v>220</v>
      </c>
      <c r="Z118" s="1" t="s">
        <v>220</v>
      </c>
      <c r="AA118" s="1" t="s">
        <v>220</v>
      </c>
      <c r="AB118" s="1" t="s">
        <v>220</v>
      </c>
      <c r="AC118" s="1" t="s">
        <v>220</v>
      </c>
      <c r="AD118" s="1" t="s">
        <v>220</v>
      </c>
      <c r="AE118" s="212"/>
      <c r="AF118" s="1" t="s">
        <v>220</v>
      </c>
      <c r="AG118" s="1" t="s">
        <v>220</v>
      </c>
      <c r="AH118" s="1" t="s">
        <v>220</v>
      </c>
      <c r="AI118" s="1" t="s">
        <v>220</v>
      </c>
      <c r="AJ118" s="1" t="s">
        <v>220</v>
      </c>
      <c r="AK118" s="55" t="s">
        <v>220</v>
      </c>
      <c r="AL118" s="23" t="s">
        <v>365</v>
      </c>
    </row>
    <row r="119" spans="1:38" s="3" customFormat="1" ht="26.25" customHeight="1" thickBot="1" x14ac:dyDescent="0.35">
      <c r="A119" s="29" t="s">
        <v>260</v>
      </c>
      <c r="B119" s="29" t="s">
        <v>272</v>
      </c>
      <c r="C119" s="30" t="s">
        <v>273</v>
      </c>
      <c r="D119" s="63"/>
      <c r="E119" s="63" t="s">
        <v>220</v>
      </c>
      <c r="F119" s="63" t="s">
        <v>220</v>
      </c>
      <c r="G119" s="63" t="s">
        <v>220</v>
      </c>
      <c r="H119" s="63" t="s">
        <v>220</v>
      </c>
      <c r="I119" s="1" t="s">
        <v>345</v>
      </c>
      <c r="J119" s="1" t="s">
        <v>345</v>
      </c>
      <c r="K119" s="1" t="s">
        <v>345</v>
      </c>
      <c r="L119" s="1" t="s">
        <v>220</v>
      </c>
      <c r="M119" s="1" t="s">
        <v>220</v>
      </c>
      <c r="N119" s="1" t="s">
        <v>220</v>
      </c>
      <c r="O119" s="1" t="s">
        <v>220</v>
      </c>
      <c r="P119" s="1" t="s">
        <v>220</v>
      </c>
      <c r="Q119" s="1" t="s">
        <v>220</v>
      </c>
      <c r="R119" s="1" t="s">
        <v>220</v>
      </c>
      <c r="S119" s="1" t="s">
        <v>220</v>
      </c>
      <c r="T119" s="1" t="s">
        <v>220</v>
      </c>
      <c r="U119" s="1" t="s">
        <v>220</v>
      </c>
      <c r="V119" s="1" t="s">
        <v>220</v>
      </c>
      <c r="W119" s="1" t="s">
        <v>220</v>
      </c>
      <c r="X119" s="1" t="s">
        <v>220</v>
      </c>
      <c r="Y119" s="1" t="s">
        <v>220</v>
      </c>
      <c r="Z119" s="1" t="s">
        <v>220</v>
      </c>
      <c r="AA119" s="1" t="s">
        <v>220</v>
      </c>
      <c r="AB119" s="1" t="s">
        <v>220</v>
      </c>
      <c r="AC119" s="1" t="s">
        <v>220</v>
      </c>
      <c r="AD119" s="1" t="s">
        <v>220</v>
      </c>
      <c r="AE119" s="212"/>
      <c r="AF119" s="1" t="s">
        <v>220</v>
      </c>
      <c r="AG119" s="1" t="s">
        <v>220</v>
      </c>
      <c r="AH119" s="1" t="s">
        <v>220</v>
      </c>
      <c r="AI119" s="1" t="s">
        <v>220</v>
      </c>
      <c r="AJ119" s="1" t="s">
        <v>220</v>
      </c>
      <c r="AK119" s="55">
        <v>742361.03</v>
      </c>
      <c r="AL119" s="23" t="s">
        <v>465</v>
      </c>
    </row>
    <row r="120" spans="1:38" s="3" customFormat="1" ht="26.25" customHeight="1" thickBot="1" x14ac:dyDescent="0.35">
      <c r="A120" s="29" t="s">
        <v>260</v>
      </c>
      <c r="B120" s="29" t="s">
        <v>274</v>
      </c>
      <c r="C120" s="30" t="s">
        <v>275</v>
      </c>
      <c r="D120" s="63"/>
      <c r="E120" s="63" t="s">
        <v>220</v>
      </c>
      <c r="F120" s="63" t="s">
        <v>220</v>
      </c>
      <c r="G120" s="63" t="s">
        <v>220</v>
      </c>
      <c r="H120" s="63" t="s">
        <v>220</v>
      </c>
      <c r="I120" s="1" t="s">
        <v>345</v>
      </c>
      <c r="J120" s="1" t="s">
        <v>345</v>
      </c>
      <c r="K120" s="1" t="s">
        <v>345</v>
      </c>
      <c r="L120" s="1" t="s">
        <v>220</v>
      </c>
      <c r="M120" s="1" t="s">
        <v>220</v>
      </c>
      <c r="N120" s="1" t="s">
        <v>220</v>
      </c>
      <c r="O120" s="1" t="s">
        <v>220</v>
      </c>
      <c r="P120" s="1" t="s">
        <v>220</v>
      </c>
      <c r="Q120" s="1" t="s">
        <v>220</v>
      </c>
      <c r="R120" s="1" t="s">
        <v>220</v>
      </c>
      <c r="S120" s="1" t="s">
        <v>220</v>
      </c>
      <c r="T120" s="1" t="s">
        <v>220</v>
      </c>
      <c r="U120" s="1" t="s">
        <v>220</v>
      </c>
      <c r="V120" s="1" t="s">
        <v>220</v>
      </c>
      <c r="W120" s="1" t="s">
        <v>220</v>
      </c>
      <c r="X120" s="1" t="s">
        <v>220</v>
      </c>
      <c r="Y120" s="1" t="s">
        <v>220</v>
      </c>
      <c r="Z120" s="1" t="s">
        <v>220</v>
      </c>
      <c r="AA120" s="1" t="s">
        <v>220</v>
      </c>
      <c r="AB120" s="1" t="s">
        <v>220</v>
      </c>
      <c r="AC120" s="1" t="s">
        <v>220</v>
      </c>
      <c r="AD120" s="1" t="s">
        <v>220</v>
      </c>
      <c r="AE120" s="212"/>
      <c r="AF120" s="1" t="s">
        <v>220</v>
      </c>
      <c r="AG120" s="1" t="s">
        <v>220</v>
      </c>
      <c r="AH120" s="1" t="s">
        <v>220</v>
      </c>
      <c r="AI120" s="1" t="s">
        <v>220</v>
      </c>
      <c r="AJ120" s="1" t="s">
        <v>220</v>
      </c>
      <c r="AK120" s="55" t="s">
        <v>220</v>
      </c>
      <c r="AL120" s="23" t="s">
        <v>365</v>
      </c>
    </row>
    <row r="121" spans="1:38" s="3" customFormat="1" ht="26.25" customHeight="1" thickBot="1" x14ac:dyDescent="0.35">
      <c r="A121" s="29" t="s">
        <v>260</v>
      </c>
      <c r="B121" s="29" t="s">
        <v>276</v>
      </c>
      <c r="C121" s="30" t="s">
        <v>277</v>
      </c>
      <c r="D121" s="63"/>
      <c r="E121" s="63" t="s">
        <v>220</v>
      </c>
      <c r="F121" s="63">
        <v>0.63843048999999996</v>
      </c>
      <c r="G121" s="63" t="s">
        <v>220</v>
      </c>
      <c r="H121" s="63" t="s">
        <v>220</v>
      </c>
      <c r="I121" s="1" t="s">
        <v>220</v>
      </c>
      <c r="J121" s="1" t="s">
        <v>220</v>
      </c>
      <c r="K121" s="1" t="s">
        <v>220</v>
      </c>
      <c r="L121" s="1" t="s">
        <v>220</v>
      </c>
      <c r="M121" s="1" t="s">
        <v>220</v>
      </c>
      <c r="N121" s="1" t="s">
        <v>220</v>
      </c>
      <c r="O121" s="1" t="s">
        <v>220</v>
      </c>
      <c r="P121" s="1" t="s">
        <v>220</v>
      </c>
      <c r="Q121" s="1" t="s">
        <v>220</v>
      </c>
      <c r="R121" s="1" t="s">
        <v>220</v>
      </c>
      <c r="S121" s="1" t="s">
        <v>220</v>
      </c>
      <c r="T121" s="1" t="s">
        <v>220</v>
      </c>
      <c r="U121" s="1" t="s">
        <v>220</v>
      </c>
      <c r="V121" s="1" t="s">
        <v>220</v>
      </c>
      <c r="W121" s="1" t="s">
        <v>220</v>
      </c>
      <c r="X121" s="1" t="s">
        <v>220</v>
      </c>
      <c r="Y121" s="1" t="s">
        <v>220</v>
      </c>
      <c r="Z121" s="1" t="s">
        <v>220</v>
      </c>
      <c r="AA121" s="1" t="s">
        <v>220</v>
      </c>
      <c r="AB121" s="1" t="s">
        <v>220</v>
      </c>
      <c r="AC121" s="1" t="s">
        <v>220</v>
      </c>
      <c r="AD121" s="1" t="s">
        <v>220</v>
      </c>
      <c r="AE121" s="212"/>
      <c r="AF121" s="1" t="s">
        <v>220</v>
      </c>
      <c r="AG121" s="1" t="s">
        <v>220</v>
      </c>
      <c r="AH121" s="1" t="s">
        <v>220</v>
      </c>
      <c r="AI121" s="1" t="s">
        <v>220</v>
      </c>
      <c r="AJ121" s="1" t="s">
        <v>220</v>
      </c>
      <c r="AK121" s="55">
        <v>742361.03</v>
      </c>
      <c r="AL121" s="23" t="s">
        <v>465</v>
      </c>
    </row>
    <row r="122" spans="1:38" s="3" customFormat="1" ht="26.25" customHeight="1" thickBot="1" x14ac:dyDescent="0.35">
      <c r="A122" s="29" t="s">
        <v>260</v>
      </c>
      <c r="B122" s="35" t="s">
        <v>279</v>
      </c>
      <c r="C122" s="36" t="s">
        <v>280</v>
      </c>
      <c r="D122" s="63"/>
      <c r="E122" s="63" t="s">
        <v>344</v>
      </c>
      <c r="F122" s="63" t="s">
        <v>344</v>
      </c>
      <c r="G122" s="63" t="s">
        <v>344</v>
      </c>
      <c r="H122" s="63" t="s">
        <v>344</v>
      </c>
      <c r="I122" s="1" t="s">
        <v>344</v>
      </c>
      <c r="J122" s="1" t="s">
        <v>344</v>
      </c>
      <c r="K122" s="1" t="s">
        <v>344</v>
      </c>
      <c r="L122" s="1" t="s">
        <v>344</v>
      </c>
      <c r="M122" s="1" t="s">
        <v>344</v>
      </c>
      <c r="N122" s="1" t="s">
        <v>344</v>
      </c>
      <c r="O122" s="1" t="s">
        <v>344</v>
      </c>
      <c r="P122" s="1" t="s">
        <v>344</v>
      </c>
      <c r="Q122" s="1" t="s">
        <v>344</v>
      </c>
      <c r="R122" s="1" t="s">
        <v>344</v>
      </c>
      <c r="S122" s="1" t="s">
        <v>344</v>
      </c>
      <c r="T122" s="1" t="s">
        <v>344</v>
      </c>
      <c r="U122" s="1" t="s">
        <v>344</v>
      </c>
      <c r="V122" s="1" t="s">
        <v>344</v>
      </c>
      <c r="W122" s="1" t="s">
        <v>344</v>
      </c>
      <c r="X122" s="1" t="s">
        <v>344</v>
      </c>
      <c r="Y122" s="1" t="s">
        <v>344</v>
      </c>
      <c r="Z122" s="1" t="s">
        <v>344</v>
      </c>
      <c r="AA122" s="1" t="s">
        <v>344</v>
      </c>
      <c r="AB122" s="1" t="s">
        <v>344</v>
      </c>
      <c r="AC122" s="1" t="s">
        <v>344</v>
      </c>
      <c r="AD122" s="1" t="s">
        <v>344</v>
      </c>
      <c r="AE122" s="212"/>
      <c r="AF122" s="1" t="s">
        <v>344</v>
      </c>
      <c r="AG122" s="1" t="s">
        <v>344</v>
      </c>
      <c r="AH122" s="1" t="s">
        <v>344</v>
      </c>
      <c r="AI122" s="1" t="s">
        <v>344</v>
      </c>
      <c r="AJ122" s="1" t="s">
        <v>344</v>
      </c>
      <c r="AK122" s="55" t="s">
        <v>220</v>
      </c>
      <c r="AL122" s="23" t="s">
        <v>365</v>
      </c>
    </row>
    <row r="123" spans="1:38" s="3" customFormat="1" ht="26.25" customHeight="1" thickBot="1" x14ac:dyDescent="0.35">
      <c r="A123" s="29" t="s">
        <v>260</v>
      </c>
      <c r="B123" s="29" t="s">
        <v>281</v>
      </c>
      <c r="C123" s="30" t="s">
        <v>282</v>
      </c>
      <c r="D123" s="63"/>
      <c r="E123" s="63" t="s">
        <v>344</v>
      </c>
      <c r="F123" s="63" t="s">
        <v>344</v>
      </c>
      <c r="G123" s="63" t="s">
        <v>344</v>
      </c>
      <c r="H123" s="63" t="s">
        <v>344</v>
      </c>
      <c r="I123" s="1" t="s">
        <v>344</v>
      </c>
      <c r="J123" s="1" t="s">
        <v>344</v>
      </c>
      <c r="K123" s="1" t="s">
        <v>344</v>
      </c>
      <c r="L123" s="1" t="s">
        <v>344</v>
      </c>
      <c r="M123" s="1" t="s">
        <v>344</v>
      </c>
      <c r="N123" s="1" t="s">
        <v>344</v>
      </c>
      <c r="O123" s="1" t="s">
        <v>344</v>
      </c>
      <c r="P123" s="1" t="s">
        <v>344</v>
      </c>
      <c r="Q123" s="1" t="s">
        <v>344</v>
      </c>
      <c r="R123" s="1" t="s">
        <v>344</v>
      </c>
      <c r="S123" s="1" t="s">
        <v>344</v>
      </c>
      <c r="T123" s="1" t="s">
        <v>344</v>
      </c>
      <c r="U123" s="1" t="s">
        <v>344</v>
      </c>
      <c r="V123" s="1" t="s">
        <v>344</v>
      </c>
      <c r="W123" s="1" t="s">
        <v>344</v>
      </c>
      <c r="X123" s="1" t="s">
        <v>344</v>
      </c>
      <c r="Y123" s="1" t="s">
        <v>344</v>
      </c>
      <c r="Z123" s="1" t="s">
        <v>344</v>
      </c>
      <c r="AA123" s="1" t="s">
        <v>344</v>
      </c>
      <c r="AB123" s="1" t="s">
        <v>344</v>
      </c>
      <c r="AC123" s="1" t="s">
        <v>344</v>
      </c>
      <c r="AD123" s="1" t="s">
        <v>344</v>
      </c>
      <c r="AE123" s="212"/>
      <c r="AF123" s="1" t="s">
        <v>344</v>
      </c>
      <c r="AG123" s="1" t="s">
        <v>344</v>
      </c>
      <c r="AH123" s="1" t="s">
        <v>344</v>
      </c>
      <c r="AI123" s="1" t="s">
        <v>344</v>
      </c>
      <c r="AJ123" s="1" t="s">
        <v>344</v>
      </c>
      <c r="AK123" s="55" t="s">
        <v>344</v>
      </c>
      <c r="AL123" s="23" t="s">
        <v>391</v>
      </c>
    </row>
    <row r="124" spans="1:38" s="3" customFormat="1" ht="26.25" customHeight="1" thickBot="1" x14ac:dyDescent="0.35">
      <c r="A124" s="29" t="s">
        <v>260</v>
      </c>
      <c r="B124" s="37" t="s">
        <v>283</v>
      </c>
      <c r="C124" s="30" t="s">
        <v>284</v>
      </c>
      <c r="D124" s="63"/>
      <c r="E124" s="63" t="s">
        <v>344</v>
      </c>
      <c r="F124" s="63" t="s">
        <v>344</v>
      </c>
      <c r="G124" s="63" t="s">
        <v>344</v>
      </c>
      <c r="H124" s="63" t="s">
        <v>344</v>
      </c>
      <c r="I124" s="1" t="s">
        <v>220</v>
      </c>
      <c r="J124" s="1" t="s">
        <v>220</v>
      </c>
      <c r="K124" s="1" t="s">
        <v>220</v>
      </c>
      <c r="L124" s="1" t="s">
        <v>220</v>
      </c>
      <c r="M124" s="1" t="s">
        <v>220</v>
      </c>
      <c r="N124" s="1" t="s">
        <v>220</v>
      </c>
      <c r="O124" s="1" t="s">
        <v>220</v>
      </c>
      <c r="P124" s="1" t="s">
        <v>220</v>
      </c>
      <c r="Q124" s="1" t="s">
        <v>220</v>
      </c>
      <c r="R124" s="1" t="s">
        <v>220</v>
      </c>
      <c r="S124" s="1" t="s">
        <v>220</v>
      </c>
      <c r="T124" s="1" t="s">
        <v>220</v>
      </c>
      <c r="U124" s="1" t="s">
        <v>220</v>
      </c>
      <c r="V124" s="1" t="s">
        <v>220</v>
      </c>
      <c r="W124" s="1" t="s">
        <v>220</v>
      </c>
      <c r="X124" s="1" t="s">
        <v>220</v>
      </c>
      <c r="Y124" s="1" t="s">
        <v>220</v>
      </c>
      <c r="Z124" s="1" t="s">
        <v>220</v>
      </c>
      <c r="AA124" s="1" t="s">
        <v>220</v>
      </c>
      <c r="AB124" s="1" t="s">
        <v>220</v>
      </c>
      <c r="AC124" s="1" t="s">
        <v>220</v>
      </c>
      <c r="AD124" s="1" t="s">
        <v>220</v>
      </c>
      <c r="AE124" s="212"/>
      <c r="AF124" s="1" t="s">
        <v>220</v>
      </c>
      <c r="AG124" s="1" t="s">
        <v>220</v>
      </c>
      <c r="AH124" s="1" t="s">
        <v>220</v>
      </c>
      <c r="AI124" s="1" t="s">
        <v>220</v>
      </c>
      <c r="AJ124" s="1" t="s">
        <v>220</v>
      </c>
      <c r="AK124" s="55" t="s">
        <v>220</v>
      </c>
      <c r="AL124" s="23" t="s">
        <v>365</v>
      </c>
    </row>
    <row r="125" spans="1:38" s="3" customFormat="1" ht="26.25" customHeight="1" thickBot="1" x14ac:dyDescent="0.35">
      <c r="A125" s="29" t="s">
        <v>285</v>
      </c>
      <c r="B125" s="29" t="s">
        <v>286</v>
      </c>
      <c r="C125" s="30" t="s">
        <v>287</v>
      </c>
      <c r="D125" s="63"/>
      <c r="E125" s="63" t="s">
        <v>342</v>
      </c>
      <c r="F125" s="63">
        <v>0.99944045000000004</v>
      </c>
      <c r="G125" s="63" t="s">
        <v>342</v>
      </c>
      <c r="H125" s="63" t="s">
        <v>342</v>
      </c>
      <c r="I125" s="1" t="s">
        <v>345</v>
      </c>
      <c r="J125" s="1" t="s">
        <v>345</v>
      </c>
      <c r="K125" s="1" t="s">
        <v>345</v>
      </c>
      <c r="L125" s="1" t="s">
        <v>345</v>
      </c>
      <c r="M125" s="1" t="s">
        <v>342</v>
      </c>
      <c r="N125" s="1" t="s">
        <v>220</v>
      </c>
      <c r="O125" s="1" t="s">
        <v>220</v>
      </c>
      <c r="P125" s="1" t="s">
        <v>220</v>
      </c>
      <c r="Q125" s="1" t="s">
        <v>220</v>
      </c>
      <c r="R125" s="1" t="s">
        <v>220</v>
      </c>
      <c r="S125" s="1" t="s">
        <v>220</v>
      </c>
      <c r="T125" s="1" t="s">
        <v>220</v>
      </c>
      <c r="U125" s="1" t="s">
        <v>220</v>
      </c>
      <c r="V125" s="1" t="s">
        <v>220</v>
      </c>
      <c r="W125" s="1" t="s">
        <v>220</v>
      </c>
      <c r="X125" s="1" t="s">
        <v>220</v>
      </c>
      <c r="Y125" s="1" t="s">
        <v>220</v>
      </c>
      <c r="Z125" s="1" t="s">
        <v>220</v>
      </c>
      <c r="AA125" s="1" t="s">
        <v>220</v>
      </c>
      <c r="AB125" s="1" t="s">
        <v>220</v>
      </c>
      <c r="AC125" s="1" t="s">
        <v>220</v>
      </c>
      <c r="AD125" s="1" t="s">
        <v>220</v>
      </c>
      <c r="AE125" s="212"/>
      <c r="AF125" s="1" t="s">
        <v>220</v>
      </c>
      <c r="AG125" s="1" t="s">
        <v>220</v>
      </c>
      <c r="AH125" s="1" t="s">
        <v>220</v>
      </c>
      <c r="AI125" s="1" t="s">
        <v>220</v>
      </c>
      <c r="AJ125" s="1" t="s">
        <v>220</v>
      </c>
      <c r="AK125" s="55">
        <v>2656.652</v>
      </c>
      <c r="AL125" s="23" t="s">
        <v>392</v>
      </c>
    </row>
    <row r="126" spans="1:38" s="3" customFormat="1" ht="26.25" customHeight="1" thickBot="1" x14ac:dyDescent="0.35">
      <c r="A126" s="29" t="s">
        <v>285</v>
      </c>
      <c r="B126" s="29" t="s">
        <v>288</v>
      </c>
      <c r="C126" s="30" t="s">
        <v>289</v>
      </c>
      <c r="D126" s="63"/>
      <c r="E126" s="63" t="s">
        <v>342</v>
      </c>
      <c r="F126" s="63"/>
      <c r="G126" s="63" t="s">
        <v>220</v>
      </c>
      <c r="H126" s="63" t="s">
        <v>342</v>
      </c>
      <c r="I126" s="1" t="s">
        <v>345</v>
      </c>
      <c r="J126" s="1" t="s">
        <v>345</v>
      </c>
      <c r="K126" s="1" t="s">
        <v>345</v>
      </c>
      <c r="L126" s="1" t="s">
        <v>345</v>
      </c>
      <c r="M126" s="1" t="s">
        <v>342</v>
      </c>
      <c r="N126" s="1" t="s">
        <v>220</v>
      </c>
      <c r="O126" s="1" t="s">
        <v>220</v>
      </c>
      <c r="P126" s="1" t="s">
        <v>220</v>
      </c>
      <c r="Q126" s="1" t="s">
        <v>220</v>
      </c>
      <c r="R126" s="1" t="s">
        <v>220</v>
      </c>
      <c r="S126" s="1" t="s">
        <v>220</v>
      </c>
      <c r="T126" s="1" t="s">
        <v>220</v>
      </c>
      <c r="U126" s="1" t="s">
        <v>220</v>
      </c>
      <c r="V126" s="1" t="s">
        <v>220</v>
      </c>
      <c r="W126" s="1" t="s">
        <v>220</v>
      </c>
      <c r="X126" s="1" t="s">
        <v>220</v>
      </c>
      <c r="Y126" s="1" t="s">
        <v>220</v>
      </c>
      <c r="Z126" s="1" t="s">
        <v>220</v>
      </c>
      <c r="AA126" s="1" t="s">
        <v>220</v>
      </c>
      <c r="AB126" s="1" t="s">
        <v>220</v>
      </c>
      <c r="AC126" s="1" t="s">
        <v>220</v>
      </c>
      <c r="AD126" s="1" t="s">
        <v>220</v>
      </c>
      <c r="AE126" s="212"/>
      <c r="AF126" s="1" t="s">
        <v>220</v>
      </c>
      <c r="AG126" s="1" t="s">
        <v>220</v>
      </c>
      <c r="AH126" s="1" t="s">
        <v>220</v>
      </c>
      <c r="AI126" s="1" t="s">
        <v>220</v>
      </c>
      <c r="AJ126" s="1" t="s">
        <v>220</v>
      </c>
      <c r="AK126" s="55" t="s">
        <v>346</v>
      </c>
      <c r="AL126" s="23" t="s">
        <v>393</v>
      </c>
    </row>
    <row r="127" spans="1:38" s="3" customFormat="1" ht="26.25" customHeight="1" thickBot="1" x14ac:dyDescent="0.35">
      <c r="A127" s="29" t="s">
        <v>285</v>
      </c>
      <c r="B127" s="29" t="s">
        <v>290</v>
      </c>
      <c r="C127" s="30" t="s">
        <v>291</v>
      </c>
      <c r="D127" s="63"/>
      <c r="E127" s="63" t="s">
        <v>343</v>
      </c>
      <c r="F127" s="63" t="s">
        <v>343</v>
      </c>
      <c r="G127" s="63" t="s">
        <v>343</v>
      </c>
      <c r="H127" s="63" t="s">
        <v>343</v>
      </c>
      <c r="I127" s="1" t="s">
        <v>345</v>
      </c>
      <c r="J127" s="1" t="s">
        <v>345</v>
      </c>
      <c r="K127" s="1" t="s">
        <v>345</v>
      </c>
      <c r="L127" s="1" t="s">
        <v>345</v>
      </c>
      <c r="M127" s="1" t="s">
        <v>343</v>
      </c>
      <c r="N127" s="1" t="s">
        <v>220</v>
      </c>
      <c r="O127" s="1" t="s">
        <v>220</v>
      </c>
      <c r="P127" s="1" t="s">
        <v>220</v>
      </c>
      <c r="Q127" s="1" t="s">
        <v>220</v>
      </c>
      <c r="R127" s="1" t="s">
        <v>220</v>
      </c>
      <c r="S127" s="1" t="s">
        <v>220</v>
      </c>
      <c r="T127" s="1" t="s">
        <v>220</v>
      </c>
      <c r="U127" s="1" t="s">
        <v>220</v>
      </c>
      <c r="V127" s="1" t="s">
        <v>220</v>
      </c>
      <c r="W127" s="1" t="s">
        <v>220</v>
      </c>
      <c r="X127" s="1" t="s">
        <v>220</v>
      </c>
      <c r="Y127" s="1" t="s">
        <v>220</v>
      </c>
      <c r="Z127" s="1" t="s">
        <v>220</v>
      </c>
      <c r="AA127" s="1" t="s">
        <v>220</v>
      </c>
      <c r="AB127" s="1" t="s">
        <v>220</v>
      </c>
      <c r="AC127" s="1" t="s">
        <v>220</v>
      </c>
      <c r="AD127" s="1" t="s">
        <v>220</v>
      </c>
      <c r="AE127" s="212"/>
      <c r="AF127" s="1" t="s">
        <v>220</v>
      </c>
      <c r="AG127" s="1" t="s">
        <v>220</v>
      </c>
      <c r="AH127" s="1" t="s">
        <v>220</v>
      </c>
      <c r="AI127" s="1" t="s">
        <v>220</v>
      </c>
      <c r="AJ127" s="1" t="s">
        <v>220</v>
      </c>
      <c r="AK127" s="55" t="s">
        <v>343</v>
      </c>
      <c r="AL127" s="23" t="s">
        <v>394</v>
      </c>
    </row>
    <row r="128" spans="1:38" s="3" customFormat="1" ht="26.25" customHeight="1" thickBot="1" x14ac:dyDescent="0.35">
      <c r="A128" s="29" t="s">
        <v>285</v>
      </c>
      <c r="B128" s="29" t="s">
        <v>292</v>
      </c>
      <c r="C128" s="30" t="s">
        <v>293</v>
      </c>
      <c r="D128" s="63"/>
      <c r="E128" s="63">
        <v>0.2243935</v>
      </c>
      <c r="F128" s="63">
        <v>1.8484559999999997E-2</v>
      </c>
      <c r="G128" s="63">
        <v>8.7587590000000007E-2</v>
      </c>
      <c r="H128" s="63" t="s">
        <v>342</v>
      </c>
      <c r="I128" s="1" t="s">
        <v>345</v>
      </c>
      <c r="J128" s="1" t="s">
        <v>345</v>
      </c>
      <c r="K128" s="1" t="s">
        <v>345</v>
      </c>
      <c r="L128" s="1" t="s">
        <v>345</v>
      </c>
      <c r="M128" s="63">
        <v>0.23994298</v>
      </c>
      <c r="N128" s="63">
        <v>0.77129351000000002</v>
      </c>
      <c r="O128" s="63">
        <v>6.2752540000000009E-2</v>
      </c>
      <c r="P128" s="63">
        <v>8.3251760000000008E-2</v>
      </c>
      <c r="Q128" s="63">
        <v>1.595651E-2</v>
      </c>
      <c r="R128" s="63">
        <v>0.18124092999999999</v>
      </c>
      <c r="S128" s="63">
        <v>8.9976669999999995E-2</v>
      </c>
      <c r="T128" s="63">
        <v>0.20683958000000002</v>
      </c>
      <c r="U128" s="63">
        <v>5.0533799999999997E-3</v>
      </c>
      <c r="V128" s="63">
        <v>0.15733331</v>
      </c>
      <c r="W128" s="63">
        <v>27.32979619</v>
      </c>
      <c r="X128" s="63">
        <v>1.40834E-6</v>
      </c>
      <c r="Y128" s="63">
        <v>3.0011100000000002E-6</v>
      </c>
      <c r="Z128" s="63">
        <v>1.59277E-6</v>
      </c>
      <c r="AA128" s="63">
        <v>1.94486E-6</v>
      </c>
      <c r="AB128" s="63">
        <v>7.9470799999999991E-6</v>
      </c>
      <c r="AC128" s="63">
        <v>7.5799999999999999E-3</v>
      </c>
      <c r="AD128" s="63">
        <v>2.955E-2</v>
      </c>
      <c r="AE128" s="212"/>
      <c r="AF128" s="1" t="s">
        <v>220</v>
      </c>
      <c r="AG128" s="1" t="s">
        <v>220</v>
      </c>
      <c r="AH128" s="1" t="s">
        <v>220</v>
      </c>
      <c r="AI128" s="1" t="s">
        <v>220</v>
      </c>
      <c r="AJ128" s="1" t="s">
        <v>220</v>
      </c>
      <c r="AK128" s="55">
        <v>167.66</v>
      </c>
      <c r="AL128" s="23" t="s">
        <v>297</v>
      </c>
    </row>
    <row r="129" spans="1:41" s="3" customFormat="1" ht="26.25" customHeight="1" thickBot="1" x14ac:dyDescent="0.35">
      <c r="A129" s="29" t="s">
        <v>285</v>
      </c>
      <c r="B129" s="29" t="s">
        <v>295</v>
      </c>
      <c r="C129" s="34" t="s">
        <v>296</v>
      </c>
      <c r="D129" s="63"/>
      <c r="E129" s="63">
        <v>2.7045000000000004E-4</v>
      </c>
      <c r="F129" s="63">
        <v>1.491842E-2</v>
      </c>
      <c r="G129" s="63">
        <v>1.0620000000000001</v>
      </c>
      <c r="H129" s="63" t="s">
        <v>342</v>
      </c>
      <c r="I129" s="1" t="s">
        <v>345</v>
      </c>
      <c r="J129" s="1" t="s">
        <v>345</v>
      </c>
      <c r="K129" s="1" t="s">
        <v>345</v>
      </c>
      <c r="L129" s="1" t="s">
        <v>345</v>
      </c>
      <c r="M129" s="63">
        <v>4.4364819999999999E-2</v>
      </c>
      <c r="N129" s="63" t="s">
        <v>342</v>
      </c>
      <c r="O129" s="1" t="s">
        <v>342</v>
      </c>
      <c r="P129" s="1" t="s">
        <v>342</v>
      </c>
      <c r="Q129" s="1" t="s">
        <v>342</v>
      </c>
      <c r="R129" s="1" t="s">
        <v>342</v>
      </c>
      <c r="S129" s="1" t="s">
        <v>342</v>
      </c>
      <c r="T129" s="1" t="s">
        <v>342</v>
      </c>
      <c r="U129" s="1" t="s">
        <v>342</v>
      </c>
      <c r="V129" s="1" t="s">
        <v>342</v>
      </c>
      <c r="W129" s="63" t="s">
        <v>342</v>
      </c>
      <c r="X129" s="1" t="s">
        <v>342</v>
      </c>
      <c r="Y129" s="1" t="s">
        <v>342</v>
      </c>
      <c r="Z129" s="1" t="s">
        <v>342</v>
      </c>
      <c r="AA129" s="1" t="s">
        <v>342</v>
      </c>
      <c r="AB129" s="1" t="s">
        <v>342</v>
      </c>
      <c r="AC129" s="1" t="s">
        <v>342</v>
      </c>
      <c r="AD129" s="1" t="s">
        <v>342</v>
      </c>
      <c r="AE129" s="212"/>
      <c r="AF129" s="1" t="s">
        <v>220</v>
      </c>
      <c r="AG129" s="1" t="s">
        <v>220</v>
      </c>
      <c r="AH129" s="1" t="s">
        <v>220</v>
      </c>
      <c r="AI129" s="1" t="s">
        <v>220</v>
      </c>
      <c r="AJ129" s="1" t="s">
        <v>220</v>
      </c>
      <c r="AK129" s="55">
        <v>6.5382499999999997</v>
      </c>
      <c r="AL129" s="23" t="s">
        <v>297</v>
      </c>
    </row>
    <row r="130" spans="1:41" s="3" customFormat="1" ht="26.25" customHeight="1" thickBot="1" x14ac:dyDescent="0.35">
      <c r="A130" s="29" t="s">
        <v>285</v>
      </c>
      <c r="B130" s="29" t="s">
        <v>298</v>
      </c>
      <c r="C130" s="116" t="s">
        <v>299</v>
      </c>
      <c r="D130" s="63"/>
      <c r="E130" s="63" t="s">
        <v>343</v>
      </c>
      <c r="F130" s="63"/>
      <c r="G130" s="63" t="s">
        <v>343</v>
      </c>
      <c r="H130" s="63" t="s">
        <v>343</v>
      </c>
      <c r="I130" s="1" t="s">
        <v>345</v>
      </c>
      <c r="J130" s="1" t="s">
        <v>345</v>
      </c>
      <c r="K130" s="1" t="s">
        <v>345</v>
      </c>
      <c r="L130" s="1" t="s">
        <v>345</v>
      </c>
      <c r="M130" s="1" t="s">
        <v>343</v>
      </c>
      <c r="N130" s="1" t="s">
        <v>343</v>
      </c>
      <c r="O130" s="1" t="s">
        <v>343</v>
      </c>
      <c r="P130" s="1" t="s">
        <v>343</v>
      </c>
      <c r="Q130" s="1" t="s">
        <v>343</v>
      </c>
      <c r="R130" s="1" t="s">
        <v>343</v>
      </c>
      <c r="S130" s="1" t="s">
        <v>343</v>
      </c>
      <c r="T130" s="1" t="s">
        <v>343</v>
      </c>
      <c r="U130" s="1" t="s">
        <v>343</v>
      </c>
      <c r="V130" s="1" t="s">
        <v>343</v>
      </c>
      <c r="W130" s="1" t="s">
        <v>343</v>
      </c>
      <c r="X130" s="1" t="s">
        <v>342</v>
      </c>
      <c r="Y130" s="1" t="s">
        <v>342</v>
      </c>
      <c r="Z130" s="1" t="s">
        <v>342</v>
      </c>
      <c r="AA130" s="1" t="s">
        <v>342</v>
      </c>
      <c r="AB130" s="1" t="s">
        <v>342</v>
      </c>
      <c r="AC130" s="1"/>
      <c r="AD130" s="1" t="s">
        <v>220</v>
      </c>
      <c r="AE130" s="212"/>
      <c r="AF130" s="1" t="s">
        <v>220</v>
      </c>
      <c r="AG130" s="1" t="s">
        <v>220</v>
      </c>
      <c r="AH130" s="1" t="s">
        <v>220</v>
      </c>
      <c r="AI130" s="1" t="s">
        <v>220</v>
      </c>
      <c r="AJ130" s="1" t="s">
        <v>220</v>
      </c>
      <c r="AK130" s="55" t="s">
        <v>343</v>
      </c>
      <c r="AL130" s="23" t="s">
        <v>297</v>
      </c>
    </row>
    <row r="131" spans="1:41" s="3" customFormat="1" ht="26.25" customHeight="1" thickBot="1" x14ac:dyDescent="0.35">
      <c r="A131" s="29" t="s">
        <v>285</v>
      </c>
      <c r="B131" s="29" t="s">
        <v>300</v>
      </c>
      <c r="C131" s="34" t="s">
        <v>301</v>
      </c>
      <c r="D131" s="63"/>
      <c r="E131" s="63" t="s">
        <v>343</v>
      </c>
      <c r="F131" s="63" t="s">
        <v>343</v>
      </c>
      <c r="G131" s="63" t="s">
        <v>343</v>
      </c>
      <c r="H131" s="63" t="s">
        <v>342</v>
      </c>
      <c r="I131" s="1" t="s">
        <v>345</v>
      </c>
      <c r="J131" s="1" t="s">
        <v>345</v>
      </c>
      <c r="K131" s="1" t="s">
        <v>345</v>
      </c>
      <c r="L131" s="1" t="s">
        <v>345</v>
      </c>
      <c r="M131" s="1" t="s">
        <v>343</v>
      </c>
      <c r="N131" s="1" t="s">
        <v>343</v>
      </c>
      <c r="O131" s="1" t="s">
        <v>343</v>
      </c>
      <c r="P131" s="1" t="s">
        <v>343</v>
      </c>
      <c r="Q131" s="1" t="s">
        <v>343</v>
      </c>
      <c r="R131" s="1" t="s">
        <v>343</v>
      </c>
      <c r="S131" s="1" t="s">
        <v>343</v>
      </c>
      <c r="T131" s="1" t="s">
        <v>343</v>
      </c>
      <c r="U131" s="1" t="s">
        <v>343</v>
      </c>
      <c r="V131" s="1" t="s">
        <v>343</v>
      </c>
      <c r="W131" s="1" t="s">
        <v>342</v>
      </c>
      <c r="X131" s="1" t="s">
        <v>342</v>
      </c>
      <c r="Y131" s="1" t="s">
        <v>342</v>
      </c>
      <c r="Z131" s="1" t="s">
        <v>342</v>
      </c>
      <c r="AA131" s="1" t="s">
        <v>342</v>
      </c>
      <c r="AB131" s="1" t="s">
        <v>342</v>
      </c>
      <c r="AC131" s="1" t="s">
        <v>343</v>
      </c>
      <c r="AD131" s="1" t="s">
        <v>220</v>
      </c>
      <c r="AE131" s="212"/>
      <c r="AF131" s="1" t="s">
        <v>220</v>
      </c>
      <c r="AG131" s="1" t="s">
        <v>220</v>
      </c>
      <c r="AH131" s="1" t="s">
        <v>220</v>
      </c>
      <c r="AI131" s="1" t="s">
        <v>220</v>
      </c>
      <c r="AJ131" s="1" t="s">
        <v>220</v>
      </c>
      <c r="AK131" s="55" t="s">
        <v>343</v>
      </c>
      <c r="AL131" s="23" t="s">
        <v>297</v>
      </c>
    </row>
    <row r="132" spans="1:41" s="3" customFormat="1" ht="26.25" customHeight="1" thickBot="1" x14ac:dyDescent="0.35">
      <c r="A132" s="29" t="s">
        <v>285</v>
      </c>
      <c r="B132" s="29" t="s">
        <v>302</v>
      </c>
      <c r="C132" s="34" t="s">
        <v>303</v>
      </c>
      <c r="D132" s="63"/>
      <c r="E132" s="63" t="s">
        <v>343</v>
      </c>
      <c r="F132" s="63" t="s">
        <v>343</v>
      </c>
      <c r="G132" s="63" t="s">
        <v>343</v>
      </c>
      <c r="H132" s="63" t="s">
        <v>343</v>
      </c>
      <c r="I132" s="1" t="s">
        <v>345</v>
      </c>
      <c r="J132" s="1" t="s">
        <v>345</v>
      </c>
      <c r="K132" s="1" t="s">
        <v>345</v>
      </c>
      <c r="L132" s="1" t="s">
        <v>345</v>
      </c>
      <c r="M132" s="1" t="s">
        <v>343</v>
      </c>
      <c r="N132" s="1" t="s">
        <v>343</v>
      </c>
      <c r="O132" s="1" t="s">
        <v>343</v>
      </c>
      <c r="P132" s="1" t="s">
        <v>343</v>
      </c>
      <c r="Q132" s="1" t="s">
        <v>343</v>
      </c>
      <c r="R132" s="1" t="s">
        <v>343</v>
      </c>
      <c r="S132" s="1" t="s">
        <v>343</v>
      </c>
      <c r="T132" s="1" t="s">
        <v>343</v>
      </c>
      <c r="U132" s="1" t="s">
        <v>343</v>
      </c>
      <c r="V132" s="1" t="s">
        <v>343</v>
      </c>
      <c r="W132" s="1" t="s">
        <v>342</v>
      </c>
      <c r="X132" s="1" t="s">
        <v>342</v>
      </c>
      <c r="Y132" s="1" t="s">
        <v>342</v>
      </c>
      <c r="Z132" s="1" t="s">
        <v>342</v>
      </c>
      <c r="AA132" s="1" t="s">
        <v>342</v>
      </c>
      <c r="AB132" s="1" t="s">
        <v>342</v>
      </c>
      <c r="AC132" s="1" t="s">
        <v>343</v>
      </c>
      <c r="AD132" s="1" t="s">
        <v>220</v>
      </c>
      <c r="AE132" s="212"/>
      <c r="AF132" s="1" t="s">
        <v>220</v>
      </c>
      <c r="AG132" s="1" t="s">
        <v>220</v>
      </c>
      <c r="AH132" s="1" t="s">
        <v>220</v>
      </c>
      <c r="AI132" s="1" t="s">
        <v>220</v>
      </c>
      <c r="AJ132" s="1" t="s">
        <v>220</v>
      </c>
      <c r="AK132" s="55" t="s">
        <v>343</v>
      </c>
      <c r="AL132" s="23" t="s">
        <v>395</v>
      </c>
    </row>
    <row r="133" spans="1:41" s="3" customFormat="1" ht="26.25" customHeight="1" thickBot="1" x14ac:dyDescent="0.35">
      <c r="A133" s="29" t="s">
        <v>285</v>
      </c>
      <c r="B133" s="29" t="s">
        <v>304</v>
      </c>
      <c r="C133" s="34" t="s">
        <v>305</v>
      </c>
      <c r="D133" s="63"/>
      <c r="E133" s="63">
        <v>4.4706799999999994E-3</v>
      </c>
      <c r="F133" s="63">
        <v>7.0450000000000005E-5</v>
      </c>
      <c r="G133" s="63">
        <v>6.1235E-4</v>
      </c>
      <c r="H133" s="63" t="s">
        <v>342</v>
      </c>
      <c r="I133" s="1" t="s">
        <v>345</v>
      </c>
      <c r="J133" s="1" t="s">
        <v>345</v>
      </c>
      <c r="K133" s="1" t="s">
        <v>345</v>
      </c>
      <c r="L133" s="1" t="s">
        <v>345</v>
      </c>
      <c r="M133" s="63">
        <v>7.5865999999999998E-4</v>
      </c>
      <c r="N133" s="63">
        <v>1.6273000000000001E-4</v>
      </c>
      <c r="O133" s="63">
        <v>2.726E-5</v>
      </c>
      <c r="P133" s="63">
        <v>1.0837999999999999E-2</v>
      </c>
      <c r="Q133" s="63">
        <v>7.374999999999999E-5</v>
      </c>
      <c r="R133" s="63">
        <v>7.3480000000000008E-5</v>
      </c>
      <c r="S133" s="63">
        <v>6.7360000000000006E-5</v>
      </c>
      <c r="T133" s="63">
        <v>9.3909999999999987E-5</v>
      </c>
      <c r="U133" s="63">
        <v>1.0719E-4</v>
      </c>
      <c r="V133" s="63">
        <v>8.6768999999999995E-4</v>
      </c>
      <c r="W133" s="63">
        <v>1.4631E-4</v>
      </c>
      <c r="X133" s="63">
        <v>7.1529999999999993E-8</v>
      </c>
      <c r="Y133" s="63">
        <v>3.9069999999999998E-8</v>
      </c>
      <c r="Z133" s="63">
        <v>3.4900000000000001E-8</v>
      </c>
      <c r="AA133" s="63">
        <v>3.7879999999999999E-8</v>
      </c>
      <c r="AB133" s="63">
        <v>1.8337999999999999E-7</v>
      </c>
      <c r="AC133" s="63">
        <v>8.0999999999999996E-4</v>
      </c>
      <c r="AD133" s="63">
        <v>2.2200000000000002E-3</v>
      </c>
      <c r="AE133" s="212"/>
      <c r="AF133" s="1" t="s">
        <v>220</v>
      </c>
      <c r="AG133" s="1" t="s">
        <v>220</v>
      </c>
      <c r="AH133" s="1" t="s">
        <v>220</v>
      </c>
      <c r="AI133" s="1" t="s">
        <v>220</v>
      </c>
      <c r="AJ133" s="1" t="s">
        <v>220</v>
      </c>
      <c r="AK133" s="55">
        <v>5419</v>
      </c>
      <c r="AL133" s="23" t="s">
        <v>396</v>
      </c>
    </row>
    <row r="134" spans="1:41" s="3" customFormat="1" ht="26.25" customHeight="1" thickBot="1" x14ac:dyDescent="0.35">
      <c r="A134" s="29" t="s">
        <v>285</v>
      </c>
      <c r="B134" s="29" t="s">
        <v>306</v>
      </c>
      <c r="C134" s="30" t="s">
        <v>307</v>
      </c>
      <c r="D134" s="63"/>
      <c r="E134" s="63" t="s">
        <v>342</v>
      </c>
      <c r="F134" s="63" t="s">
        <v>342</v>
      </c>
      <c r="G134" s="63" t="s">
        <v>342</v>
      </c>
      <c r="H134" s="63" t="s">
        <v>342</v>
      </c>
      <c r="I134" s="1" t="s">
        <v>345</v>
      </c>
      <c r="J134" s="1" t="s">
        <v>345</v>
      </c>
      <c r="K134" s="1" t="s">
        <v>345</v>
      </c>
      <c r="L134" s="1" t="s">
        <v>345</v>
      </c>
      <c r="M134" s="1" t="s">
        <v>342</v>
      </c>
      <c r="N134" s="1" t="s">
        <v>342</v>
      </c>
      <c r="O134" s="1" t="s">
        <v>342</v>
      </c>
      <c r="P134" s="1" t="s">
        <v>342</v>
      </c>
      <c r="Q134" s="1" t="s">
        <v>342</v>
      </c>
      <c r="R134" s="1" t="s">
        <v>342</v>
      </c>
      <c r="S134" s="1" t="s">
        <v>342</v>
      </c>
      <c r="T134" s="1" t="s">
        <v>342</v>
      </c>
      <c r="U134" s="1" t="s">
        <v>342</v>
      </c>
      <c r="V134" s="1" t="s">
        <v>342</v>
      </c>
      <c r="W134" s="1" t="s">
        <v>342</v>
      </c>
      <c r="X134" s="1" t="s">
        <v>342</v>
      </c>
      <c r="Y134" s="1" t="s">
        <v>342</v>
      </c>
      <c r="Z134" s="1" t="s">
        <v>342</v>
      </c>
      <c r="AA134" s="1" t="s">
        <v>342</v>
      </c>
      <c r="AB134" s="1" t="s">
        <v>342</v>
      </c>
      <c r="AC134" s="1" t="s">
        <v>342</v>
      </c>
      <c r="AD134" s="1" t="s">
        <v>342</v>
      </c>
      <c r="AE134" s="212"/>
      <c r="AF134" s="1" t="s">
        <v>220</v>
      </c>
      <c r="AG134" s="1" t="s">
        <v>220</v>
      </c>
      <c r="AH134" s="1" t="s">
        <v>220</v>
      </c>
      <c r="AI134" s="1" t="s">
        <v>220</v>
      </c>
      <c r="AJ134" s="1" t="s">
        <v>220</v>
      </c>
      <c r="AK134" s="55" t="s">
        <v>342</v>
      </c>
      <c r="AL134" s="23" t="s">
        <v>365</v>
      </c>
    </row>
    <row r="135" spans="1:41" s="3" customFormat="1" ht="26.25" customHeight="1" thickBot="1" x14ac:dyDescent="0.35">
      <c r="A135" s="29" t="s">
        <v>285</v>
      </c>
      <c r="B135" s="29" t="s">
        <v>308</v>
      </c>
      <c r="C135" s="30" t="s">
        <v>309</v>
      </c>
      <c r="D135" s="63"/>
      <c r="E135" s="63" t="s">
        <v>342</v>
      </c>
      <c r="F135" s="63" t="s">
        <v>342</v>
      </c>
      <c r="G135" s="63" t="s">
        <v>342</v>
      </c>
      <c r="H135" s="63" t="s">
        <v>342</v>
      </c>
      <c r="I135" s="1" t="s">
        <v>345</v>
      </c>
      <c r="J135" s="1" t="s">
        <v>345</v>
      </c>
      <c r="K135" s="1" t="s">
        <v>345</v>
      </c>
      <c r="L135" s="1" t="s">
        <v>345</v>
      </c>
      <c r="M135" s="1" t="s">
        <v>342</v>
      </c>
      <c r="N135" s="1" t="s">
        <v>342</v>
      </c>
      <c r="O135" s="1" t="s">
        <v>342</v>
      </c>
      <c r="P135" s="1" t="s">
        <v>342</v>
      </c>
      <c r="Q135" s="1" t="s">
        <v>342</v>
      </c>
      <c r="R135" s="1" t="s">
        <v>342</v>
      </c>
      <c r="S135" s="1" t="s">
        <v>342</v>
      </c>
      <c r="T135" s="1" t="s">
        <v>342</v>
      </c>
      <c r="U135" s="1" t="s">
        <v>342</v>
      </c>
      <c r="V135" s="1" t="s">
        <v>342</v>
      </c>
      <c r="W135" s="1"/>
      <c r="X135" s="63" t="s">
        <v>342</v>
      </c>
      <c r="Y135" s="63" t="s">
        <v>342</v>
      </c>
      <c r="Z135" s="63" t="s">
        <v>342</v>
      </c>
      <c r="AA135" s="63" t="s">
        <v>342</v>
      </c>
      <c r="AB135" s="63">
        <v>0</v>
      </c>
      <c r="AC135" s="1" t="s">
        <v>220</v>
      </c>
      <c r="AD135" s="1" t="s">
        <v>220</v>
      </c>
      <c r="AE135" s="212"/>
      <c r="AF135" s="1" t="s">
        <v>220</v>
      </c>
      <c r="AG135" s="1" t="s">
        <v>220</v>
      </c>
      <c r="AH135" s="1" t="s">
        <v>220</v>
      </c>
      <c r="AI135" s="1" t="s">
        <v>220</v>
      </c>
      <c r="AJ135" s="1" t="s">
        <v>220</v>
      </c>
      <c r="AK135" s="55" t="s">
        <v>220</v>
      </c>
      <c r="AL135" s="23" t="s">
        <v>365</v>
      </c>
    </row>
    <row r="136" spans="1:41" s="3" customFormat="1" ht="26.25" customHeight="1" thickBot="1" x14ac:dyDescent="0.35">
      <c r="A136" s="29" t="s">
        <v>285</v>
      </c>
      <c r="B136" s="29" t="s">
        <v>310</v>
      </c>
      <c r="C136" s="30" t="s">
        <v>311</v>
      </c>
      <c r="D136" s="63"/>
      <c r="E136" s="63" t="s">
        <v>220</v>
      </c>
      <c r="F136" s="63" t="s">
        <v>342</v>
      </c>
      <c r="G136" s="63" t="s">
        <v>220</v>
      </c>
      <c r="H136" s="63" t="s">
        <v>342</v>
      </c>
      <c r="I136" s="1" t="s">
        <v>220</v>
      </c>
      <c r="J136" s="1" t="s">
        <v>220</v>
      </c>
      <c r="K136" s="1" t="s">
        <v>220</v>
      </c>
      <c r="L136" s="1" t="s">
        <v>220</v>
      </c>
      <c r="M136" s="1" t="s">
        <v>220</v>
      </c>
      <c r="N136" s="1" t="s">
        <v>220</v>
      </c>
      <c r="O136" s="1" t="s">
        <v>220</v>
      </c>
      <c r="P136" s="1" t="s">
        <v>220</v>
      </c>
      <c r="Q136" s="1" t="s">
        <v>220</v>
      </c>
      <c r="R136" s="1" t="s">
        <v>220</v>
      </c>
      <c r="S136" s="1" t="s">
        <v>220</v>
      </c>
      <c r="T136" s="1" t="s">
        <v>220</v>
      </c>
      <c r="U136" s="1" t="s">
        <v>220</v>
      </c>
      <c r="V136" s="1" t="s">
        <v>220</v>
      </c>
      <c r="W136" s="1" t="s">
        <v>220</v>
      </c>
      <c r="X136" s="1" t="s">
        <v>220</v>
      </c>
      <c r="Y136" s="1" t="s">
        <v>220</v>
      </c>
      <c r="Z136" s="1" t="s">
        <v>220</v>
      </c>
      <c r="AA136" s="1" t="s">
        <v>220</v>
      </c>
      <c r="AB136" s="1" t="s">
        <v>220</v>
      </c>
      <c r="AC136" s="1" t="s">
        <v>220</v>
      </c>
      <c r="AD136" s="1" t="s">
        <v>220</v>
      </c>
      <c r="AE136" s="212"/>
      <c r="AF136" s="1" t="s">
        <v>220</v>
      </c>
      <c r="AG136" s="1" t="s">
        <v>220</v>
      </c>
      <c r="AH136" s="1" t="s">
        <v>220</v>
      </c>
      <c r="AI136" s="1" t="s">
        <v>220</v>
      </c>
      <c r="AJ136" s="1" t="s">
        <v>220</v>
      </c>
      <c r="AK136" s="57" t="s">
        <v>220</v>
      </c>
      <c r="AL136" s="23" t="s">
        <v>397</v>
      </c>
    </row>
    <row r="137" spans="1:41" s="3" customFormat="1" ht="26.25" customHeight="1" thickBot="1" x14ac:dyDescent="0.35">
      <c r="A137" s="29" t="s">
        <v>285</v>
      </c>
      <c r="B137" s="29" t="s">
        <v>312</v>
      </c>
      <c r="C137" s="30" t="s">
        <v>313</v>
      </c>
      <c r="D137" s="63"/>
      <c r="E137" s="63" t="s">
        <v>342</v>
      </c>
      <c r="F137" s="63" t="s">
        <v>342</v>
      </c>
      <c r="G137" s="63" t="s">
        <v>342</v>
      </c>
      <c r="H137" s="63" t="s">
        <v>342</v>
      </c>
      <c r="I137" s="1" t="s">
        <v>220</v>
      </c>
      <c r="J137" s="1" t="s">
        <v>220</v>
      </c>
      <c r="K137" s="1" t="s">
        <v>220</v>
      </c>
      <c r="L137" s="1" t="s">
        <v>220</v>
      </c>
      <c r="M137" s="1" t="s">
        <v>220</v>
      </c>
      <c r="N137" s="1" t="s">
        <v>220</v>
      </c>
      <c r="O137" s="1" t="s">
        <v>220</v>
      </c>
      <c r="P137" s="1" t="s">
        <v>220</v>
      </c>
      <c r="Q137" s="1" t="s">
        <v>220</v>
      </c>
      <c r="R137" s="1" t="s">
        <v>220</v>
      </c>
      <c r="S137" s="1" t="s">
        <v>220</v>
      </c>
      <c r="T137" s="1" t="s">
        <v>220</v>
      </c>
      <c r="U137" s="1" t="s">
        <v>220</v>
      </c>
      <c r="V137" s="1" t="s">
        <v>220</v>
      </c>
      <c r="W137" s="1" t="s">
        <v>220</v>
      </c>
      <c r="X137" s="1" t="s">
        <v>220</v>
      </c>
      <c r="Y137" s="1" t="s">
        <v>220</v>
      </c>
      <c r="Z137" s="1" t="s">
        <v>220</v>
      </c>
      <c r="AA137" s="1" t="s">
        <v>220</v>
      </c>
      <c r="AB137" s="1" t="s">
        <v>220</v>
      </c>
      <c r="AC137" s="1" t="s">
        <v>220</v>
      </c>
      <c r="AD137" s="1" t="s">
        <v>220</v>
      </c>
      <c r="AE137" s="212"/>
      <c r="AF137" s="1" t="s">
        <v>220</v>
      </c>
      <c r="AG137" s="1" t="s">
        <v>220</v>
      </c>
      <c r="AH137" s="1" t="s">
        <v>220</v>
      </c>
      <c r="AI137" s="1" t="s">
        <v>220</v>
      </c>
      <c r="AJ137" s="1" t="s">
        <v>220</v>
      </c>
      <c r="AK137" s="55" t="s">
        <v>220</v>
      </c>
      <c r="AL137" s="23" t="s">
        <v>397</v>
      </c>
    </row>
    <row r="138" spans="1:41" s="3" customFormat="1" ht="26.25" customHeight="1" thickBot="1" x14ac:dyDescent="0.35">
      <c r="A138" s="29" t="s">
        <v>285</v>
      </c>
      <c r="B138" s="29" t="s">
        <v>314</v>
      </c>
      <c r="C138" s="30" t="s">
        <v>315</v>
      </c>
      <c r="D138" s="63"/>
      <c r="E138" s="63" t="s">
        <v>342</v>
      </c>
      <c r="F138" s="63" t="s">
        <v>342</v>
      </c>
      <c r="G138" s="63" t="s">
        <v>342</v>
      </c>
      <c r="H138" s="63" t="s">
        <v>342</v>
      </c>
      <c r="I138" s="1" t="s">
        <v>220</v>
      </c>
      <c r="J138" s="1" t="s">
        <v>220</v>
      </c>
      <c r="K138" s="1" t="s">
        <v>220</v>
      </c>
      <c r="L138" s="1" t="s">
        <v>220</v>
      </c>
      <c r="M138" s="1" t="s">
        <v>342</v>
      </c>
      <c r="N138" s="1" t="s">
        <v>220</v>
      </c>
      <c r="O138" s="1" t="s">
        <v>220</v>
      </c>
      <c r="P138" s="1" t="s">
        <v>220</v>
      </c>
      <c r="Q138" s="1" t="s">
        <v>220</v>
      </c>
      <c r="R138" s="1" t="s">
        <v>220</v>
      </c>
      <c r="S138" s="1" t="s">
        <v>220</v>
      </c>
      <c r="T138" s="1" t="s">
        <v>220</v>
      </c>
      <c r="U138" s="1" t="s">
        <v>220</v>
      </c>
      <c r="V138" s="1" t="s">
        <v>220</v>
      </c>
      <c r="W138" s="1" t="s">
        <v>220</v>
      </c>
      <c r="X138" s="1" t="s">
        <v>220</v>
      </c>
      <c r="Y138" s="1" t="s">
        <v>220</v>
      </c>
      <c r="Z138" s="1" t="s">
        <v>220</v>
      </c>
      <c r="AA138" s="1" t="s">
        <v>220</v>
      </c>
      <c r="AB138" s="1" t="s">
        <v>220</v>
      </c>
      <c r="AC138" s="1" t="s">
        <v>220</v>
      </c>
      <c r="AD138" s="1" t="s">
        <v>220</v>
      </c>
      <c r="AE138" s="212"/>
      <c r="AF138" s="1" t="s">
        <v>220</v>
      </c>
      <c r="AG138" s="1" t="s">
        <v>220</v>
      </c>
      <c r="AH138" s="1" t="s">
        <v>220</v>
      </c>
      <c r="AI138" s="1" t="s">
        <v>220</v>
      </c>
      <c r="AJ138" s="1" t="s">
        <v>220</v>
      </c>
      <c r="AK138" s="55" t="s">
        <v>342</v>
      </c>
      <c r="AL138" s="23" t="s">
        <v>397</v>
      </c>
    </row>
    <row r="139" spans="1:41" s="3" customFormat="1" ht="26.25" customHeight="1" thickBot="1" x14ac:dyDescent="0.35">
      <c r="A139" s="29" t="s">
        <v>285</v>
      </c>
      <c r="B139" s="29" t="s">
        <v>316</v>
      </c>
      <c r="C139" s="30" t="s">
        <v>398</v>
      </c>
      <c r="D139" s="63"/>
      <c r="E139" s="63" t="s">
        <v>342</v>
      </c>
      <c r="F139" s="63" t="s">
        <v>342</v>
      </c>
      <c r="G139" s="63" t="s">
        <v>342</v>
      </c>
      <c r="H139" s="63" t="s">
        <v>220</v>
      </c>
      <c r="I139" s="63" t="s">
        <v>345</v>
      </c>
      <c r="J139" s="63" t="s">
        <v>345</v>
      </c>
      <c r="K139" s="63" t="s">
        <v>345</v>
      </c>
      <c r="L139" s="63" t="s">
        <v>345</v>
      </c>
      <c r="M139" s="63" t="s">
        <v>342</v>
      </c>
      <c r="N139" s="63">
        <v>5.3845E-4</v>
      </c>
      <c r="O139" s="63">
        <v>1.0835699999999998E-3</v>
      </c>
      <c r="P139" s="63">
        <v>1.0835699999999998E-3</v>
      </c>
      <c r="Q139" s="63">
        <v>1.72898E-3</v>
      </c>
      <c r="R139" s="63">
        <v>1.6467300000000001E-3</v>
      </c>
      <c r="S139" s="63">
        <v>3.8258199999999997E-3</v>
      </c>
      <c r="T139" s="63" t="s">
        <v>342</v>
      </c>
      <c r="U139" s="63" t="s">
        <v>342</v>
      </c>
      <c r="V139" s="63" t="s">
        <v>342</v>
      </c>
      <c r="W139" s="63">
        <v>1.8759520000000001</v>
      </c>
      <c r="X139" s="63" t="s">
        <v>342</v>
      </c>
      <c r="Y139" s="63" t="s">
        <v>342</v>
      </c>
      <c r="Z139" s="63" t="s">
        <v>342</v>
      </c>
      <c r="AA139" s="63" t="s">
        <v>342</v>
      </c>
      <c r="AB139" s="63" t="s">
        <v>342</v>
      </c>
      <c r="AC139" s="63" t="s">
        <v>342</v>
      </c>
      <c r="AD139" s="63" t="s">
        <v>342</v>
      </c>
      <c r="AE139" s="212"/>
      <c r="AF139" s="1" t="s">
        <v>220</v>
      </c>
      <c r="AG139" s="1" t="s">
        <v>220</v>
      </c>
      <c r="AH139" s="1" t="s">
        <v>220</v>
      </c>
      <c r="AI139" s="1" t="s">
        <v>220</v>
      </c>
      <c r="AJ139" s="1" t="s">
        <v>220</v>
      </c>
      <c r="AK139" s="57" t="s">
        <v>342</v>
      </c>
      <c r="AL139" s="67"/>
    </row>
    <row r="140" spans="1:41" s="3" customFormat="1" ht="26.25" customHeight="1" thickBot="1" x14ac:dyDescent="0.35">
      <c r="A140" s="29" t="s">
        <v>318</v>
      </c>
      <c r="B140" s="29" t="s">
        <v>319</v>
      </c>
      <c r="C140" s="30" t="s">
        <v>399</v>
      </c>
      <c r="D140" s="63"/>
      <c r="E140" s="63" t="s">
        <v>342</v>
      </c>
      <c r="F140" s="63" t="s">
        <v>342</v>
      </c>
      <c r="G140" s="63" t="s">
        <v>342</v>
      </c>
      <c r="H140" s="63" t="s">
        <v>342</v>
      </c>
      <c r="I140" s="1" t="s">
        <v>345</v>
      </c>
      <c r="J140" s="1" t="s">
        <v>345</v>
      </c>
      <c r="K140" s="1" t="s">
        <v>345</v>
      </c>
      <c r="L140" s="1" t="s">
        <v>345</v>
      </c>
      <c r="M140" s="1" t="s">
        <v>342</v>
      </c>
      <c r="N140" s="1" t="s">
        <v>342</v>
      </c>
      <c r="O140" s="1" t="s">
        <v>342</v>
      </c>
      <c r="P140" s="1" t="s">
        <v>342</v>
      </c>
      <c r="Q140" s="1" t="s">
        <v>342</v>
      </c>
      <c r="R140" s="1" t="s">
        <v>342</v>
      </c>
      <c r="S140" s="1" t="s">
        <v>342</v>
      </c>
      <c r="T140" s="1" t="s">
        <v>342</v>
      </c>
      <c r="U140" s="1" t="s">
        <v>342</v>
      </c>
      <c r="V140" s="1" t="s">
        <v>342</v>
      </c>
      <c r="W140" s="1" t="s">
        <v>342</v>
      </c>
      <c r="X140" s="1" t="s">
        <v>342</v>
      </c>
      <c r="Y140" s="1" t="s">
        <v>342</v>
      </c>
      <c r="Z140" s="1" t="s">
        <v>342</v>
      </c>
      <c r="AA140" s="1" t="s">
        <v>342</v>
      </c>
      <c r="AB140" s="1" t="s">
        <v>342</v>
      </c>
      <c r="AC140" s="1" t="s">
        <v>342</v>
      </c>
      <c r="AD140" s="1" t="s">
        <v>342</v>
      </c>
      <c r="AE140" s="212"/>
      <c r="AF140" s="1" t="s">
        <v>220</v>
      </c>
      <c r="AG140" s="1" t="s">
        <v>220</v>
      </c>
      <c r="AH140" s="1" t="s">
        <v>220</v>
      </c>
      <c r="AI140" s="1" t="s">
        <v>220</v>
      </c>
      <c r="AJ140" s="1" t="s">
        <v>220</v>
      </c>
      <c r="AK140" s="55" t="s">
        <v>220</v>
      </c>
      <c r="AL140" s="23" t="s">
        <v>365</v>
      </c>
    </row>
    <row r="141" spans="1:41" s="9" customFormat="1" ht="37.5" customHeight="1" thickBot="1" x14ac:dyDescent="0.3">
      <c r="A141" s="117"/>
      <c r="B141" s="118" t="s">
        <v>320</v>
      </c>
      <c r="C141" s="119" t="s">
        <v>400</v>
      </c>
      <c r="D141" s="117" t="s">
        <v>138</v>
      </c>
      <c r="E141" s="120">
        <f>SUM(E14:E140)</f>
        <v>169.86017170514066</v>
      </c>
      <c r="F141" s="120">
        <f t="shared" ref="F141:AD141" si="0">SUM(F14:F140)</f>
        <v>101.78768413812435</v>
      </c>
      <c r="G141" s="120">
        <f t="shared" si="0"/>
        <v>104.5018201233042</v>
      </c>
      <c r="H141" s="120">
        <f t="shared" si="0"/>
        <v>32.031220513093331</v>
      </c>
      <c r="I141" s="120">
        <f t="shared" si="0"/>
        <v>3.9872632894385238</v>
      </c>
      <c r="J141" s="120">
        <f t="shared" si="0"/>
        <v>4.3311324798555519</v>
      </c>
      <c r="K141" s="120">
        <f t="shared" si="0"/>
        <v>4.8161802833265597</v>
      </c>
      <c r="L141" s="120">
        <f t="shared" si="0"/>
        <v>1.9176994099487978</v>
      </c>
      <c r="M141" s="120">
        <f t="shared" si="0"/>
        <v>575.64356784224174</v>
      </c>
      <c r="N141" s="120">
        <f t="shared" si="0"/>
        <v>81.583426866687219</v>
      </c>
      <c r="O141" s="120">
        <f t="shared" si="0"/>
        <v>1.3893324911492386</v>
      </c>
      <c r="P141" s="120">
        <f t="shared" si="0"/>
        <v>2.5058004941911682</v>
      </c>
      <c r="Q141" s="120">
        <f t="shared" si="0"/>
        <v>3.4190111099643503</v>
      </c>
      <c r="R141" s="120">
        <f>SUM(R14:R140)</f>
        <v>19.20802191415271</v>
      </c>
      <c r="S141" s="120">
        <f t="shared" si="0"/>
        <v>19.519820170971954</v>
      </c>
      <c r="T141" s="120">
        <f t="shared" si="0"/>
        <v>15.961030844386457</v>
      </c>
      <c r="U141" s="120">
        <f t="shared" si="0"/>
        <v>2.9098848809429056</v>
      </c>
      <c r="V141" s="120">
        <f t="shared" si="0"/>
        <v>78.398112363558297</v>
      </c>
      <c r="W141" s="120">
        <f t="shared" si="0"/>
        <v>85.394618910000005</v>
      </c>
      <c r="X141" s="120">
        <f t="shared" si="0"/>
        <v>11.236304464216698</v>
      </c>
      <c r="Y141" s="120">
        <f t="shared" si="0"/>
        <v>13.489840308792802</v>
      </c>
      <c r="Z141" s="120">
        <f t="shared" si="0"/>
        <v>7.1976903137836006</v>
      </c>
      <c r="AA141" s="120">
        <f t="shared" si="0"/>
        <v>5.3419846767456001</v>
      </c>
      <c r="AB141" s="120">
        <f t="shared" si="0"/>
        <v>37.265822593638696</v>
      </c>
      <c r="AC141" s="120">
        <f t="shared" si="0"/>
        <v>16.669665504200001</v>
      </c>
      <c r="AD141" s="120">
        <f t="shared" si="0"/>
        <v>95.001578005100001</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44.761174339039819</v>
      </c>
      <c r="F143" s="74">
        <v>17.8778449691075</v>
      </c>
      <c r="G143" s="74">
        <v>1.7019819455016505</v>
      </c>
      <c r="H143" s="74">
        <v>3.7146338482806442E-2</v>
      </c>
      <c r="I143" s="74">
        <v>1.8601429444374735</v>
      </c>
      <c r="J143" s="74">
        <v>1.8601429444374735</v>
      </c>
      <c r="K143" s="74">
        <v>1.8601429444374735</v>
      </c>
      <c r="L143" s="74">
        <v>1.0112163595086703</v>
      </c>
      <c r="M143" s="74">
        <v>141.86589619318323</v>
      </c>
      <c r="N143" s="74">
        <v>29.313526841727935</v>
      </c>
      <c r="O143" s="74">
        <v>1.832269908165388E-4</v>
      </c>
      <c r="P143" s="74">
        <v>9.4401457498204978E-3</v>
      </c>
      <c r="Q143" s="74">
        <v>2.8659865941921671E-4</v>
      </c>
      <c r="R143" s="74">
        <v>9.0286641855721259E-3</v>
      </c>
      <c r="S143" s="74">
        <v>6.2743529879488785E-3</v>
      </c>
      <c r="T143" s="74">
        <v>1.930737796474068E-3</v>
      </c>
      <c r="U143" s="74">
        <v>2.067433372053558E-4</v>
      </c>
      <c r="V143" s="74">
        <v>3.4818141030548228E-2</v>
      </c>
      <c r="W143" s="74">
        <v>0.47887999999999997</v>
      </c>
      <c r="X143" s="74">
        <v>2.1620229393500001E-2</v>
      </c>
      <c r="Y143" s="74">
        <v>2.9129570351600003E-2</v>
      </c>
      <c r="Z143" s="74">
        <v>1.7261018022399998E-2</v>
      </c>
      <c r="AA143" s="74">
        <v>2.8491004489000001E-2</v>
      </c>
      <c r="AB143" s="74">
        <v>9.6501822256500003E-2</v>
      </c>
      <c r="AC143" s="74">
        <v>4.7887990000000002E-4</v>
      </c>
      <c r="AD143" s="74">
        <v>1.074163E-4</v>
      </c>
      <c r="AE143" s="131"/>
      <c r="AF143" s="74">
        <v>56357.500707180698</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2.8106341498692444</v>
      </c>
      <c r="F144" s="74">
        <v>0.30254509867099882</v>
      </c>
      <c r="G144" s="74">
        <v>0.37394022192087389</v>
      </c>
      <c r="H144" s="74">
        <v>1.9191175390356817E-3</v>
      </c>
      <c r="I144" s="74">
        <v>0.66791143947157361</v>
      </c>
      <c r="J144" s="74">
        <v>0.66791143947157361</v>
      </c>
      <c r="K144" s="74">
        <v>0.66791143947157361</v>
      </c>
      <c r="L144" s="74">
        <v>0.36729035857633424</v>
      </c>
      <c r="M144" s="74">
        <v>3.7411031470061302</v>
      </c>
      <c r="N144" s="74">
        <v>0.18734606001184093</v>
      </c>
      <c r="O144" s="74">
        <v>8.1526402176977487E-6</v>
      </c>
      <c r="P144" s="74">
        <v>8.0040809088283756E-4</v>
      </c>
      <c r="Q144" s="74">
        <v>1.5795106257850504E-5</v>
      </c>
      <c r="R144" s="74">
        <v>1.2446305898286551E-3</v>
      </c>
      <c r="S144" s="74">
        <v>8.360391103268102E-4</v>
      </c>
      <c r="T144" s="74">
        <v>4.0263173533965847E-5</v>
      </c>
      <c r="U144" s="74">
        <v>1.5284932080305514E-5</v>
      </c>
      <c r="V144" s="74">
        <v>2.7359825491286424E-3</v>
      </c>
      <c r="W144" s="74">
        <v>4.9700999999999999E-3</v>
      </c>
      <c r="X144" s="74">
        <v>3.1190980008000001E-3</v>
      </c>
      <c r="Y144" s="74">
        <v>3.5206449074E-3</v>
      </c>
      <c r="Z144" s="74">
        <v>2.7336966391000002E-3</v>
      </c>
      <c r="AA144" s="74">
        <v>2.946781079E-3</v>
      </c>
      <c r="AB144" s="74">
        <v>1.2320220626300001E-2</v>
      </c>
      <c r="AC144" s="74">
        <v>4.9702999999999997E-6</v>
      </c>
      <c r="AD144" s="74">
        <v>3.9056999999999997E-6</v>
      </c>
      <c r="AE144" s="131"/>
      <c r="AF144" s="74">
        <v>6314.6975360853003</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25.70964233476132</v>
      </c>
      <c r="F145" s="74">
        <v>1.3845250544303185</v>
      </c>
      <c r="G145" s="74">
        <v>1.6253590031539322</v>
      </c>
      <c r="H145" s="74">
        <v>6.8388127330196152E-3</v>
      </c>
      <c r="I145" s="74">
        <v>0.97855531748692093</v>
      </c>
      <c r="J145" s="74">
        <v>0.97855531748692093</v>
      </c>
      <c r="K145" s="74">
        <v>0.97855531748692093</v>
      </c>
      <c r="L145" s="74">
        <v>0.49246924195866526</v>
      </c>
      <c r="M145" s="74">
        <v>5.6536235523319798</v>
      </c>
      <c r="N145" s="74">
        <v>1.1644838775438643E-2</v>
      </c>
      <c r="O145" s="74">
        <v>3.1315084785687166E-5</v>
      </c>
      <c r="P145" s="74">
        <v>3.3155400514387058E-3</v>
      </c>
      <c r="Q145" s="74">
        <v>6.2599298084621265E-5</v>
      </c>
      <c r="R145" s="74">
        <v>5.31501301173622E-3</v>
      </c>
      <c r="S145" s="74">
        <v>3.5642701834925259E-3</v>
      </c>
      <c r="T145" s="74">
        <v>1.2572341144404474E-4</v>
      </c>
      <c r="U145" s="74">
        <v>6.2568426597868197E-5</v>
      </c>
      <c r="V145" s="74">
        <v>1.1261390643013682E-2</v>
      </c>
      <c r="W145" s="74">
        <v>0.14860689999999999</v>
      </c>
      <c r="X145" s="74">
        <v>2.1229555307000002E-3</v>
      </c>
      <c r="Y145" s="74">
        <v>1.2855675157900001E-2</v>
      </c>
      <c r="Z145" s="74">
        <v>1.43653324242E-2</v>
      </c>
      <c r="AA145" s="74">
        <v>3.3023752699000001E-3</v>
      </c>
      <c r="AB145" s="74">
        <v>3.2646338382700001E-2</v>
      </c>
      <c r="AC145" s="74">
        <v>2.9015099999999999E-5</v>
      </c>
      <c r="AD145" s="74">
        <v>2.5819100000000002E-5</v>
      </c>
      <c r="AE145" s="131"/>
      <c r="AF145" s="74">
        <v>26700.7422580327</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9.7601912946506567E-2</v>
      </c>
      <c r="F146" s="74">
        <v>1.4315924255996666</v>
      </c>
      <c r="G146" s="74">
        <v>7.3070084264945283E-3</v>
      </c>
      <c r="H146" s="74">
        <v>5.8831228501800726E-4</v>
      </c>
      <c r="I146" s="74">
        <v>2.9477636707462781E-2</v>
      </c>
      <c r="J146" s="74">
        <v>2.9477636707462781E-2</v>
      </c>
      <c r="K146" s="74">
        <v>2.9477636707462781E-2</v>
      </c>
      <c r="L146" s="74">
        <v>4.6600834452542516E-3</v>
      </c>
      <c r="M146" s="74">
        <v>6.7517045113627789</v>
      </c>
      <c r="N146" s="74">
        <v>0.44704607648467437</v>
      </c>
      <c r="O146" s="74">
        <v>4.5581940232904047E-4</v>
      </c>
      <c r="P146" s="74">
        <v>1.0595162218417064E-4</v>
      </c>
      <c r="Q146" s="74">
        <v>3.6535042132472644E-6</v>
      </c>
      <c r="R146" s="74">
        <v>1.9857077268088971E-3</v>
      </c>
      <c r="S146" s="74">
        <v>7.7408430668474124E-2</v>
      </c>
      <c r="T146" s="74">
        <v>3.1987135412268847E-3</v>
      </c>
      <c r="U146" s="74">
        <v>4.5383087718494606E-4</v>
      </c>
      <c r="V146" s="74">
        <v>4.5163586457024042E-2</v>
      </c>
      <c r="W146" s="74">
        <v>7.8538000000000011E-3</v>
      </c>
      <c r="X146" s="74">
        <v>1.196762722E-4</v>
      </c>
      <c r="Y146" s="74">
        <v>2.1940649910000002E-4</v>
      </c>
      <c r="Z146" s="74">
        <v>7.4797670100000007E-5</v>
      </c>
      <c r="AA146" s="74">
        <v>2.5680533410000003E-4</v>
      </c>
      <c r="AB146" s="74">
        <v>6.7068577550000001E-4</v>
      </c>
      <c r="AC146" s="74">
        <v>7.8537000000000007E-6</v>
      </c>
      <c r="AD146" s="74">
        <v>7.8537000000000007E-6</v>
      </c>
      <c r="AE146" s="131"/>
      <c r="AF146" s="74">
        <v>535.75517261699997</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3.6616087239791177</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169.90025590046957</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0.24550845303050126</v>
      </c>
      <c r="J148" s="74">
        <v>0.43270775031715597</v>
      </c>
      <c r="K148" s="74">
        <v>0.59839214336207869</v>
      </c>
      <c r="L148" s="74">
        <v>2.7967730338227772E-2</v>
      </c>
      <c r="M148" s="74" t="s">
        <v>220</v>
      </c>
      <c r="N148" s="74">
        <v>0.48901320170647961</v>
      </c>
      <c r="O148" s="74">
        <v>2.4922082057230134E-3</v>
      </c>
      <c r="P148" s="74">
        <v>0</v>
      </c>
      <c r="Q148" s="74">
        <v>5.74936641257547E-3</v>
      </c>
      <c r="R148" s="74">
        <v>0.17878106838010763</v>
      </c>
      <c r="S148" s="74">
        <v>3.8942024569810285</v>
      </c>
      <c r="T148" s="74">
        <v>2.9804794234996566E-2</v>
      </c>
      <c r="U148" s="74">
        <v>4.9101690606100272E-3</v>
      </c>
      <c r="V148" s="74">
        <v>1.919018966822404</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27829.350361276302</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0.15068797573637346</v>
      </c>
      <c r="J149" s="74">
        <v>0.27905180691921028</v>
      </c>
      <c r="K149" s="74">
        <v>0.55810361383842055</v>
      </c>
      <c r="L149" s="74">
        <v>5.9158983066872556E-3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27829.350361276302</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4.7138400000000004E-3</v>
      </c>
      <c r="F157" s="120">
        <v>7.2415000000000001E-4</v>
      </c>
      <c r="G157" s="120">
        <v>2.7E-4</v>
      </c>
      <c r="H157" s="120" t="s">
        <v>344</v>
      </c>
      <c r="I157" s="120" t="s">
        <v>345</v>
      </c>
      <c r="J157" s="120" t="s">
        <v>345</v>
      </c>
      <c r="K157" s="120" t="s">
        <v>345</v>
      </c>
      <c r="L157" s="120" t="s">
        <v>345</v>
      </c>
      <c r="M157" s="120">
        <v>3.5531419999999994E-2</v>
      </c>
      <c r="N157" s="209">
        <v>1.8000000000000002E-7</v>
      </c>
      <c r="O157" s="209">
        <v>1E-8</v>
      </c>
      <c r="P157" s="209">
        <v>1.79E-6</v>
      </c>
      <c r="Q157" s="209">
        <v>3.0000000000000004E-8</v>
      </c>
      <c r="R157" s="209">
        <v>2.9799999999999998E-6</v>
      </c>
      <c r="S157" s="209">
        <v>1.9400000000000001E-6</v>
      </c>
      <c r="T157" s="209">
        <v>6.9999999999999992E-8</v>
      </c>
      <c r="U157" s="209">
        <v>3.0000000000000004E-8</v>
      </c>
      <c r="V157" s="209">
        <v>6.2600000000000002E-6</v>
      </c>
      <c r="W157" s="120" t="s">
        <v>342</v>
      </c>
      <c r="X157" s="120">
        <v>2.0477999999999998E-7</v>
      </c>
      <c r="Y157" s="120">
        <v>2.0477999999999998E-7</v>
      </c>
      <c r="Z157" s="120">
        <v>2.0477999999999998E-7</v>
      </c>
      <c r="AA157" s="120">
        <v>2.0477999999999998E-7</v>
      </c>
      <c r="AB157" s="120">
        <v>8.1913E-7</v>
      </c>
      <c r="AC157" s="120" t="s">
        <v>342</v>
      </c>
      <c r="AD157" s="120" t="s">
        <v>342</v>
      </c>
      <c r="AE157" s="201"/>
      <c r="AF157" s="120">
        <v>14.901115369999999</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34.755793689999997</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362"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390"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391"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44140625" style="15" customWidth="1"/>
    <col min="33" max="33" width="12" style="15" customWidth="1"/>
    <col min="34" max="34" width="12.5546875" style="15" customWidth="1"/>
    <col min="35" max="36" width="8.5546875" style="15" customWidth="1"/>
    <col min="37" max="37" width="11.441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1993</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12.851671979999999</v>
      </c>
      <c r="F14" s="74">
        <v>0.10826283</v>
      </c>
      <c r="G14" s="74">
        <v>17.000169199999995</v>
      </c>
      <c r="H14" s="74">
        <v>2.5400580000000002E-2</v>
      </c>
      <c r="I14" s="74" t="s">
        <v>345</v>
      </c>
      <c r="J14" s="74" t="s">
        <v>345</v>
      </c>
      <c r="K14" s="74" t="s">
        <v>345</v>
      </c>
      <c r="L14" s="74" t="s">
        <v>345</v>
      </c>
      <c r="M14" s="74">
        <v>1.0108959499999999</v>
      </c>
      <c r="N14" s="74">
        <v>0.99742452999999998</v>
      </c>
      <c r="O14" s="74">
        <v>0.13602822999999997</v>
      </c>
      <c r="P14" s="74">
        <v>0.52039640000000009</v>
      </c>
      <c r="Q14" s="74">
        <v>0.35754174999999994</v>
      </c>
      <c r="R14" s="74">
        <v>0.73862559000000005</v>
      </c>
      <c r="S14" s="74">
        <v>0.78303919</v>
      </c>
      <c r="T14" s="74">
        <v>1.2526240200000001</v>
      </c>
      <c r="U14" s="74">
        <v>0.67572630000000011</v>
      </c>
      <c r="V14" s="74">
        <v>2.38529423</v>
      </c>
      <c r="W14" s="74">
        <v>18.916491539999999</v>
      </c>
      <c r="X14" s="63">
        <v>7.5901560999999988E-4</v>
      </c>
      <c r="Y14" s="63">
        <v>5.3213366000000005E-3</v>
      </c>
      <c r="Z14" s="63">
        <v>1.65850619E-3</v>
      </c>
      <c r="AA14" s="63">
        <v>6.8473016000000005E-4</v>
      </c>
      <c r="AB14" s="63">
        <v>8.4235885699999995E-3</v>
      </c>
      <c r="AC14" s="63">
        <v>0.23168000000000002</v>
      </c>
      <c r="AD14" s="63">
        <v>1.533E-2</v>
      </c>
      <c r="AE14" s="131"/>
      <c r="AF14" s="74">
        <v>1777.9313999999999</v>
      </c>
      <c r="AG14" s="74">
        <v>39725.690670000004</v>
      </c>
      <c r="AH14" s="74">
        <v>12111.51276</v>
      </c>
      <c r="AI14" s="74">
        <v>1326.0640000000001</v>
      </c>
      <c r="AJ14" s="74">
        <v>624.03</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1" t="s">
        <v>342</v>
      </c>
      <c r="Y15" s="1" t="s">
        <v>342</v>
      </c>
      <c r="Z15" s="1" t="s">
        <v>342</v>
      </c>
      <c r="AA15" s="1" t="s">
        <v>342</v>
      </c>
      <c r="AB15" s="1" t="s">
        <v>342</v>
      </c>
      <c r="AC15" s="1" t="s">
        <v>220</v>
      </c>
      <c r="AD15" s="1"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1.6995372199999998</v>
      </c>
      <c r="F16" s="74">
        <v>0.96745289000000001</v>
      </c>
      <c r="G16" s="74">
        <v>2.5506012500000002</v>
      </c>
      <c r="H16" s="74">
        <v>5.4310900000000004E-3</v>
      </c>
      <c r="I16" s="74" t="s">
        <v>345</v>
      </c>
      <c r="J16" s="74" t="s">
        <v>345</v>
      </c>
      <c r="K16" s="74" t="s">
        <v>345</v>
      </c>
      <c r="L16" s="74" t="s">
        <v>345</v>
      </c>
      <c r="M16" s="74">
        <v>1.4930862</v>
      </c>
      <c r="N16" s="74">
        <v>0.23412242</v>
      </c>
      <c r="O16" s="74">
        <v>1.3379250000000001E-2</v>
      </c>
      <c r="P16" s="74">
        <v>0.25078593999999998</v>
      </c>
      <c r="Q16" s="74">
        <v>9.1978740000000003E-2</v>
      </c>
      <c r="R16" s="74">
        <v>4.7675099999999998E-2</v>
      </c>
      <c r="S16" s="74">
        <v>0.20903995</v>
      </c>
      <c r="T16" s="74">
        <v>4.3509220000000001E-2</v>
      </c>
      <c r="U16" s="74">
        <v>2.4200859999999998E-2</v>
      </c>
      <c r="V16" s="74">
        <v>0.38451065999999995</v>
      </c>
      <c r="W16" s="74">
        <v>1.4668270600000002</v>
      </c>
      <c r="X16" s="63">
        <v>2.552120418E-2</v>
      </c>
      <c r="Y16" s="63">
        <v>3.1123419999999998E-4</v>
      </c>
      <c r="Z16" s="63">
        <v>9.337026E-5</v>
      </c>
      <c r="AA16" s="63">
        <v>6.2246840000000005E-5</v>
      </c>
      <c r="AB16" s="63">
        <v>2.5988055479999998E-2</v>
      </c>
      <c r="AC16" s="1" t="s">
        <v>220</v>
      </c>
      <c r="AD16" s="1" t="s">
        <v>220</v>
      </c>
      <c r="AE16" s="131"/>
      <c r="AF16" s="74">
        <v>7.14</v>
      </c>
      <c r="AG16" s="74">
        <v>7895.1840000000002</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9.8343501999999994</v>
      </c>
      <c r="F17" s="74">
        <v>0.83838582000000006</v>
      </c>
      <c r="G17" s="74">
        <v>9.0292588499999997</v>
      </c>
      <c r="H17" s="74">
        <v>1.695735E-2</v>
      </c>
      <c r="I17" s="74" t="s">
        <v>345</v>
      </c>
      <c r="J17" s="74" t="s">
        <v>345</v>
      </c>
      <c r="K17" s="74" t="s">
        <v>345</v>
      </c>
      <c r="L17" s="74" t="s">
        <v>345</v>
      </c>
      <c r="M17" s="74">
        <v>161.14106917999999</v>
      </c>
      <c r="N17" s="74">
        <v>1.0897304799999998</v>
      </c>
      <c r="O17" s="74">
        <v>4.5630320000000009E-2</v>
      </c>
      <c r="P17" s="74">
        <v>4.0680600000000001E-3</v>
      </c>
      <c r="Q17" s="74">
        <v>0.10154554</v>
      </c>
      <c r="R17" s="74">
        <v>0.13573106000000001</v>
      </c>
      <c r="S17" s="74">
        <v>0.12088684000000001</v>
      </c>
      <c r="T17" s="74">
        <v>0.61813340999999999</v>
      </c>
      <c r="U17" s="74">
        <v>1.003748E-2</v>
      </c>
      <c r="V17" s="74">
        <v>0.54363585999999997</v>
      </c>
      <c r="W17" s="74">
        <v>0.13128840999999999</v>
      </c>
      <c r="X17" s="63">
        <v>1.0869737789999999E-2</v>
      </c>
      <c r="Y17" s="63">
        <v>2.940257089E-2</v>
      </c>
      <c r="Z17" s="63">
        <v>6.7775904099999992E-3</v>
      </c>
      <c r="AA17" s="63">
        <v>5.614011339999999E-3</v>
      </c>
      <c r="AB17" s="63">
        <v>5.2663910420000001E-2</v>
      </c>
      <c r="AC17" s="1" t="s">
        <v>220</v>
      </c>
      <c r="AD17" s="1" t="s">
        <v>220</v>
      </c>
      <c r="AE17" s="131"/>
      <c r="AF17" s="74">
        <v>3649.5348800000002</v>
      </c>
      <c r="AG17" s="74">
        <f>[1]SAD!$H48</f>
        <v>15179.58</v>
      </c>
      <c r="AH17" s="74">
        <v>17942.6476</v>
      </c>
      <c r="AI17" s="74"/>
      <c r="AJ17" s="74"/>
      <c r="AK17" s="74" t="s">
        <v>220</v>
      </c>
      <c r="AL17" s="23" t="s">
        <v>45</v>
      </c>
    </row>
    <row r="18" spans="1:41" s="3" customFormat="1" ht="26.25" customHeight="1" thickBot="1" x14ac:dyDescent="0.3">
      <c r="A18" s="29" t="s">
        <v>49</v>
      </c>
      <c r="B18" s="29" t="s">
        <v>56</v>
      </c>
      <c r="C18" s="30" t="s">
        <v>57</v>
      </c>
      <c r="D18" s="63"/>
      <c r="E18" s="74">
        <v>7.8579589999999991E-2</v>
      </c>
      <c r="F18" s="74">
        <v>4.53762E-3</v>
      </c>
      <c r="G18" s="74">
        <v>1.1536619999999999E-2</v>
      </c>
      <c r="H18" s="74">
        <v>4.9395000000000005E-4</v>
      </c>
      <c r="I18" s="74" t="s">
        <v>345</v>
      </c>
      <c r="J18" s="74" t="s">
        <v>345</v>
      </c>
      <c r="K18" s="74" t="s">
        <v>345</v>
      </c>
      <c r="L18" s="74" t="s">
        <v>345</v>
      </c>
      <c r="M18" s="74">
        <v>3.1043379999999999E-2</v>
      </c>
      <c r="N18" s="74">
        <v>4.7824E-4</v>
      </c>
      <c r="O18" s="74">
        <v>1.596E-4</v>
      </c>
      <c r="P18" s="74">
        <v>2.3977000000000002E-4</v>
      </c>
      <c r="Q18" s="74">
        <v>3.0858999999999997E-4</v>
      </c>
      <c r="R18" s="74">
        <v>1.6001000000000001E-4</v>
      </c>
      <c r="S18" s="74">
        <v>3.1886999999999996E-4</v>
      </c>
      <c r="T18" s="74">
        <v>1.5981E-4</v>
      </c>
      <c r="U18" s="74">
        <v>8.0468E-4</v>
      </c>
      <c r="V18" s="74">
        <v>2.1335000000000001E-4</v>
      </c>
      <c r="W18" s="74">
        <v>5.6594999999999996E-4</v>
      </c>
      <c r="X18" s="63">
        <v>2.2314528000000003E-4</v>
      </c>
      <c r="Y18" s="63">
        <v>1.75879512E-3</v>
      </c>
      <c r="Z18" s="63">
        <v>1.9992872000000001E-4</v>
      </c>
      <c r="AA18" s="63">
        <v>1.7648712E-4</v>
      </c>
      <c r="AB18" s="63">
        <v>2.3583562299999998E-3</v>
      </c>
      <c r="AC18" s="1" t="s">
        <v>342</v>
      </c>
      <c r="AD18" s="1" t="s">
        <v>220</v>
      </c>
      <c r="AE18" s="131"/>
      <c r="AF18" s="74">
        <v>117.208</v>
      </c>
      <c r="AG18" s="74">
        <v>0</v>
      </c>
      <c r="AH18" s="74">
        <v>803.71199999999999</v>
      </c>
      <c r="AI18" s="74">
        <v>0</v>
      </c>
      <c r="AJ18" s="74">
        <v>0</v>
      </c>
      <c r="AK18" s="74" t="s">
        <v>220</v>
      </c>
      <c r="AL18" s="23" t="s">
        <v>45</v>
      </c>
    </row>
    <row r="19" spans="1:41" s="3" customFormat="1" ht="26.25" customHeight="1" thickBot="1" x14ac:dyDescent="0.3">
      <c r="A19" s="29" t="s">
        <v>49</v>
      </c>
      <c r="B19" s="29" t="s">
        <v>58</v>
      </c>
      <c r="C19" s="30" t="s">
        <v>59</v>
      </c>
      <c r="D19" s="63"/>
      <c r="E19" s="74">
        <v>2.0355431300000002</v>
      </c>
      <c r="F19" s="74">
        <v>0.16430692000000002</v>
      </c>
      <c r="G19" s="74">
        <v>5.4639238800000003</v>
      </c>
      <c r="H19" s="74">
        <v>1.099666E-2</v>
      </c>
      <c r="I19" s="74" t="s">
        <v>345</v>
      </c>
      <c r="J19" s="74" t="s">
        <v>345</v>
      </c>
      <c r="K19" s="74" t="s">
        <v>345</v>
      </c>
      <c r="L19" s="74" t="s">
        <v>345</v>
      </c>
      <c r="M19" s="74">
        <v>1.0408504599999999</v>
      </c>
      <c r="N19" s="74">
        <v>5.4176349999999998E-2</v>
      </c>
      <c r="O19" s="74">
        <v>6.90743E-3</v>
      </c>
      <c r="P19" s="74">
        <v>6.0107199999999989E-3</v>
      </c>
      <c r="Q19" s="74">
        <v>2.020309E-2</v>
      </c>
      <c r="R19" s="74">
        <v>1.5926360000000001E-2</v>
      </c>
      <c r="S19" s="74">
        <v>2.7142349999999996E-2</v>
      </c>
      <c r="T19" s="74">
        <v>1.0192806999999999</v>
      </c>
      <c r="U19" s="74">
        <v>1.3002399999999999E-2</v>
      </c>
      <c r="V19" s="74">
        <v>0.38656298</v>
      </c>
      <c r="W19" s="74">
        <v>6.740815E-2</v>
      </c>
      <c r="X19" s="63">
        <v>2.0108254419999999E-2</v>
      </c>
      <c r="Y19" s="63">
        <v>8.1663799030000012E-2</v>
      </c>
      <c r="Z19" s="63">
        <v>1.36346647E-2</v>
      </c>
      <c r="AA19" s="63">
        <v>1.141374186E-2</v>
      </c>
      <c r="AB19" s="63">
        <v>0.12682046001</v>
      </c>
      <c r="AC19" s="63">
        <v>1.4999999999999999E-4</v>
      </c>
      <c r="AD19" s="63">
        <v>4.181E-2</v>
      </c>
      <c r="AE19" s="131"/>
      <c r="AF19" s="74">
        <v>5091.8173900000002</v>
      </c>
      <c r="AG19" s="74">
        <v>256.47854000000001</v>
      </c>
      <c r="AH19" s="74">
        <v>17417.41332</v>
      </c>
      <c r="AI19" s="74">
        <v>0</v>
      </c>
      <c r="AJ19" s="74">
        <v>0</v>
      </c>
      <c r="AK19" s="74" t="s">
        <v>220</v>
      </c>
      <c r="AL19" s="23" t="s">
        <v>45</v>
      </c>
    </row>
    <row r="20" spans="1:41" s="3" customFormat="1" ht="26.25" customHeight="1" thickBot="1" x14ac:dyDescent="0.3">
      <c r="A20" s="29" t="s">
        <v>49</v>
      </c>
      <c r="B20" s="29" t="s">
        <v>60</v>
      </c>
      <c r="C20" s="30" t="s">
        <v>61</v>
      </c>
      <c r="D20" s="63"/>
      <c r="E20" s="74">
        <v>0.81315557000000005</v>
      </c>
      <c r="F20" s="74">
        <v>6.4534099999999997E-2</v>
      </c>
      <c r="G20" s="74">
        <v>2.2187198100000001</v>
      </c>
      <c r="H20" s="74">
        <v>3.4465200000000007E-3</v>
      </c>
      <c r="I20" s="74" t="s">
        <v>345</v>
      </c>
      <c r="J20" s="74" t="s">
        <v>345</v>
      </c>
      <c r="K20" s="74" t="s">
        <v>345</v>
      </c>
      <c r="L20" s="74" t="s">
        <v>345</v>
      </c>
      <c r="M20" s="74">
        <v>0.45308219000000005</v>
      </c>
      <c r="N20" s="74">
        <v>1.9511319999999999E-2</v>
      </c>
      <c r="O20" s="74">
        <v>3.1941499999999998E-3</v>
      </c>
      <c r="P20" s="74">
        <v>1.5275099999999999E-3</v>
      </c>
      <c r="Q20" s="74">
        <v>1.144483E-2</v>
      </c>
      <c r="R20" s="74">
        <v>8.1614900000000004E-3</v>
      </c>
      <c r="S20" s="74">
        <v>1.7679220000000002E-2</v>
      </c>
      <c r="T20" s="74">
        <v>0.52130796999999995</v>
      </c>
      <c r="U20" s="74">
        <v>5.6677099999999994E-3</v>
      </c>
      <c r="V20" s="74">
        <v>0.30200484999999999</v>
      </c>
      <c r="W20" s="74">
        <v>2.5211559999999997E-2</v>
      </c>
      <c r="X20" s="63">
        <v>1.254419094E-2</v>
      </c>
      <c r="Y20" s="63">
        <v>3.4989859759999999E-2</v>
      </c>
      <c r="Z20" s="63">
        <v>6.191189560000001E-3</v>
      </c>
      <c r="AA20" s="63">
        <v>5.9567039199999996E-3</v>
      </c>
      <c r="AB20" s="63">
        <v>5.9681944189999996E-2</v>
      </c>
      <c r="AC20" s="63">
        <v>1.5299999999999999E-3</v>
      </c>
      <c r="AD20" s="63">
        <v>1.07E-3</v>
      </c>
      <c r="AE20" s="131"/>
      <c r="AF20" s="74">
        <v>2189.6368000000002</v>
      </c>
      <c r="AG20" s="74">
        <v>0</v>
      </c>
      <c r="AH20" s="74">
        <v>1511.146</v>
      </c>
      <c r="AI20" s="74">
        <v>2034.6463000000001</v>
      </c>
      <c r="AJ20" s="74">
        <v>0</v>
      </c>
      <c r="AK20" s="74" t="s">
        <v>220</v>
      </c>
      <c r="AL20" s="23" t="s">
        <v>45</v>
      </c>
    </row>
    <row r="21" spans="1:41" s="3" customFormat="1" ht="26.25" customHeight="1" thickBot="1" x14ac:dyDescent="0.3">
      <c r="A21" s="29" t="s">
        <v>49</v>
      </c>
      <c r="B21" s="29" t="s">
        <v>62</v>
      </c>
      <c r="C21" s="30" t="s">
        <v>63</v>
      </c>
      <c r="D21" s="63"/>
      <c r="E21" s="74">
        <v>1.41968337</v>
      </c>
      <c r="F21" s="74">
        <v>0.14835894000000002</v>
      </c>
      <c r="G21" s="74">
        <v>8.7275637200000009</v>
      </c>
      <c r="H21" s="74">
        <v>2.4932999999999999E-3</v>
      </c>
      <c r="I21" s="74" t="s">
        <v>345</v>
      </c>
      <c r="J21" s="74" t="s">
        <v>345</v>
      </c>
      <c r="K21" s="74" t="s">
        <v>345</v>
      </c>
      <c r="L21" s="74" t="s">
        <v>345</v>
      </c>
      <c r="M21" s="74">
        <v>0.47641876999999999</v>
      </c>
      <c r="N21" s="74">
        <v>3.2234850000000002E-2</v>
      </c>
      <c r="O21" s="74">
        <v>8.7049799999999993E-3</v>
      </c>
      <c r="P21" s="74">
        <v>3.51966E-3</v>
      </c>
      <c r="Q21" s="74">
        <v>2.7144579999999998E-2</v>
      </c>
      <c r="R21" s="74">
        <v>1.732032E-2</v>
      </c>
      <c r="S21" s="74">
        <v>3.5976290000000001E-2</v>
      </c>
      <c r="T21" s="74">
        <v>1.62810492</v>
      </c>
      <c r="U21" s="74">
        <v>1.8406479999999999E-2</v>
      </c>
      <c r="V21" s="74">
        <v>0.56161622999999994</v>
      </c>
      <c r="W21" s="74">
        <v>1.325395E-2</v>
      </c>
      <c r="X21" s="63">
        <v>1.0546629929999999E-2</v>
      </c>
      <c r="Y21" s="63">
        <v>8.3256990220000007E-2</v>
      </c>
      <c r="Z21" s="63">
        <v>9.44219837E-3</v>
      </c>
      <c r="AA21" s="63">
        <v>8.3434806199999996E-3</v>
      </c>
      <c r="AB21" s="63">
        <v>0.11158929914</v>
      </c>
      <c r="AC21" s="63" t="s">
        <v>220</v>
      </c>
      <c r="AD21" s="1" t="s">
        <v>220</v>
      </c>
      <c r="AE21" s="131"/>
      <c r="AF21" s="74">
        <v>7150.8353900000002</v>
      </c>
      <c r="AG21" s="74">
        <v>0</v>
      </c>
      <c r="AH21" s="74">
        <v>2963.6880000000001</v>
      </c>
      <c r="AI21" s="74">
        <v>0</v>
      </c>
      <c r="AJ21" s="74"/>
      <c r="AK21" s="74" t="s">
        <v>220</v>
      </c>
      <c r="AL21" s="23" t="s">
        <v>45</v>
      </c>
    </row>
    <row r="22" spans="1:41" s="3" customFormat="1" ht="26.25" customHeight="1" thickBot="1" x14ac:dyDescent="0.35">
      <c r="A22" s="29" t="s">
        <v>49</v>
      </c>
      <c r="B22" s="29" t="s">
        <v>64</v>
      </c>
      <c r="C22" s="30" t="s">
        <v>65</v>
      </c>
      <c r="D22" s="63"/>
      <c r="E22" s="74">
        <v>0.57272779000000007</v>
      </c>
      <c r="F22" s="74">
        <v>6.7616220000000005E-2</v>
      </c>
      <c r="G22" s="74">
        <v>1.29862159</v>
      </c>
      <c r="H22" s="74">
        <v>1.81956E-3</v>
      </c>
      <c r="I22" s="74" t="s">
        <v>345</v>
      </c>
      <c r="J22" s="74" t="s">
        <v>345</v>
      </c>
      <c r="K22" s="74" t="s">
        <v>345</v>
      </c>
      <c r="L22" s="74" t="s">
        <v>345</v>
      </c>
      <c r="M22" s="74">
        <v>0.71105739999999995</v>
      </c>
      <c r="N22" s="74">
        <v>5.3232430000000011E-2</v>
      </c>
      <c r="O22" s="74">
        <v>2.1311799999999999E-3</v>
      </c>
      <c r="P22" s="74">
        <v>4.7211199999999997E-3</v>
      </c>
      <c r="Q22" s="74">
        <v>5.5859099999999995E-3</v>
      </c>
      <c r="R22" s="74">
        <v>7.57152E-3</v>
      </c>
      <c r="S22" s="74">
        <v>1.1456239999999999E-2</v>
      </c>
      <c r="T22" s="74">
        <v>0.13054857</v>
      </c>
      <c r="U22" s="74">
        <v>6.2525099999999993E-3</v>
      </c>
      <c r="V22" s="74">
        <v>0.11638628000000001</v>
      </c>
      <c r="W22" s="74">
        <v>8.3555959999999999E-2</v>
      </c>
      <c r="X22" s="63">
        <v>3.3308748809999997E-2</v>
      </c>
      <c r="Y22" s="63">
        <v>5.7442317979999998E-2</v>
      </c>
      <c r="Z22" s="63">
        <v>1.816247834E-2</v>
      </c>
      <c r="AA22" s="63">
        <v>1.4375497460000001E-2</v>
      </c>
      <c r="AB22" s="63">
        <v>0.12328904258000001</v>
      </c>
      <c r="AC22" s="63" t="s">
        <v>343</v>
      </c>
      <c r="AD22" s="63">
        <v>0.10353</v>
      </c>
      <c r="AE22" s="131"/>
      <c r="AF22" s="196">
        <v>15482.97732</v>
      </c>
      <c r="AG22" s="74">
        <v>20439.73676</v>
      </c>
      <c r="AH22" s="196">
        <v>12977.43028</v>
      </c>
      <c r="AI22" s="74">
        <v>0</v>
      </c>
      <c r="AJ22" s="74">
        <v>3214.181</v>
      </c>
      <c r="AK22" s="74" t="s">
        <v>220</v>
      </c>
      <c r="AL22" s="23" t="s">
        <v>45</v>
      </c>
    </row>
    <row r="23" spans="1:41" s="3" customFormat="1" ht="26.25" customHeight="1" thickBot="1" x14ac:dyDescent="0.3">
      <c r="A23" s="29" t="s">
        <v>66</v>
      </c>
      <c r="B23" s="29" t="s">
        <v>358</v>
      </c>
      <c r="C23" s="30" t="s">
        <v>359</v>
      </c>
      <c r="D23" s="46"/>
      <c r="E23" s="74">
        <v>1.8061601599999999</v>
      </c>
      <c r="F23" s="74">
        <v>0.48371087000000001</v>
      </c>
      <c r="G23" s="74">
        <v>0.18574403</v>
      </c>
      <c r="H23" s="74">
        <v>3.5667000000000001E-4</v>
      </c>
      <c r="I23" s="74" t="s">
        <v>345</v>
      </c>
      <c r="J23" s="74" t="s">
        <v>345</v>
      </c>
      <c r="K23" s="74" t="s">
        <v>345</v>
      </c>
      <c r="L23" s="74" t="s">
        <v>345</v>
      </c>
      <c r="M23" s="74">
        <v>1.57968983</v>
      </c>
      <c r="N23" s="74">
        <v>4.3786489999999997E-2</v>
      </c>
      <c r="O23" s="74">
        <v>6.9423999999999994E-4</v>
      </c>
      <c r="P23" s="74">
        <v>9.4550999999999999E-4</v>
      </c>
      <c r="Q23" s="74">
        <v>1.25837E-3</v>
      </c>
      <c r="R23" s="74">
        <v>2.43524E-3</v>
      </c>
      <c r="S23" s="74">
        <v>9.8880390000000012E-2</v>
      </c>
      <c r="T23" s="74">
        <v>3.3546000000000001E-3</v>
      </c>
      <c r="U23" s="74">
        <v>4.5912999999999998E-4</v>
      </c>
      <c r="V23" s="74">
        <v>5.6617029999999999E-2</v>
      </c>
      <c r="W23" s="74" t="s">
        <v>342</v>
      </c>
      <c r="X23" s="63">
        <v>1.70503808E-3</v>
      </c>
      <c r="Y23" s="63">
        <v>2.0311014200000001E-3</v>
      </c>
      <c r="Z23" s="63">
        <v>0</v>
      </c>
      <c r="AA23" s="63">
        <v>0</v>
      </c>
      <c r="AB23" s="63">
        <v>3.7361395E-3</v>
      </c>
      <c r="AC23" s="63" t="s">
        <v>220</v>
      </c>
      <c r="AD23" s="63" t="s">
        <v>220</v>
      </c>
      <c r="AE23" s="131"/>
      <c r="AF23" s="74">
        <v>1998.6489999999999</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0.84481366999999996</v>
      </c>
      <c r="F24" s="74">
        <v>0.10068596</v>
      </c>
      <c r="G24" s="74">
        <v>2.41611894</v>
      </c>
      <c r="H24" s="74">
        <v>2.85849E-3</v>
      </c>
      <c r="I24" s="74" t="s">
        <v>345</v>
      </c>
      <c r="J24" s="74" t="s">
        <v>345</v>
      </c>
      <c r="K24" s="74" t="s">
        <v>345</v>
      </c>
      <c r="L24" s="74" t="s">
        <v>345</v>
      </c>
      <c r="M24" s="74">
        <v>0.47176917000000002</v>
      </c>
      <c r="N24" s="74">
        <v>3.4828440000000002E-2</v>
      </c>
      <c r="O24" s="74">
        <v>4.3113700000000001E-3</v>
      </c>
      <c r="P24" s="74">
        <v>4.3955499999999998E-3</v>
      </c>
      <c r="Q24" s="74">
        <v>1.009054E-2</v>
      </c>
      <c r="R24" s="74">
        <v>8.2155100000000005E-3</v>
      </c>
      <c r="S24" s="74">
        <v>1.5231380000000001E-2</v>
      </c>
      <c r="T24" s="74">
        <v>0.38978985999999999</v>
      </c>
      <c r="U24" s="74">
        <v>1.4479119999999998E-2</v>
      </c>
      <c r="V24" s="74">
        <v>0.16749723999999999</v>
      </c>
      <c r="W24" s="74">
        <v>3.8749829999999999E-2</v>
      </c>
      <c r="X24" s="63">
        <v>1.3199626969999999E-2</v>
      </c>
      <c r="Y24" s="63">
        <v>5.6422977709999995E-2</v>
      </c>
      <c r="Z24" s="63">
        <v>9.1057638100000005E-3</v>
      </c>
      <c r="AA24" s="63">
        <v>7.6512715600000007E-3</v>
      </c>
      <c r="AB24" s="63">
        <v>8.6379640039999997E-2</v>
      </c>
      <c r="AC24" s="63">
        <v>1E-4</v>
      </c>
      <c r="AD24" s="63">
        <v>2.7039999999999998E-2</v>
      </c>
      <c r="AE24" s="131"/>
      <c r="AF24" s="74">
        <v>3136.69326</v>
      </c>
      <c r="AG24" s="74">
        <v>159.06800000000001</v>
      </c>
      <c r="AH24" s="74">
        <v>4135.3230000000003</v>
      </c>
      <c r="AI24" s="74">
        <v>0</v>
      </c>
      <c r="AJ24" s="74">
        <v>0</v>
      </c>
      <c r="AK24" s="74" t="s">
        <v>220</v>
      </c>
      <c r="AL24" s="23" t="s">
        <v>45</v>
      </c>
    </row>
    <row r="25" spans="1:41" s="3" customFormat="1" ht="26.25" customHeight="1" thickBot="1" x14ac:dyDescent="0.3">
      <c r="A25" s="29" t="s">
        <v>69</v>
      </c>
      <c r="B25" s="29" t="s">
        <v>70</v>
      </c>
      <c r="C25" s="30" t="s">
        <v>71</v>
      </c>
      <c r="D25" s="63"/>
      <c r="E25" s="74">
        <v>1.45673E-3</v>
      </c>
      <c r="F25" s="74">
        <v>1.9472999999999997E-4</v>
      </c>
      <c r="G25" s="74">
        <v>8.8850000000000005E-5</v>
      </c>
      <c r="H25" s="74" t="s">
        <v>342</v>
      </c>
      <c r="I25" s="74" t="s">
        <v>345</v>
      </c>
      <c r="J25" s="74" t="s">
        <v>345</v>
      </c>
      <c r="K25" s="74" t="s">
        <v>345</v>
      </c>
      <c r="L25" s="74" t="s">
        <v>345</v>
      </c>
      <c r="M25" s="74">
        <v>2.4430900000000002E-3</v>
      </c>
      <c r="N25" s="209">
        <v>6.0000000000000008E-8</v>
      </c>
      <c r="O25" s="209">
        <v>4.6046898330000001E-9</v>
      </c>
      <c r="P25" s="209">
        <v>5.5000000000000003E-7</v>
      </c>
      <c r="Q25" s="209">
        <v>1E-8</v>
      </c>
      <c r="R25" s="209">
        <v>9.1999999999999998E-7</v>
      </c>
      <c r="S25" s="209">
        <v>5.9999999999999997E-7</v>
      </c>
      <c r="T25" s="209">
        <v>2E-8</v>
      </c>
      <c r="U25" s="209">
        <v>1E-8</v>
      </c>
      <c r="V25" s="209">
        <v>1.9300000000000002E-6</v>
      </c>
      <c r="W25" s="74" t="s">
        <v>342</v>
      </c>
      <c r="X25" s="63">
        <v>3.0555999999999999E-7</v>
      </c>
      <c r="Y25" s="63">
        <v>3.0555999999999999E-7</v>
      </c>
      <c r="Z25" s="63">
        <v>3.0555999999999999E-7</v>
      </c>
      <c r="AA25" s="63">
        <v>3.0555999999999999E-7</v>
      </c>
      <c r="AB25" s="63">
        <v>1.2222599999999999E-6</v>
      </c>
      <c r="AC25" s="1" t="s">
        <v>220</v>
      </c>
      <c r="AD25" s="1" t="s">
        <v>220</v>
      </c>
      <c r="AE25" s="131"/>
      <c r="AF25" s="74">
        <v>4.6046898299999999</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63">
        <v>1.13933E-6</v>
      </c>
      <c r="Y26" s="63">
        <v>1.13933E-6</v>
      </c>
      <c r="Z26" s="63">
        <v>1.13933E-6</v>
      </c>
      <c r="AA26" s="63">
        <v>1.13933E-6</v>
      </c>
      <c r="AB26" s="63">
        <v>4.5572999999999995E-6</v>
      </c>
      <c r="AC26" s="1" t="s">
        <v>220</v>
      </c>
      <c r="AD26" s="1"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50.946634353735639</v>
      </c>
      <c r="F27" s="74">
        <v>20.60989635032881</v>
      </c>
      <c r="G27" s="74">
        <v>1.9494026150531434</v>
      </c>
      <c r="H27" s="74">
        <v>0.13627735169042218</v>
      </c>
      <c r="I27" s="74">
        <v>1.9847580884435509</v>
      </c>
      <c r="J27" s="74">
        <v>1.9847580884435509</v>
      </c>
      <c r="K27" s="74">
        <v>1.9847580884435509</v>
      </c>
      <c r="L27" s="74">
        <v>1.0934655472678931</v>
      </c>
      <c r="M27" s="74">
        <v>162.93634842875096</v>
      </c>
      <c r="N27" s="74">
        <v>31.93956805347382</v>
      </c>
      <c r="O27" s="74">
        <v>2.224141898404421E-4</v>
      </c>
      <c r="P27" s="74">
        <v>1.1310425479400836E-2</v>
      </c>
      <c r="Q27" s="74">
        <v>3.4670455053139606E-4</v>
      </c>
      <c r="R27" s="74">
        <v>1.0630111598466916E-2</v>
      </c>
      <c r="S27" s="74">
        <v>7.3985569074540552E-3</v>
      </c>
      <c r="T27" s="74">
        <v>2.3615141966040914E-3</v>
      </c>
      <c r="U27" s="74">
        <v>2.4858072138190775E-4</v>
      </c>
      <c r="V27" s="74">
        <v>4.1800814974258749E-2</v>
      </c>
      <c r="W27" s="74">
        <v>0.64160759999999994</v>
      </c>
      <c r="X27" s="74">
        <v>2.47602837588E-2</v>
      </c>
      <c r="Y27" s="74">
        <v>3.3340575347200002E-2</v>
      </c>
      <c r="Z27" s="74">
        <v>1.9747687602400001E-2</v>
      </c>
      <c r="AA27" s="74">
        <v>3.2710652679299998E-2</v>
      </c>
      <c r="AB27" s="74">
        <v>0.11055919938770001</v>
      </c>
      <c r="AC27" s="74">
        <v>6.4160750000000005E-4</v>
      </c>
      <c r="AD27" s="74">
        <v>1.401207E-4</v>
      </c>
      <c r="AE27" s="104"/>
      <c r="AF27" s="74">
        <v>66158.693613413503</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3.0636664803564102</v>
      </c>
      <c r="F28" s="74">
        <v>0.34337428841009443</v>
      </c>
      <c r="G28" s="74">
        <v>0.40168785121704564</v>
      </c>
      <c r="H28" s="74">
        <v>2.0810751212746491E-3</v>
      </c>
      <c r="I28" s="74">
        <v>0.71878571707301997</v>
      </c>
      <c r="J28" s="74">
        <v>0.71878571707301997</v>
      </c>
      <c r="K28" s="74">
        <v>0.71878571707301997</v>
      </c>
      <c r="L28" s="74">
        <v>0.39525775133564922</v>
      </c>
      <c r="M28" s="74">
        <v>4.3054319816506972</v>
      </c>
      <c r="N28" s="74">
        <v>0.21056530209306984</v>
      </c>
      <c r="O28" s="74">
        <v>8.9434773737378741E-6</v>
      </c>
      <c r="P28" s="74">
        <v>8.671757288900363E-4</v>
      </c>
      <c r="Q28" s="74">
        <v>1.7240291765666316E-5</v>
      </c>
      <c r="R28" s="74">
        <v>1.3412655075742276E-3</v>
      </c>
      <c r="S28" s="74">
        <v>9.0121709493499254E-4</v>
      </c>
      <c r="T28" s="74">
        <v>4.5473854222092899E-5</v>
      </c>
      <c r="U28" s="74">
        <v>1.6593628783856893E-5</v>
      </c>
      <c r="V28" s="74">
        <v>2.9674532916399579E-3</v>
      </c>
      <c r="W28" s="74">
        <v>5.7759999999999999E-3</v>
      </c>
      <c r="X28" s="74">
        <v>3.3424928008000004E-3</v>
      </c>
      <c r="Y28" s="74">
        <v>3.7776613903000001E-3</v>
      </c>
      <c r="Z28" s="74">
        <v>2.9277532581000001E-3</v>
      </c>
      <c r="AA28" s="74">
        <v>3.166122636E-3</v>
      </c>
      <c r="AB28" s="74">
        <v>1.32140300852E-2</v>
      </c>
      <c r="AC28" s="74">
        <v>5.7759E-6</v>
      </c>
      <c r="AD28" s="74">
        <v>4.4202999999999998E-6</v>
      </c>
      <c r="AE28" s="104"/>
      <c r="AF28" s="74">
        <v>6816.7629982599001</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27.656297586996565</v>
      </c>
      <c r="F29" s="74">
        <v>1.4845234471994355</v>
      </c>
      <c r="G29" s="74">
        <v>1.7668801247891197</v>
      </c>
      <c r="H29" s="74">
        <v>7.445749404140444E-3</v>
      </c>
      <c r="I29" s="74">
        <v>1.0555611171991395</v>
      </c>
      <c r="J29" s="74">
        <v>1.0555611171991395</v>
      </c>
      <c r="K29" s="74">
        <v>1.0555611171991395</v>
      </c>
      <c r="L29" s="74">
        <v>0.5373387929153931</v>
      </c>
      <c r="M29" s="74">
        <v>6.1075787730049846</v>
      </c>
      <c r="N29" s="74">
        <v>1.2227535681491361E-2</v>
      </c>
      <c r="O29" s="74">
        <v>3.4047293179176406E-5</v>
      </c>
      <c r="P29" s="74">
        <v>3.6044478722375281E-3</v>
      </c>
      <c r="Q29" s="74">
        <v>6.8058064720311458E-5</v>
      </c>
      <c r="R29" s="74">
        <v>5.7779233467225317E-3</v>
      </c>
      <c r="S29" s="74">
        <v>3.8747079626645412E-3</v>
      </c>
      <c r="T29" s="74">
        <v>1.367369972873259E-4</v>
      </c>
      <c r="U29" s="74">
        <v>6.8021543082270105E-5</v>
      </c>
      <c r="V29" s="74">
        <v>1.2242782105667377E-2</v>
      </c>
      <c r="W29" s="74">
        <v>0.16179860000000001</v>
      </c>
      <c r="X29" s="74">
        <v>2.3114185047000001E-3</v>
      </c>
      <c r="Y29" s="74">
        <v>1.39969231682E-2</v>
      </c>
      <c r="Z29" s="74">
        <v>1.56405985491E-2</v>
      </c>
      <c r="AA29" s="74">
        <v>3.5955398965000001E-3</v>
      </c>
      <c r="AB29" s="74">
        <v>3.5544480118499998E-2</v>
      </c>
      <c r="AC29" s="74">
        <v>3.7777700000000003E-5</v>
      </c>
      <c r="AD29" s="74">
        <v>2.8313000000000001E-5</v>
      </c>
      <c r="AE29" s="104"/>
      <c r="AF29" s="74">
        <v>29026.686158448902</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0.140143399380913</v>
      </c>
      <c r="F30" s="74">
        <v>1.8435405417785593</v>
      </c>
      <c r="G30" s="74">
        <v>1.0191016339079918E-2</v>
      </c>
      <c r="H30" s="74">
        <v>8.2692727043733429E-4</v>
      </c>
      <c r="I30" s="74">
        <v>3.7717020455795343E-2</v>
      </c>
      <c r="J30" s="74">
        <v>3.7717020455795343E-2</v>
      </c>
      <c r="K30" s="74">
        <v>3.7717020455795343E-2</v>
      </c>
      <c r="L30" s="74">
        <v>5.9191890377626403E-3</v>
      </c>
      <c r="M30" s="74">
        <v>9.3912636115105848</v>
      </c>
      <c r="N30" s="74">
        <v>0.55286677783741545</v>
      </c>
      <c r="O30" s="74">
        <v>5.7222161463350808E-4</v>
      </c>
      <c r="P30" s="74">
        <v>1.4776973691665879E-4</v>
      </c>
      <c r="Q30" s="74">
        <v>5.0955081695399581E-6</v>
      </c>
      <c r="R30" s="74">
        <v>2.5020566576114895E-3</v>
      </c>
      <c r="S30" s="74">
        <v>9.7125894453157405E-2</v>
      </c>
      <c r="T30" s="74">
        <v>4.0170955597774718E-3</v>
      </c>
      <c r="U30" s="74">
        <v>5.6972676985637158E-4</v>
      </c>
      <c r="V30" s="74">
        <v>5.6719461831994604E-2</v>
      </c>
      <c r="W30" s="74">
        <v>1.1247099999999999E-2</v>
      </c>
      <c r="X30" s="74">
        <v>1.7138650690000002E-4</v>
      </c>
      <c r="Y30" s="74">
        <v>3.1420859620000002E-4</v>
      </c>
      <c r="Z30" s="74">
        <v>1.071165669E-4</v>
      </c>
      <c r="AA30" s="74">
        <v>3.677668798E-4</v>
      </c>
      <c r="AB30" s="74">
        <v>9.6047854980000008E-4</v>
      </c>
      <c r="AC30" s="74">
        <v>1.1247099999999999E-5</v>
      </c>
      <c r="AD30" s="74">
        <v>1.1247099999999999E-5</v>
      </c>
      <c r="AE30" s="104"/>
      <c r="AF30" s="74">
        <v>746.25324588180001</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3.7420528076418891</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173.63289677781904</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0.28183603900402832</v>
      </c>
      <c r="J32" s="74">
        <v>0.49642058736572675</v>
      </c>
      <c r="K32" s="74">
        <v>0.68688238987895589</v>
      </c>
      <c r="L32" s="74">
        <v>3.2142878507570201E-2</v>
      </c>
      <c r="M32" s="74" t="s">
        <v>220</v>
      </c>
      <c r="N32" s="74">
        <v>0.55966222144967404</v>
      </c>
      <c r="O32" s="74">
        <v>2.8558447311740703E-3</v>
      </c>
      <c r="P32" s="74" t="s">
        <v>342</v>
      </c>
      <c r="Q32" s="74">
        <v>6.5816220136600632E-3</v>
      </c>
      <c r="R32" s="74">
        <v>0.20457186403418665</v>
      </c>
      <c r="S32" s="74">
        <v>4.4556523176253959</v>
      </c>
      <c r="T32" s="74">
        <v>3.4128822981348166E-2</v>
      </c>
      <c r="U32" s="74">
        <v>5.6367207800805657E-3</v>
      </c>
      <c r="V32" s="74">
        <v>2.2026137163308679</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32485.7196100908</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0.17266992411430312</v>
      </c>
      <c r="J33" s="74">
        <v>0.31975911873019097</v>
      </c>
      <c r="K33" s="74">
        <v>0.63951823746038194</v>
      </c>
      <c r="L33" s="74">
        <v>6.7788933170800491E-3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32485.7196100908</v>
      </c>
      <c r="AL33" s="105" t="s">
        <v>360</v>
      </c>
      <c r="AM33" s="77"/>
      <c r="AN33" s="77"/>
      <c r="AO33" s="77"/>
    </row>
    <row r="34" spans="1:41" s="3" customFormat="1" ht="26.25" customHeight="1" thickBot="1" x14ac:dyDescent="0.3">
      <c r="A34" s="29" t="s">
        <v>66</v>
      </c>
      <c r="B34" s="29" t="s">
        <v>89</v>
      </c>
      <c r="C34" s="30" t="s">
        <v>90</v>
      </c>
      <c r="D34" s="63"/>
      <c r="E34" s="74">
        <v>1.48953443</v>
      </c>
      <c r="F34" s="74">
        <v>0.13218197000000001</v>
      </c>
      <c r="G34" s="74">
        <v>0.1165248</v>
      </c>
      <c r="H34" s="74">
        <v>1.9898E-4</v>
      </c>
      <c r="I34" s="74" t="s">
        <v>345</v>
      </c>
      <c r="J34" s="74" t="s">
        <v>345</v>
      </c>
      <c r="K34" s="74" t="s">
        <v>345</v>
      </c>
      <c r="L34" s="74" t="s">
        <v>345</v>
      </c>
      <c r="M34" s="74">
        <v>0.30416066000000003</v>
      </c>
      <c r="N34" s="74">
        <v>4.9401699999999998E-3</v>
      </c>
      <c r="O34" s="74">
        <v>2.8425999999999999E-4</v>
      </c>
      <c r="P34" s="74">
        <v>1.65077E-3</v>
      </c>
      <c r="Q34" s="74">
        <v>2.1969799999999999E-3</v>
      </c>
      <c r="R34" s="74">
        <v>1.4213100000000001E-3</v>
      </c>
      <c r="S34" s="74">
        <v>1.66949123</v>
      </c>
      <c r="T34" s="74">
        <v>1.9898400000000001E-3</v>
      </c>
      <c r="U34" s="74">
        <v>2.8425999999999999E-4</v>
      </c>
      <c r="V34" s="74">
        <v>2.842623E-2</v>
      </c>
      <c r="W34" s="74">
        <v>1.7513399999999999</v>
      </c>
      <c r="X34" s="63">
        <v>8.5278687999999997E-4</v>
      </c>
      <c r="Y34" s="63">
        <v>1.42131147E-3</v>
      </c>
      <c r="Z34" s="63">
        <v>8.7552786999999996E-4</v>
      </c>
      <c r="AA34" s="63">
        <v>2.2456720999999998E-4</v>
      </c>
      <c r="AB34" s="63">
        <v>3.3741934400000001E-3</v>
      </c>
      <c r="AC34" s="1" t="s">
        <v>220</v>
      </c>
      <c r="AD34" s="1" t="s">
        <v>220</v>
      </c>
      <c r="AE34" s="131"/>
      <c r="AF34" s="74">
        <v>1213.8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63" t="s">
        <v>342</v>
      </c>
      <c r="Y35" s="63" t="s">
        <v>342</v>
      </c>
      <c r="Z35" s="63" t="s">
        <v>342</v>
      </c>
      <c r="AA35" s="63" t="s">
        <v>342</v>
      </c>
      <c r="AB35" s="63" t="s">
        <v>342</v>
      </c>
      <c r="AC35" s="1" t="s">
        <v>220</v>
      </c>
      <c r="AD35" s="1"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1.8839999999999999</v>
      </c>
      <c r="F36" s="74">
        <v>6.720000000000001E-2</v>
      </c>
      <c r="G36" s="74">
        <v>0.163968</v>
      </c>
      <c r="H36" s="74">
        <v>1.0248000000000001E-4</v>
      </c>
      <c r="I36" s="74" t="s">
        <v>345</v>
      </c>
      <c r="J36" s="74" t="s">
        <v>345</v>
      </c>
      <c r="K36" s="74" t="s">
        <v>345</v>
      </c>
      <c r="L36" s="74" t="s">
        <v>345</v>
      </c>
      <c r="M36" s="74">
        <v>0.17760000000000001</v>
      </c>
      <c r="N36" s="74">
        <v>3.1194899999999999E-3</v>
      </c>
      <c r="O36" s="74">
        <v>2.3999999999999998E-4</v>
      </c>
      <c r="P36" s="74">
        <v>1.3937299999999999E-3</v>
      </c>
      <c r="Q36" s="74">
        <v>1.8548899999999999E-3</v>
      </c>
      <c r="R36" s="74">
        <v>1.1999999999999999E-3</v>
      </c>
      <c r="S36" s="74">
        <v>2.7874599999999999E-3</v>
      </c>
      <c r="T36" s="74">
        <v>2.4E-2</v>
      </c>
      <c r="U36" s="74">
        <v>2.3999999999999998E-3</v>
      </c>
      <c r="V36" s="74">
        <v>2.8799999999999999E-2</v>
      </c>
      <c r="W36" s="74">
        <v>3.1199999999999998E-6</v>
      </c>
      <c r="X36" s="63">
        <v>2.3980320000000001E-4</v>
      </c>
      <c r="Y36" s="63">
        <v>2.3980320000000001E-4</v>
      </c>
      <c r="Z36" s="63">
        <v>4.7960639999999999E-5</v>
      </c>
      <c r="AA36" s="63">
        <v>2.3980319999999999E-5</v>
      </c>
      <c r="AB36" s="63">
        <v>5.5134240000000005E-4</v>
      </c>
      <c r="AC36" s="63">
        <v>1.92E-3</v>
      </c>
      <c r="AD36" s="63">
        <v>9.1E-4</v>
      </c>
      <c r="AE36" s="131"/>
      <c r="AF36" s="74">
        <v>1024.8</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0.14028676999999998</v>
      </c>
      <c r="F37" s="74">
        <v>1.8229350000000002E-2</v>
      </c>
      <c r="G37" s="74">
        <v>5.3103000000000004E-4</v>
      </c>
      <c r="H37" s="74" t="s">
        <v>342</v>
      </c>
      <c r="I37" s="74" t="s">
        <v>220</v>
      </c>
      <c r="J37" s="74" t="s">
        <v>220</v>
      </c>
      <c r="K37" s="74" t="s">
        <v>220</v>
      </c>
      <c r="L37" s="74" t="s">
        <v>220</v>
      </c>
      <c r="M37" s="74">
        <v>0.20657028999999999</v>
      </c>
      <c r="N37" s="112">
        <v>8.7199999999999995E-6</v>
      </c>
      <c r="O37" s="112">
        <v>7.0999999999999998E-7</v>
      </c>
      <c r="P37" s="112">
        <v>4.2799E-4</v>
      </c>
      <c r="Q37" s="112">
        <v>7.9259999999999997E-5</v>
      </c>
      <c r="R37" s="112">
        <v>1.03E-5</v>
      </c>
      <c r="S37" s="112">
        <v>2.0600000000000002E-6</v>
      </c>
      <c r="T37" s="112">
        <v>1.03E-5</v>
      </c>
      <c r="U37" s="112">
        <v>4.5969999999999995E-5</v>
      </c>
      <c r="V37" s="112">
        <v>5.7857999999999998E-4</v>
      </c>
      <c r="W37" s="74">
        <v>4.1214000000000002E-4</v>
      </c>
      <c r="X37" s="63">
        <v>5.7065999999999995E-7</v>
      </c>
      <c r="Y37" s="63">
        <v>2.29848E-6</v>
      </c>
      <c r="Z37" s="63">
        <v>8.718399999999999E-7</v>
      </c>
      <c r="AA37" s="63">
        <v>8.5598999999999998E-7</v>
      </c>
      <c r="AB37" s="63">
        <v>4.5969699999999998E-6</v>
      </c>
      <c r="AC37" s="1" t="s">
        <v>220</v>
      </c>
      <c r="AD37" s="1" t="s">
        <v>220</v>
      </c>
      <c r="AE37" s="131"/>
      <c r="AF37" s="74" t="s">
        <v>220</v>
      </c>
      <c r="AG37" s="74" t="s">
        <v>220</v>
      </c>
      <c r="AH37" s="74">
        <v>792.58064000000002</v>
      </c>
      <c r="AI37" s="74" t="s">
        <v>220</v>
      </c>
      <c r="AJ37" s="74" t="s">
        <v>220</v>
      </c>
      <c r="AK37" s="74" t="s">
        <v>220</v>
      </c>
      <c r="AL37" s="23" t="s">
        <v>45</v>
      </c>
    </row>
    <row r="38" spans="1:41" s="3" customFormat="1" ht="26.25" customHeight="1" thickBot="1" x14ac:dyDescent="0.35">
      <c r="A38" s="29" t="s">
        <v>66</v>
      </c>
      <c r="B38" s="29" t="s">
        <v>97</v>
      </c>
      <c r="C38" s="30" t="s">
        <v>98</v>
      </c>
      <c r="D38" s="32"/>
      <c r="E38" s="74">
        <v>0.15254867999999999</v>
      </c>
      <c r="F38" s="74">
        <v>1.8546119999999999E-2</v>
      </c>
      <c r="G38" s="74">
        <v>8.7153400000000002E-3</v>
      </c>
      <c r="H38" s="74">
        <v>2.8019999999999999E-5</v>
      </c>
      <c r="I38" s="74" t="s">
        <v>345</v>
      </c>
      <c r="J38" s="74" t="s">
        <v>345</v>
      </c>
      <c r="K38" s="74" t="s">
        <v>345</v>
      </c>
      <c r="L38" s="74" t="s">
        <v>345</v>
      </c>
      <c r="M38" s="74">
        <v>8.3025829999999995E-2</v>
      </c>
      <c r="N38" s="74">
        <v>2.0771299999999999E-3</v>
      </c>
      <c r="O38" s="74">
        <v>4.7629999999999996E-5</v>
      </c>
      <c r="P38" s="74" t="s">
        <v>342</v>
      </c>
      <c r="Q38" s="74" t="s">
        <v>342</v>
      </c>
      <c r="R38" s="112">
        <v>2.0887E-4</v>
      </c>
      <c r="S38" s="112">
        <v>7.2565600000000004E-3</v>
      </c>
      <c r="T38" s="74">
        <v>2.5463999999999999E-4</v>
      </c>
      <c r="U38" s="74">
        <v>3.4010000000000001E-5</v>
      </c>
      <c r="V38" s="74">
        <v>4.0665399999999996E-3</v>
      </c>
      <c r="W38" s="74" t="s">
        <v>342</v>
      </c>
      <c r="X38" s="63">
        <v>1.3230913000000002E-4</v>
      </c>
      <c r="Y38" s="63">
        <v>1.3230913000000002E-4</v>
      </c>
      <c r="Z38" s="63">
        <v>0</v>
      </c>
      <c r="AA38" s="63">
        <v>0</v>
      </c>
      <c r="AB38" s="63">
        <v>2.6461827E-4</v>
      </c>
      <c r="AC38" s="1" t="s">
        <v>220</v>
      </c>
      <c r="AD38" s="1" t="s">
        <v>220</v>
      </c>
      <c r="AE38" s="131"/>
      <c r="AF38" s="74">
        <v>145.71100000000001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1.18428792</v>
      </c>
      <c r="F39" s="74">
        <v>0.19367065</v>
      </c>
      <c r="G39" s="74">
        <v>1.9120686800000002</v>
      </c>
      <c r="H39" s="74">
        <v>7.5727199999999998E-3</v>
      </c>
      <c r="I39" s="74" t="s">
        <v>345</v>
      </c>
      <c r="J39" s="74" t="s">
        <v>345</v>
      </c>
      <c r="K39" s="74" t="s">
        <v>345</v>
      </c>
      <c r="L39" s="74" t="s">
        <v>345</v>
      </c>
      <c r="M39" s="74">
        <v>0.81987891999999996</v>
      </c>
      <c r="N39" s="74">
        <v>1.240488E-2</v>
      </c>
      <c r="O39" s="74">
        <v>4.4484E-4</v>
      </c>
      <c r="P39" s="74">
        <v>2.7674599999999998E-3</v>
      </c>
      <c r="Q39" s="74">
        <v>1.4508700000000002E-3</v>
      </c>
      <c r="R39" s="74">
        <v>3.6772999999999997E-3</v>
      </c>
      <c r="S39" s="74">
        <v>3.3974999999999999E-3</v>
      </c>
      <c r="T39" s="74">
        <v>1.27461E-3</v>
      </c>
      <c r="U39" s="74">
        <v>2.5407000000000001E-4</v>
      </c>
      <c r="V39" s="74">
        <v>3.2551140000000006E-2</v>
      </c>
      <c r="W39" s="74">
        <v>0.14711293999999997</v>
      </c>
      <c r="X39" s="63">
        <v>9.9660766700000014E-2</v>
      </c>
      <c r="Y39" s="63">
        <v>0.11323907306000001</v>
      </c>
      <c r="Z39" s="63">
        <v>7.3235400059999997E-2</v>
      </c>
      <c r="AA39" s="63">
        <v>3.7530137060000003E-2</v>
      </c>
      <c r="AB39" s="63">
        <v>0.32366537687000002</v>
      </c>
      <c r="AC39" s="63">
        <v>1.4000000000000001E-4</v>
      </c>
      <c r="AD39" s="63">
        <v>9.9600000000000001E-3</v>
      </c>
      <c r="AE39" s="131"/>
      <c r="AF39" s="74">
        <v>11699.87</v>
      </c>
      <c r="AG39" s="74">
        <v>58.603999999999999</v>
      </c>
      <c r="AH39" s="74">
        <v>9422.6859999999997</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1" t="s">
        <v>343</v>
      </c>
      <c r="Y40" s="1" t="s">
        <v>343</v>
      </c>
      <c r="Z40" s="1" t="s">
        <v>343</v>
      </c>
      <c r="AA40" s="1" t="s">
        <v>343</v>
      </c>
      <c r="AB40" s="1" t="s">
        <v>343</v>
      </c>
      <c r="AC40" s="1" t="s">
        <v>220</v>
      </c>
      <c r="AD40" s="1"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5.7522255600000003</v>
      </c>
      <c r="F41" s="74">
        <v>7.7371754500000005</v>
      </c>
      <c r="G41" s="74">
        <v>14.538055309999999</v>
      </c>
      <c r="H41" s="74">
        <v>0.34391655999999998</v>
      </c>
      <c r="I41" s="74" t="s">
        <v>345</v>
      </c>
      <c r="J41" s="74" t="s">
        <v>345</v>
      </c>
      <c r="K41" s="74" t="s">
        <v>345</v>
      </c>
      <c r="L41" s="74" t="s">
        <v>345</v>
      </c>
      <c r="M41" s="74">
        <v>60.631288960000006</v>
      </c>
      <c r="N41" s="74">
        <v>0.97378403999999996</v>
      </c>
      <c r="O41" s="74">
        <v>6.7123249999999995E-2</v>
      </c>
      <c r="P41" s="74">
        <v>7.5094319999999992E-2</v>
      </c>
      <c r="Q41" s="74">
        <v>1.8172460000000001E-2</v>
      </c>
      <c r="R41" s="74">
        <v>0.19954156999999997</v>
      </c>
      <c r="S41" s="74">
        <v>0.20320561999999998</v>
      </c>
      <c r="T41" s="74">
        <v>9.4324109999999989E-2</v>
      </c>
      <c r="U41" s="74">
        <v>1.9009990000000001E-2</v>
      </c>
      <c r="V41" s="74">
        <v>4.0106463899999998</v>
      </c>
      <c r="W41" s="74">
        <v>12.030579729999999</v>
      </c>
      <c r="X41" s="63">
        <v>2.6417145176400001</v>
      </c>
      <c r="Y41" s="63">
        <v>3.8502044755</v>
      </c>
      <c r="Z41" s="63">
        <v>1.4487808883600002</v>
      </c>
      <c r="AA41" s="63">
        <v>1.3333117269399999</v>
      </c>
      <c r="AB41" s="63">
        <v>9.2740116084299995</v>
      </c>
      <c r="AC41" s="63">
        <v>2.7660000000000001E-2</v>
      </c>
      <c r="AD41" s="63">
        <v>1.4235100000000001</v>
      </c>
      <c r="AE41" s="131"/>
      <c r="AF41" s="74">
        <v>59093.762000000002</v>
      </c>
      <c r="AG41" s="74">
        <v>8372</v>
      </c>
      <c r="AH41" s="74">
        <v>34672.637999999999</v>
      </c>
      <c r="AI41" s="74">
        <v>4495.6000000000004</v>
      </c>
      <c r="AJ41" s="74">
        <v>0</v>
      </c>
      <c r="AK41" s="74" t="s">
        <v>220</v>
      </c>
      <c r="AL41" s="23" t="s">
        <v>45</v>
      </c>
    </row>
    <row r="42" spans="1:41" s="3" customFormat="1" ht="26.25" customHeight="1" thickBot="1" x14ac:dyDescent="0.3">
      <c r="A42" s="29" t="s">
        <v>66</v>
      </c>
      <c r="B42" s="29" t="s">
        <v>103</v>
      </c>
      <c r="C42" s="30" t="s">
        <v>104</v>
      </c>
      <c r="D42" s="63"/>
      <c r="E42" s="74">
        <v>4.9009650000000002E-2</v>
      </c>
      <c r="F42" s="74">
        <v>0.73844518000000003</v>
      </c>
      <c r="G42" s="74">
        <v>3.9795500000000001E-3</v>
      </c>
      <c r="H42" s="74">
        <v>5.0540000000000001E-5</v>
      </c>
      <c r="I42" s="74" t="s">
        <v>345</v>
      </c>
      <c r="J42" s="74" t="s">
        <v>345</v>
      </c>
      <c r="K42" s="74" t="s">
        <v>345</v>
      </c>
      <c r="L42" s="74" t="s">
        <v>345</v>
      </c>
      <c r="M42" s="74">
        <v>4.3995961399999999</v>
      </c>
      <c r="N42" s="74">
        <v>0.21446107</v>
      </c>
      <c r="O42" s="74">
        <v>6.7840000000000001E-5</v>
      </c>
      <c r="P42" s="74" t="s">
        <v>342</v>
      </c>
      <c r="Q42" s="74" t="s">
        <v>342</v>
      </c>
      <c r="R42" s="74">
        <v>4.5699E-4</v>
      </c>
      <c r="S42" s="74">
        <v>1.402454E-2</v>
      </c>
      <c r="T42" s="74">
        <v>4.8379E-4</v>
      </c>
      <c r="U42" s="74">
        <v>6.6329999999999997E-5</v>
      </c>
      <c r="V42" s="74">
        <v>7.5922899999999998E-3</v>
      </c>
      <c r="W42" s="74" t="s">
        <v>342</v>
      </c>
      <c r="X42" s="63">
        <v>2.4447846000000002E-4</v>
      </c>
      <c r="Y42" s="63">
        <v>2.4447846000000002E-4</v>
      </c>
      <c r="Z42" s="63">
        <v>0</v>
      </c>
      <c r="AA42" s="63">
        <v>0</v>
      </c>
      <c r="AB42" s="63">
        <v>4.8895692000000004E-4</v>
      </c>
      <c r="AC42" s="1" t="s">
        <v>220</v>
      </c>
      <c r="AD42" s="1" t="s">
        <v>220</v>
      </c>
      <c r="AE42" s="131"/>
      <c r="AF42" s="74">
        <v>290.33499999999998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6.8525199999999994E-2</v>
      </c>
      <c r="F43" s="74">
        <v>4.2039999999999994E-3</v>
      </c>
      <c r="G43" s="74">
        <v>6.726399999999999E-2</v>
      </c>
      <c r="H43" s="74">
        <v>4.2040000000000004E-5</v>
      </c>
      <c r="I43" s="74" t="s">
        <v>345</v>
      </c>
      <c r="J43" s="74" t="s">
        <v>345</v>
      </c>
      <c r="K43" s="74" t="s">
        <v>345</v>
      </c>
      <c r="L43" s="74" t="s">
        <v>345</v>
      </c>
      <c r="M43" s="74">
        <v>2.7746400000000001E-2</v>
      </c>
      <c r="N43" s="74">
        <v>3.3630000000000002E-5</v>
      </c>
      <c r="O43" s="74">
        <v>2.52E-6</v>
      </c>
      <c r="P43" s="74">
        <v>5.045E-5</v>
      </c>
      <c r="Q43" s="74">
        <v>1.261E-5</v>
      </c>
      <c r="R43" s="74">
        <v>8.4080000000000008E-5</v>
      </c>
      <c r="S43" s="74">
        <v>9.2490000000000004E-5</v>
      </c>
      <c r="T43" s="74">
        <v>3.36E-6</v>
      </c>
      <c r="U43" s="74">
        <v>4.6240000000000005E-5</v>
      </c>
      <c r="V43" s="74">
        <v>1.2191599999999999E-2</v>
      </c>
      <c r="W43" s="74">
        <v>5.8856000000000002E-4</v>
      </c>
      <c r="X43" s="63">
        <v>7.9876000000000004E-7</v>
      </c>
      <c r="Y43" s="63">
        <v>6.3060000000000003E-6</v>
      </c>
      <c r="Z43" s="63">
        <v>7.1467999999999999E-7</v>
      </c>
      <c r="AA43" s="63">
        <v>6.3060000000000005E-7</v>
      </c>
      <c r="AB43" s="63">
        <v>8.4500399999999998E-6</v>
      </c>
      <c r="AC43" s="63">
        <v>0</v>
      </c>
      <c r="AD43" s="1" t="s">
        <v>220</v>
      </c>
      <c r="AE43" s="131"/>
      <c r="AF43" s="74">
        <v>420.4</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2.8272227599999997</v>
      </c>
      <c r="F44" s="74">
        <v>3.0104297</v>
      </c>
      <c r="G44" s="74">
        <v>0.55114773000000006</v>
      </c>
      <c r="H44" s="74">
        <v>6.6361000000000002E-4</v>
      </c>
      <c r="I44" s="74" t="s">
        <v>345</v>
      </c>
      <c r="J44" s="74" t="s">
        <v>345</v>
      </c>
      <c r="K44" s="74" t="s">
        <v>345</v>
      </c>
      <c r="L44" s="74" t="s">
        <v>345</v>
      </c>
      <c r="M44" s="74">
        <v>6.7372621299999995</v>
      </c>
      <c r="N44" s="74">
        <v>0.28276089000000004</v>
      </c>
      <c r="O44" s="74">
        <v>8.9758000000000004E-4</v>
      </c>
      <c r="P44" s="74">
        <v>4.0816999999999996E-4</v>
      </c>
      <c r="Q44" s="74">
        <v>6.1565700000000001E-3</v>
      </c>
      <c r="R44" s="74">
        <v>4.4553800000000001E-3</v>
      </c>
      <c r="S44" s="74">
        <v>0.15195004000000001</v>
      </c>
      <c r="T44" s="74">
        <v>6.2297400000000001E-3</v>
      </c>
      <c r="U44" s="74">
        <v>8.8718000000000011E-4</v>
      </c>
      <c r="V44" s="74">
        <v>8.9357179999999994E-2</v>
      </c>
      <c r="W44" s="74">
        <v>4.0136700000000004E-3</v>
      </c>
      <c r="X44" s="63">
        <v>2.7501757199999998E-3</v>
      </c>
      <c r="Y44" s="63">
        <v>4.3454407600000003E-3</v>
      </c>
      <c r="Z44" s="63">
        <v>0</v>
      </c>
      <c r="AA44" s="63">
        <v>0</v>
      </c>
      <c r="AB44" s="63">
        <v>7.0956164800000006E-3</v>
      </c>
      <c r="AC44" s="1" t="s">
        <v>342</v>
      </c>
      <c r="AD44" s="1" t="s">
        <v>220</v>
      </c>
      <c r="AE44" s="131"/>
      <c r="AF44" s="74">
        <v>3797.1879999999996</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1" t="s">
        <v>342</v>
      </c>
      <c r="Y45" s="1" t="s">
        <v>342</v>
      </c>
      <c r="Z45" s="1" t="s">
        <v>342</v>
      </c>
      <c r="AA45" s="1" t="s">
        <v>342</v>
      </c>
      <c r="AB45" s="1" t="s">
        <v>342</v>
      </c>
      <c r="AC45" s="1" t="s">
        <v>220</v>
      </c>
      <c r="AD45" s="1"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1" t="s">
        <v>342</v>
      </c>
      <c r="Y46" s="1" t="s">
        <v>342</v>
      </c>
      <c r="Z46" s="1" t="s">
        <v>342</v>
      </c>
      <c r="AA46" s="1" t="s">
        <v>342</v>
      </c>
      <c r="AB46" s="1" t="s">
        <v>342</v>
      </c>
      <c r="AC46" s="1" t="s">
        <v>220</v>
      </c>
      <c r="AD46" s="1"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0.84483502999999993</v>
      </c>
      <c r="F47" s="74">
        <v>0.20942014</v>
      </c>
      <c r="G47" s="74">
        <v>1.1944689999999999E-2</v>
      </c>
      <c r="H47" s="74">
        <v>4.6699999999999993E-6</v>
      </c>
      <c r="I47" s="74" t="s">
        <v>345</v>
      </c>
      <c r="J47" s="74" t="s">
        <v>345</v>
      </c>
      <c r="K47" s="74" t="s">
        <v>345</v>
      </c>
      <c r="L47" s="74" t="s">
        <v>345</v>
      </c>
      <c r="M47" s="74">
        <v>6.49407931</v>
      </c>
      <c r="N47" s="74">
        <v>3.9889999999999999E-5</v>
      </c>
      <c r="O47" s="74">
        <v>7.8399999999999995E-6</v>
      </c>
      <c r="P47" s="74" t="s">
        <v>342</v>
      </c>
      <c r="Q47" s="74" t="s">
        <v>342</v>
      </c>
      <c r="R47" s="74">
        <v>4.6699999999999997E-5</v>
      </c>
      <c r="S47" s="74">
        <v>1.5143800000000001E-3</v>
      </c>
      <c r="T47" s="74">
        <v>4.8050000000000002E-5</v>
      </c>
      <c r="U47" s="74">
        <v>6.3799999999999999E-6</v>
      </c>
      <c r="V47" s="74">
        <v>7.6514000000000009E-4</v>
      </c>
      <c r="W47" s="74" t="s">
        <v>342</v>
      </c>
      <c r="X47" s="63">
        <v>2.3514430000000002E-5</v>
      </c>
      <c r="Y47" s="63">
        <v>2.3514430000000002E-5</v>
      </c>
      <c r="Z47" s="63">
        <v>0</v>
      </c>
      <c r="AA47" s="63">
        <v>0</v>
      </c>
      <c r="AB47" s="63">
        <v>4.7028860000000004E-5</v>
      </c>
      <c r="AC47" s="1" t="s">
        <v>220</v>
      </c>
      <c r="AD47" s="1" t="s">
        <v>220</v>
      </c>
      <c r="AE47" s="131"/>
      <c r="AF47" s="74">
        <v>2266.732</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1" t="s">
        <v>344</v>
      </c>
      <c r="Y48" s="1" t="s">
        <v>344</v>
      </c>
      <c r="Z48" s="1" t="s">
        <v>344</v>
      </c>
      <c r="AA48" s="1" t="s">
        <v>344</v>
      </c>
      <c r="AB48" s="1" t="s">
        <v>344</v>
      </c>
      <c r="AC48" s="1" t="s">
        <v>344</v>
      </c>
      <c r="AD48" s="1"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1.16151168</v>
      </c>
      <c r="F49" s="74">
        <v>2.6308044100000001</v>
      </c>
      <c r="G49" s="74">
        <v>0.37983006999999996</v>
      </c>
      <c r="H49" s="74">
        <v>0.30304759000000003</v>
      </c>
      <c r="I49" s="74" t="s">
        <v>345</v>
      </c>
      <c r="J49" s="74" t="s">
        <v>345</v>
      </c>
      <c r="K49" s="74" t="s">
        <v>345</v>
      </c>
      <c r="L49" s="74" t="s">
        <v>345</v>
      </c>
      <c r="M49" s="74">
        <v>2.0884129600000003</v>
      </c>
      <c r="N49" s="74">
        <v>1.1902303700000001</v>
      </c>
      <c r="O49" s="74">
        <v>0.27010762999999999</v>
      </c>
      <c r="P49" s="74">
        <v>6.587991E-2</v>
      </c>
      <c r="Q49" s="74">
        <v>0.10760385</v>
      </c>
      <c r="R49" s="74">
        <v>0.91792675000000001</v>
      </c>
      <c r="S49" s="74">
        <v>0.48751132999999996</v>
      </c>
      <c r="T49" s="74">
        <v>0.35135951999999998</v>
      </c>
      <c r="U49" s="74">
        <v>8.4357700000000004E-3</v>
      </c>
      <c r="V49" s="74">
        <v>1.1902303700000001</v>
      </c>
      <c r="W49" s="74">
        <v>0.65879909999999997</v>
      </c>
      <c r="X49" s="63">
        <v>2.9645959500000001</v>
      </c>
      <c r="Y49" s="63">
        <v>2.4155967</v>
      </c>
      <c r="Z49" s="63">
        <v>2.0861971499999998</v>
      </c>
      <c r="AA49" s="63">
        <v>1.3395581699999999</v>
      </c>
      <c r="AB49" s="63">
        <v>8.8059479700000001</v>
      </c>
      <c r="AC49" s="63" t="s">
        <v>220</v>
      </c>
      <c r="AD49" s="63" t="s">
        <v>220</v>
      </c>
      <c r="AE49" s="131"/>
      <c r="AF49" s="74" t="s">
        <v>220</v>
      </c>
      <c r="AG49" s="74" t="s">
        <v>220</v>
      </c>
      <c r="AH49" s="74" t="s">
        <v>220</v>
      </c>
      <c r="AI49" s="74" t="s">
        <v>220</v>
      </c>
      <c r="AJ49" s="74" t="s">
        <v>220</v>
      </c>
      <c r="AK49" s="74">
        <v>2196</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1" t="s">
        <v>344</v>
      </c>
      <c r="Y50" s="1" t="s">
        <v>344</v>
      </c>
      <c r="Z50" s="1" t="s">
        <v>344</v>
      </c>
      <c r="AA50" s="1" t="s">
        <v>344</v>
      </c>
      <c r="AB50" s="1" t="s">
        <v>344</v>
      </c>
      <c r="AC50" s="1" t="s">
        <v>344</v>
      </c>
      <c r="AD50" s="1"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1" t="s">
        <v>220</v>
      </c>
      <c r="Y51" s="1" t="s">
        <v>220</v>
      </c>
      <c r="Z51" s="1" t="s">
        <v>220</v>
      </c>
      <c r="AA51" s="1" t="s">
        <v>220</v>
      </c>
      <c r="AB51" s="1" t="s">
        <v>220</v>
      </c>
      <c r="AC51" s="1" t="s">
        <v>220</v>
      </c>
      <c r="AD51" s="1"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63" t="s">
        <v>342</v>
      </c>
      <c r="Y52" s="63" t="s">
        <v>342</v>
      </c>
      <c r="Z52" s="63" t="s">
        <v>342</v>
      </c>
      <c r="AA52" s="63" t="s">
        <v>342</v>
      </c>
      <c r="AB52" s="63">
        <v>0</v>
      </c>
      <c r="AC52" s="1" t="s">
        <v>220</v>
      </c>
      <c r="AD52" s="1"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3.5330919999999999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1" t="s">
        <v>220</v>
      </c>
      <c r="Y53" s="1" t="s">
        <v>220</v>
      </c>
      <c r="Z53" s="1" t="s">
        <v>220</v>
      </c>
      <c r="AA53" s="1" t="s">
        <v>220</v>
      </c>
      <c r="AB53" s="1" t="s">
        <v>220</v>
      </c>
      <c r="AC53" s="1" t="s">
        <v>220</v>
      </c>
      <c r="AD53" s="1" t="s">
        <v>220</v>
      </c>
      <c r="AE53" s="131"/>
      <c r="AF53" s="74" t="s">
        <v>220</v>
      </c>
      <c r="AG53" s="74" t="s">
        <v>220</v>
      </c>
      <c r="AH53" s="74" t="s">
        <v>220</v>
      </c>
      <c r="AI53" s="74" t="s">
        <v>220</v>
      </c>
      <c r="AJ53" s="74" t="s">
        <v>220</v>
      </c>
      <c r="AK53" s="74">
        <v>0.96199999999999997</v>
      </c>
      <c r="AL53" s="23" t="s">
        <v>131</v>
      </c>
    </row>
    <row r="54" spans="1:38" s="3" customFormat="1" ht="37.5" customHeight="1" thickBot="1" x14ac:dyDescent="0.3">
      <c r="A54" s="29" t="s">
        <v>115</v>
      </c>
      <c r="B54" s="29" t="s">
        <v>132</v>
      </c>
      <c r="C54" s="30" t="s">
        <v>133</v>
      </c>
      <c r="D54" s="63"/>
      <c r="E54" s="74" t="s">
        <v>220</v>
      </c>
      <c r="F54" s="74">
        <v>1.5828349399999997</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1" t="s">
        <v>220</v>
      </c>
      <c r="Y54" s="1" t="s">
        <v>220</v>
      </c>
      <c r="Z54" s="1" t="s">
        <v>220</v>
      </c>
      <c r="AA54" s="1" t="s">
        <v>220</v>
      </c>
      <c r="AB54" s="1" t="s">
        <v>220</v>
      </c>
      <c r="AC54" s="1" t="s">
        <v>220</v>
      </c>
      <c r="AD54" s="1" t="s">
        <v>220</v>
      </c>
      <c r="AE54" s="131"/>
      <c r="AF54" s="74" t="s">
        <v>220</v>
      </c>
      <c r="AG54" s="74" t="s">
        <v>220</v>
      </c>
      <c r="AH54" s="74" t="s">
        <v>220</v>
      </c>
      <c r="AI54" s="74" t="s">
        <v>220</v>
      </c>
      <c r="AJ54" s="74" t="s">
        <v>220</v>
      </c>
      <c r="AK54" s="74">
        <v>118587.94</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1" t="s">
        <v>220</v>
      </c>
      <c r="Y55" s="1" t="s">
        <v>220</v>
      </c>
      <c r="Z55" s="1" t="s">
        <v>220</v>
      </c>
      <c r="AA55" s="1" t="s">
        <v>220</v>
      </c>
      <c r="AB55" s="1" t="s">
        <v>220</v>
      </c>
      <c r="AC55" s="1" t="s">
        <v>220</v>
      </c>
      <c r="AD55" s="1"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1" t="s">
        <v>220</v>
      </c>
      <c r="Y56" s="1" t="s">
        <v>220</v>
      </c>
      <c r="Z56" s="1" t="s">
        <v>220</v>
      </c>
      <c r="AA56" s="1" t="s">
        <v>220</v>
      </c>
      <c r="AB56" s="1" t="s">
        <v>220</v>
      </c>
      <c r="AC56" s="1" t="s">
        <v>220</v>
      </c>
      <c r="AD56" s="1"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15.767535519999999</v>
      </c>
      <c r="F57" s="74">
        <v>0.22398783999999999</v>
      </c>
      <c r="G57" s="74">
        <v>4.4987596000000005</v>
      </c>
      <c r="H57" s="74">
        <v>0.24785400000000002</v>
      </c>
      <c r="I57" s="74" t="s">
        <v>345</v>
      </c>
      <c r="J57" s="74" t="s">
        <v>345</v>
      </c>
      <c r="K57" s="74" t="s">
        <v>345</v>
      </c>
      <c r="L57" s="74" t="s">
        <v>345</v>
      </c>
      <c r="M57" s="74">
        <v>15.8636906</v>
      </c>
      <c r="N57" s="74">
        <v>1.2706159299999999</v>
      </c>
      <c r="O57" s="74">
        <v>4.1102699999999999E-2</v>
      </c>
      <c r="P57" s="74">
        <v>0.33146156000000004</v>
      </c>
      <c r="Q57" s="74">
        <v>0.12484721999999999</v>
      </c>
      <c r="R57" s="74">
        <v>0.33584829999999999</v>
      </c>
      <c r="S57" s="74">
        <v>0.23644010000000001</v>
      </c>
      <c r="T57" s="74">
        <v>0.2024533</v>
      </c>
      <c r="U57" s="74">
        <v>0.18004084000000001</v>
      </c>
      <c r="V57" s="74">
        <v>4.1067426299999994</v>
      </c>
      <c r="W57" s="74">
        <v>0.53345899999999991</v>
      </c>
      <c r="X57" s="63">
        <v>4.9407648399999997E-2</v>
      </c>
      <c r="Y57" s="63">
        <v>5.8988211199999994E-2</v>
      </c>
      <c r="Z57" s="63">
        <v>3.5316606600000001E-2</v>
      </c>
      <c r="AA57" s="63">
        <v>4.4941912199999996E-2</v>
      </c>
      <c r="AB57" s="63">
        <v>0.18865440319999999</v>
      </c>
      <c r="AC57" s="63">
        <v>9.2909400000000009</v>
      </c>
      <c r="AD57" s="63">
        <v>3.25007</v>
      </c>
      <c r="AE57" s="131"/>
      <c r="AF57" s="74" t="s">
        <v>220</v>
      </c>
      <c r="AG57" s="74" t="s">
        <v>220</v>
      </c>
      <c r="AH57" s="74" t="s">
        <v>220</v>
      </c>
      <c r="AI57" s="74" t="s">
        <v>220</v>
      </c>
      <c r="AJ57" s="74" t="s">
        <v>220</v>
      </c>
      <c r="AK57" s="74">
        <v>5732</v>
      </c>
      <c r="AL57" s="23" t="s">
        <v>141</v>
      </c>
    </row>
    <row r="58" spans="1:38" s="3" customFormat="1" ht="26.25" customHeight="1" thickBot="1" x14ac:dyDescent="0.3">
      <c r="A58" s="29" t="s">
        <v>49</v>
      </c>
      <c r="B58" s="29" t="s">
        <v>142</v>
      </c>
      <c r="C58" s="30" t="s">
        <v>143</v>
      </c>
      <c r="D58" s="63"/>
      <c r="E58" s="74">
        <v>2.3842908299999999</v>
      </c>
      <c r="F58" s="74">
        <v>0.28019049000000001</v>
      </c>
      <c r="G58" s="74">
        <v>5.6611412099999994</v>
      </c>
      <c r="H58" s="74">
        <v>1.1783459999999999E-2</v>
      </c>
      <c r="I58" s="74" t="s">
        <v>345</v>
      </c>
      <c r="J58" s="74" t="s">
        <v>345</v>
      </c>
      <c r="K58" s="74" t="s">
        <v>345</v>
      </c>
      <c r="L58" s="74" t="s">
        <v>345</v>
      </c>
      <c r="M58" s="74">
        <v>12.43081677</v>
      </c>
      <c r="N58" s="74">
        <v>0.41942148000000001</v>
      </c>
      <c r="O58" s="74">
        <v>2.2705509999999998E-2</v>
      </c>
      <c r="P58" s="74">
        <v>3.3949920000000001E-2</v>
      </c>
      <c r="Q58" s="74">
        <v>1.9314830000000002E-2</v>
      </c>
      <c r="R58" s="74">
        <v>0.12376966</v>
      </c>
      <c r="S58" s="74">
        <v>0.13040352999999999</v>
      </c>
      <c r="T58" s="74">
        <v>0.32094693999999996</v>
      </c>
      <c r="U58" s="74">
        <v>0.30805655999999998</v>
      </c>
      <c r="V58" s="74">
        <v>0.58556448000000005</v>
      </c>
      <c r="W58" s="74">
        <v>0.12378401</v>
      </c>
      <c r="X58" s="63">
        <v>2.8194687599999999E-3</v>
      </c>
      <c r="Y58" s="63">
        <v>3.17023499E-3</v>
      </c>
      <c r="Z58" s="63">
        <v>1.4130662800000001E-3</v>
      </c>
      <c r="AA58" s="63">
        <v>1.25806198E-3</v>
      </c>
      <c r="AB58" s="63">
        <v>8.6608520999999997E-3</v>
      </c>
      <c r="AC58" s="63" t="s">
        <v>220</v>
      </c>
      <c r="AD58" s="63">
        <v>7.3099999999999997E-3</v>
      </c>
      <c r="AE58" s="131"/>
      <c r="AF58" s="74" t="s">
        <v>220</v>
      </c>
      <c r="AG58" s="74" t="s">
        <v>220</v>
      </c>
      <c r="AH58" s="74" t="s">
        <v>220</v>
      </c>
      <c r="AI58" s="74" t="s">
        <v>220</v>
      </c>
      <c r="AJ58" s="74" t="s">
        <v>220</v>
      </c>
      <c r="AK58" s="74">
        <v>2355.0189999999998</v>
      </c>
      <c r="AL58" s="23" t="s">
        <v>144</v>
      </c>
    </row>
    <row r="59" spans="1:38" s="3" customFormat="1" ht="26.25" customHeight="1" thickBot="1" x14ac:dyDescent="0.3">
      <c r="A59" s="29" t="s">
        <v>49</v>
      </c>
      <c r="B59" s="109" t="s">
        <v>145</v>
      </c>
      <c r="C59" s="30" t="s">
        <v>369</v>
      </c>
      <c r="D59" s="63"/>
      <c r="E59" s="74">
        <v>6.7270854400000006</v>
      </c>
      <c r="F59" s="74">
        <v>8.3443749999999997E-2</v>
      </c>
      <c r="G59" s="74">
        <v>10.035456509999999</v>
      </c>
      <c r="H59" s="74">
        <v>8.6550639999999998E-2</v>
      </c>
      <c r="I59" s="74" t="s">
        <v>345</v>
      </c>
      <c r="J59" s="74" t="s">
        <v>345</v>
      </c>
      <c r="K59" s="74" t="s">
        <v>345</v>
      </c>
      <c r="L59" s="74" t="s">
        <v>345</v>
      </c>
      <c r="M59" s="74">
        <v>0.18607832999999999</v>
      </c>
      <c r="N59" s="74">
        <v>1.5700103399999998</v>
      </c>
      <c r="O59" s="74">
        <v>3.2782119999999998E-2</v>
      </c>
      <c r="P59" s="74">
        <v>4.2975860000000005E-2</v>
      </c>
      <c r="Q59" s="74">
        <v>0.10424299999999999</v>
      </c>
      <c r="R59" s="74">
        <v>0.46220940999999999</v>
      </c>
      <c r="S59" s="74">
        <v>0.41278302</v>
      </c>
      <c r="T59" s="74">
        <v>0.62571827000000002</v>
      </c>
      <c r="U59" s="74">
        <v>1.2473095299999997</v>
      </c>
      <c r="V59" s="74">
        <v>13.408808000000001</v>
      </c>
      <c r="W59" s="74">
        <v>3.1337089999999998E-2</v>
      </c>
      <c r="X59" s="63">
        <v>4.253032096E-2</v>
      </c>
      <c r="Y59" s="63">
        <v>6.4428866389999992E-2</v>
      </c>
      <c r="Z59" s="63">
        <v>6.3832427890000001E-2</v>
      </c>
      <c r="AA59" s="63">
        <v>6.382345888999999E-2</v>
      </c>
      <c r="AB59" s="63">
        <v>0.23461207419999996</v>
      </c>
      <c r="AC59" s="63" t="s">
        <v>220</v>
      </c>
      <c r="AD59" s="63">
        <v>0.19828999999999999</v>
      </c>
      <c r="AE59" s="131"/>
      <c r="AF59" s="74" t="s">
        <v>220</v>
      </c>
      <c r="AG59" s="74" t="s">
        <v>220</v>
      </c>
      <c r="AH59" s="74" t="s">
        <v>220</v>
      </c>
      <c r="AI59" s="74" t="s">
        <v>220</v>
      </c>
      <c r="AJ59" s="74" t="s">
        <v>220</v>
      </c>
      <c r="AK59" s="74">
        <v>1339.4559999999999</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1" t="s">
        <v>220</v>
      </c>
      <c r="Y60" s="1" t="s">
        <v>220</v>
      </c>
      <c r="Z60" s="1" t="s">
        <v>220</v>
      </c>
      <c r="AA60" s="1" t="s">
        <v>220</v>
      </c>
      <c r="AB60" s="1" t="s">
        <v>220</v>
      </c>
      <c r="AC60" s="1" t="s">
        <v>220</v>
      </c>
      <c r="AD60" s="1"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1" t="s">
        <v>220</v>
      </c>
      <c r="Y61" s="1" t="s">
        <v>220</v>
      </c>
      <c r="Z61" s="1" t="s">
        <v>220</v>
      </c>
      <c r="AA61" s="1" t="s">
        <v>220</v>
      </c>
      <c r="AB61" s="1" t="s">
        <v>220</v>
      </c>
      <c r="AC61" s="1" t="s">
        <v>220</v>
      </c>
      <c r="AD61" s="1"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1" t="s">
        <v>220</v>
      </c>
      <c r="Y62" s="1" t="s">
        <v>220</v>
      </c>
      <c r="Z62" s="1" t="s">
        <v>220</v>
      </c>
      <c r="AA62" s="1" t="s">
        <v>220</v>
      </c>
      <c r="AB62" s="1" t="s">
        <v>220</v>
      </c>
      <c r="AC62" s="1" t="s">
        <v>220</v>
      </c>
      <c r="AD62" s="1"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1" t="s">
        <v>342</v>
      </c>
      <c r="Y63" s="1" t="s">
        <v>342</v>
      </c>
      <c r="Z63" s="1" t="s">
        <v>342</v>
      </c>
      <c r="AA63" s="1" t="s">
        <v>342</v>
      </c>
      <c r="AB63" s="1" t="s">
        <v>342</v>
      </c>
      <c r="AC63" s="1" t="s">
        <v>220</v>
      </c>
      <c r="AD63" s="1"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0.37759127999999997</v>
      </c>
      <c r="F64" s="74" t="s">
        <v>343</v>
      </c>
      <c r="G64" s="74" t="s">
        <v>342</v>
      </c>
      <c r="H64" s="74" t="s">
        <v>342</v>
      </c>
      <c r="I64" s="74" t="s">
        <v>345</v>
      </c>
      <c r="J64" s="74" t="s">
        <v>345</v>
      </c>
      <c r="K64" s="74" t="s">
        <v>345</v>
      </c>
      <c r="L64" s="74" t="s">
        <v>345</v>
      </c>
      <c r="M64" s="74">
        <v>3.0477530000000003E-2</v>
      </c>
      <c r="N64" s="74" t="s">
        <v>220</v>
      </c>
      <c r="O64" s="74" t="s">
        <v>220</v>
      </c>
      <c r="P64" s="74" t="s">
        <v>220</v>
      </c>
      <c r="Q64" s="74" t="s">
        <v>220</v>
      </c>
      <c r="R64" s="74" t="s">
        <v>220</v>
      </c>
      <c r="S64" s="74" t="s">
        <v>220</v>
      </c>
      <c r="T64" s="74" t="s">
        <v>220</v>
      </c>
      <c r="U64" s="74" t="s">
        <v>220</v>
      </c>
      <c r="V64" s="74" t="s">
        <v>220</v>
      </c>
      <c r="W64" s="74" t="s">
        <v>220</v>
      </c>
      <c r="X64" s="1" t="s">
        <v>220</v>
      </c>
      <c r="Y64" s="1" t="s">
        <v>220</v>
      </c>
      <c r="Z64" s="1" t="s">
        <v>220</v>
      </c>
      <c r="AA64" s="1" t="s">
        <v>220</v>
      </c>
      <c r="AB64" s="1" t="s">
        <v>220</v>
      </c>
      <c r="AC64" s="1" t="s">
        <v>220</v>
      </c>
      <c r="AD64" s="1" t="s">
        <v>220</v>
      </c>
      <c r="AE64" s="131"/>
      <c r="AF64" s="74" t="s">
        <v>220</v>
      </c>
      <c r="AG64" s="74" t="s">
        <v>220</v>
      </c>
      <c r="AH64" s="74" t="s">
        <v>220</v>
      </c>
      <c r="AI64" s="74" t="s">
        <v>220</v>
      </c>
      <c r="AJ64" s="74" t="s">
        <v>220</v>
      </c>
      <c r="AK64" s="74">
        <v>191.92400000000001</v>
      </c>
      <c r="AL64" s="23" t="s">
        <v>156</v>
      </c>
    </row>
    <row r="65" spans="1:38" s="3" customFormat="1" ht="26.25" customHeight="1" thickBot="1" x14ac:dyDescent="0.3">
      <c r="A65" s="29" t="s">
        <v>49</v>
      </c>
      <c r="B65" s="29" t="s">
        <v>157</v>
      </c>
      <c r="C65" s="30" t="s">
        <v>158</v>
      </c>
      <c r="D65" s="63"/>
      <c r="E65" s="74">
        <v>0.95352599999999998</v>
      </c>
      <c r="F65" s="74" t="s">
        <v>220</v>
      </c>
      <c r="G65" s="74" t="s">
        <v>220</v>
      </c>
      <c r="H65" s="74" t="s">
        <v>342</v>
      </c>
      <c r="I65" s="74" t="s">
        <v>345</v>
      </c>
      <c r="J65" s="74" t="s">
        <v>345</v>
      </c>
      <c r="K65" s="74" t="s">
        <v>345</v>
      </c>
      <c r="L65" s="74" t="s">
        <v>345</v>
      </c>
      <c r="M65" s="74">
        <v>0.36211649999999995</v>
      </c>
      <c r="N65" s="74" t="s">
        <v>220</v>
      </c>
      <c r="O65" s="74" t="s">
        <v>220</v>
      </c>
      <c r="P65" s="74" t="s">
        <v>220</v>
      </c>
      <c r="Q65" s="74" t="s">
        <v>220</v>
      </c>
      <c r="R65" s="74" t="s">
        <v>220</v>
      </c>
      <c r="S65" s="74" t="s">
        <v>220</v>
      </c>
      <c r="T65" s="74" t="s">
        <v>220</v>
      </c>
      <c r="U65" s="74" t="s">
        <v>220</v>
      </c>
      <c r="V65" s="74" t="s">
        <v>220</v>
      </c>
      <c r="W65" s="74" t="s">
        <v>220</v>
      </c>
      <c r="X65" s="1" t="s">
        <v>220</v>
      </c>
      <c r="Y65" s="1" t="s">
        <v>220</v>
      </c>
      <c r="Z65" s="1" t="s">
        <v>220</v>
      </c>
      <c r="AA65" s="1" t="s">
        <v>220</v>
      </c>
      <c r="AB65" s="1" t="s">
        <v>220</v>
      </c>
      <c r="AC65" s="1" t="s">
        <v>220</v>
      </c>
      <c r="AD65" s="1" t="s">
        <v>220</v>
      </c>
      <c r="AE65" s="131"/>
      <c r="AF65" s="74" t="s">
        <v>220</v>
      </c>
      <c r="AG65" s="74" t="s">
        <v>220</v>
      </c>
      <c r="AH65" s="74" t="s">
        <v>220</v>
      </c>
      <c r="AI65" s="74" t="s">
        <v>220</v>
      </c>
      <c r="AJ65" s="74" t="s">
        <v>220</v>
      </c>
      <c r="AK65" s="74">
        <v>339.45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1" t="s">
        <v>344</v>
      </c>
      <c r="Y66" s="1" t="s">
        <v>344</v>
      </c>
      <c r="Z66" s="1" t="s">
        <v>344</v>
      </c>
      <c r="AA66" s="1" t="s">
        <v>344</v>
      </c>
      <c r="AB66" s="1" t="s">
        <v>344</v>
      </c>
      <c r="AC66" s="1" t="s">
        <v>344</v>
      </c>
      <c r="AD66" s="1"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1" t="s">
        <v>344</v>
      </c>
      <c r="Y67" s="1" t="s">
        <v>344</v>
      </c>
      <c r="Z67" s="1" t="s">
        <v>344</v>
      </c>
      <c r="AA67" s="1" t="s">
        <v>344</v>
      </c>
      <c r="AB67" s="1" t="s">
        <v>344</v>
      </c>
      <c r="AC67" s="1" t="s">
        <v>344</v>
      </c>
      <c r="AD67" s="1"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1" t="s">
        <v>220</v>
      </c>
      <c r="Y68" s="1" t="s">
        <v>220</v>
      </c>
      <c r="Z68" s="1" t="s">
        <v>220</v>
      </c>
      <c r="AA68" s="1" t="s">
        <v>220</v>
      </c>
      <c r="AB68" s="1" t="s">
        <v>220</v>
      </c>
      <c r="AC68" s="1" t="s">
        <v>220</v>
      </c>
      <c r="AD68" s="1"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63" t="s">
        <v>220</v>
      </c>
      <c r="Y69" s="63" t="s">
        <v>220</v>
      </c>
      <c r="Z69" s="63" t="s">
        <v>220</v>
      </c>
      <c r="AA69" s="63" t="s">
        <v>220</v>
      </c>
      <c r="AB69" s="63" t="s">
        <v>220</v>
      </c>
      <c r="AC69" s="63" t="s">
        <v>220</v>
      </c>
      <c r="AD69" s="63"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2.6103575800000005</v>
      </c>
      <c r="G70" s="74">
        <v>1.6626559999999999</v>
      </c>
      <c r="H70" s="74">
        <v>0.21147308000000001</v>
      </c>
      <c r="I70" s="74" t="s">
        <v>345</v>
      </c>
      <c r="J70" s="74" t="s">
        <v>345</v>
      </c>
      <c r="K70" s="74" t="s">
        <v>345</v>
      </c>
      <c r="L70" s="74" t="s">
        <v>345</v>
      </c>
      <c r="M70" s="74" t="s">
        <v>342</v>
      </c>
      <c r="N70" s="74">
        <v>0.23415</v>
      </c>
      <c r="O70" s="74">
        <v>1.4070000000000001E-2</v>
      </c>
      <c r="P70" s="74">
        <v>0.80010999999999999</v>
      </c>
      <c r="Q70" s="74">
        <v>1.3599999999999999E-2</v>
      </c>
      <c r="R70" s="74">
        <v>0.111</v>
      </c>
      <c r="S70" s="74">
        <v>3.95E-2</v>
      </c>
      <c r="T70" s="74">
        <v>2.283E-2</v>
      </c>
      <c r="U70" s="74">
        <v>6.6E-3</v>
      </c>
      <c r="V70" s="74">
        <v>0.66639000000000004</v>
      </c>
      <c r="W70" s="74">
        <v>1.5900000000000001E-2</v>
      </c>
      <c r="X70" s="1" t="s">
        <v>342</v>
      </c>
      <c r="Y70" s="1" t="s">
        <v>342</v>
      </c>
      <c r="Z70" s="1" t="s">
        <v>342</v>
      </c>
      <c r="AA70" s="1" t="s">
        <v>342</v>
      </c>
      <c r="AB70" s="1" t="s">
        <v>342</v>
      </c>
      <c r="AC70" s="1" t="s">
        <v>220</v>
      </c>
      <c r="AD70" s="1"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1" t="s">
        <v>342</v>
      </c>
      <c r="Y71" s="1" t="s">
        <v>342</v>
      </c>
      <c r="Z71" s="1" t="s">
        <v>342</v>
      </c>
      <c r="AA71" s="1" t="s">
        <v>342</v>
      </c>
      <c r="AB71" s="1" t="s">
        <v>342</v>
      </c>
      <c r="AC71" s="1" t="s">
        <v>220</v>
      </c>
      <c r="AD71" s="1"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0.37156899999999998</v>
      </c>
      <c r="F72" s="74">
        <v>0.36104192999999996</v>
      </c>
      <c r="G72" s="74">
        <v>1.0239039999999999</v>
      </c>
      <c r="H72" s="74" t="s">
        <v>342</v>
      </c>
      <c r="I72" s="74" t="s">
        <v>345</v>
      </c>
      <c r="J72" s="74" t="s">
        <v>345</v>
      </c>
      <c r="K72" s="74" t="s">
        <v>345</v>
      </c>
      <c r="L72" s="74" t="s">
        <v>345</v>
      </c>
      <c r="M72" s="74">
        <v>69.026969069999993</v>
      </c>
      <c r="N72" s="74">
        <v>27.25329399</v>
      </c>
      <c r="O72" s="74">
        <v>0.46615343000000004</v>
      </c>
      <c r="P72" s="74">
        <v>0.18218249</v>
      </c>
      <c r="Q72" s="74">
        <v>1.8737826799999999</v>
      </c>
      <c r="R72" s="74">
        <v>10.819260079999998</v>
      </c>
      <c r="S72" s="74">
        <v>4.8546793699999995</v>
      </c>
      <c r="T72" s="74">
        <v>5.0198646299999998</v>
      </c>
      <c r="U72" s="74">
        <v>0.17071686999999999</v>
      </c>
      <c r="V72" s="74">
        <v>44.383419929999995</v>
      </c>
      <c r="W72" s="74">
        <v>12.710314090000001</v>
      </c>
      <c r="X72" s="63">
        <v>4.0105447994000007</v>
      </c>
      <c r="Y72" s="63">
        <v>5.0271522479400002</v>
      </c>
      <c r="Z72" s="63">
        <v>2.5777442660099998</v>
      </c>
      <c r="AA72" s="63">
        <v>1.8647010539600002</v>
      </c>
      <c r="AB72" s="63">
        <v>13.48014236777</v>
      </c>
      <c r="AC72" s="63">
        <v>7.3791100000000007</v>
      </c>
      <c r="AD72" s="63">
        <v>64.218860000000006</v>
      </c>
      <c r="AE72" s="131"/>
      <c r="AF72" s="74" t="s">
        <v>220</v>
      </c>
      <c r="AG72" s="74" t="s">
        <v>220</v>
      </c>
      <c r="AH72" s="74" t="s">
        <v>220</v>
      </c>
      <c r="AI72" s="74" t="s">
        <v>220</v>
      </c>
      <c r="AJ72" s="74" t="s">
        <v>220</v>
      </c>
      <c r="AK72" s="74">
        <v>6289.4620000000004</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63" t="s">
        <v>344</v>
      </c>
      <c r="Y73" s="63" t="s">
        <v>344</v>
      </c>
      <c r="Z73" s="63" t="s">
        <v>344</v>
      </c>
      <c r="AA73" s="63" t="s">
        <v>344</v>
      </c>
      <c r="AB73" s="63" t="s">
        <v>344</v>
      </c>
      <c r="AC73" s="63" t="s">
        <v>344</v>
      </c>
      <c r="AD73" s="63"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63" t="s">
        <v>344</v>
      </c>
      <c r="Y74" s="63" t="s">
        <v>344</v>
      </c>
      <c r="Z74" s="63" t="s">
        <v>344</v>
      </c>
      <c r="AA74" s="63" t="s">
        <v>344</v>
      </c>
      <c r="AB74" s="63" t="s">
        <v>344</v>
      </c>
      <c r="AC74" s="63" t="s">
        <v>344</v>
      </c>
      <c r="AD74" s="63"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63" t="s">
        <v>344</v>
      </c>
      <c r="Y75" s="63" t="s">
        <v>344</v>
      </c>
      <c r="Z75" s="63" t="s">
        <v>344</v>
      </c>
      <c r="AA75" s="63" t="s">
        <v>344</v>
      </c>
      <c r="AB75" s="63" t="s">
        <v>344</v>
      </c>
      <c r="AC75" s="63" t="s">
        <v>344</v>
      </c>
      <c r="AD75" s="63"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63" t="s">
        <v>344</v>
      </c>
      <c r="Y76" s="63" t="s">
        <v>344</v>
      </c>
      <c r="Z76" s="63" t="s">
        <v>344</v>
      </c>
      <c r="AA76" s="63" t="s">
        <v>344</v>
      </c>
      <c r="AB76" s="63" t="s">
        <v>344</v>
      </c>
      <c r="AC76" s="63" t="s">
        <v>344</v>
      </c>
      <c r="AD76" s="63"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1" t="s">
        <v>342</v>
      </c>
      <c r="Y77" s="1" t="s">
        <v>342</v>
      </c>
      <c r="Z77" s="1" t="s">
        <v>342</v>
      </c>
      <c r="AA77" s="1" t="s">
        <v>342</v>
      </c>
      <c r="AB77" s="1" t="s">
        <v>342</v>
      </c>
      <c r="AC77" s="1" t="s">
        <v>220</v>
      </c>
      <c r="AD77" s="1"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1" t="s">
        <v>342</v>
      </c>
      <c r="Y78" s="1" t="s">
        <v>342</v>
      </c>
      <c r="Z78" s="1" t="s">
        <v>342</v>
      </c>
      <c r="AA78" s="1" t="s">
        <v>342</v>
      </c>
      <c r="AB78" s="1" t="s">
        <v>342</v>
      </c>
      <c r="AC78" s="1" t="s">
        <v>220</v>
      </c>
      <c r="AD78" s="1"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1" t="s">
        <v>342</v>
      </c>
      <c r="Y79" s="1" t="s">
        <v>342</v>
      </c>
      <c r="Z79" s="1" t="s">
        <v>342</v>
      </c>
      <c r="AA79" s="1" t="s">
        <v>342</v>
      </c>
      <c r="AB79" s="1" t="s">
        <v>342</v>
      </c>
      <c r="AC79" s="1" t="s">
        <v>220</v>
      </c>
      <c r="AD79" s="1"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t="s">
        <v>342</v>
      </c>
      <c r="O80" s="74" t="s">
        <v>342</v>
      </c>
      <c r="P80" s="74" t="s">
        <v>342</v>
      </c>
      <c r="Q80" s="74" t="s">
        <v>342</v>
      </c>
      <c r="R80" s="74" t="s">
        <v>342</v>
      </c>
      <c r="S80" s="74" t="s">
        <v>342</v>
      </c>
      <c r="T80" s="74" t="s">
        <v>342</v>
      </c>
      <c r="U80" s="74" t="s">
        <v>342</v>
      </c>
      <c r="V80" s="74" t="s">
        <v>342</v>
      </c>
      <c r="W80" s="74" t="s">
        <v>342</v>
      </c>
      <c r="X80" s="1" t="s">
        <v>342</v>
      </c>
      <c r="Y80" s="1" t="s">
        <v>342</v>
      </c>
      <c r="Z80" s="1" t="s">
        <v>342</v>
      </c>
      <c r="AA80" s="1" t="s">
        <v>342</v>
      </c>
      <c r="AB80" s="1" t="s">
        <v>342</v>
      </c>
      <c r="AC80" s="1" t="s">
        <v>220</v>
      </c>
      <c r="AD80" s="1"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1" t="s">
        <v>342</v>
      </c>
      <c r="Y81" s="1" t="s">
        <v>342</v>
      </c>
      <c r="Z81" s="1" t="s">
        <v>342</v>
      </c>
      <c r="AA81" s="1" t="s">
        <v>342</v>
      </c>
      <c r="AB81" s="1" t="s">
        <v>342</v>
      </c>
      <c r="AC81" s="1" t="s">
        <v>220</v>
      </c>
      <c r="AD81" s="1"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3.8769238999999995</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1" t="s">
        <v>220</v>
      </c>
      <c r="Y82" s="1" t="s">
        <v>220</v>
      </c>
      <c r="Z82" s="1" t="s">
        <v>220</v>
      </c>
      <c r="AA82" s="1" t="s">
        <v>220</v>
      </c>
      <c r="AB82" s="1" t="s">
        <v>220</v>
      </c>
      <c r="AC82" s="1" t="s">
        <v>220</v>
      </c>
      <c r="AD82" s="1" t="s">
        <v>220</v>
      </c>
      <c r="AE82" s="131"/>
      <c r="AF82" s="74" t="s">
        <v>220</v>
      </c>
      <c r="AG82" s="74" t="s">
        <v>220</v>
      </c>
      <c r="AH82" s="74" t="s">
        <v>220</v>
      </c>
      <c r="AI82" s="74" t="s">
        <v>220</v>
      </c>
      <c r="AJ82" s="74" t="s">
        <v>220</v>
      </c>
      <c r="AK82" s="74" t="s">
        <v>432</v>
      </c>
      <c r="AL82" s="65" t="s">
        <v>461</v>
      </c>
    </row>
    <row r="83" spans="1:38" s="3" customFormat="1" ht="26.25" customHeight="1" thickBot="1" x14ac:dyDescent="0.3">
      <c r="A83" s="29" t="s">
        <v>49</v>
      </c>
      <c r="B83" s="110" t="s">
        <v>207</v>
      </c>
      <c r="C83" s="34" t="s">
        <v>208</v>
      </c>
      <c r="D83" s="63"/>
      <c r="E83" s="74" t="s">
        <v>342</v>
      </c>
      <c r="F83" s="74">
        <v>1.7544000000000001E-2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63">
        <v>1.64475E-4</v>
      </c>
      <c r="Y83" s="63">
        <v>5.0219700000000006E-3</v>
      </c>
      <c r="Z83" s="63">
        <v>6.9298800000000002E-3</v>
      </c>
      <c r="AA83" s="63">
        <v>1.64475E-4</v>
      </c>
      <c r="AB83" s="63">
        <v>1.22808E-2</v>
      </c>
      <c r="AC83" s="1" t="s">
        <v>220</v>
      </c>
      <c r="AD83" s="1"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1" t="s">
        <v>342</v>
      </c>
      <c r="Y84" s="1" t="s">
        <v>342</v>
      </c>
      <c r="Z84" s="1" t="s">
        <v>342</v>
      </c>
      <c r="AA84" s="1" t="s">
        <v>342</v>
      </c>
      <c r="AB84" s="1" t="s">
        <v>342</v>
      </c>
      <c r="AC84" s="1" t="s">
        <v>220</v>
      </c>
      <c r="AD84" s="1"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10.5213</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1" t="s">
        <v>220</v>
      </c>
      <c r="Y85" s="1" t="s">
        <v>220</v>
      </c>
      <c r="Z85" s="1" t="s">
        <v>220</v>
      </c>
      <c r="AA85" s="1" t="s">
        <v>220</v>
      </c>
      <c r="AB85" s="1" t="s">
        <v>220</v>
      </c>
      <c r="AC85" s="1" t="s">
        <v>220</v>
      </c>
      <c r="AD85" s="1"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2.2915000000000001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1" t="s">
        <v>220</v>
      </c>
      <c r="Y86" s="1" t="s">
        <v>220</v>
      </c>
      <c r="Z86" s="1" t="s">
        <v>220</v>
      </c>
      <c r="AA86" s="1" t="s">
        <v>220</v>
      </c>
      <c r="AB86" s="1" t="s">
        <v>220</v>
      </c>
      <c r="AC86" s="1" t="s">
        <v>220</v>
      </c>
      <c r="AD86" s="1"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0.81499999999999995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1" t="s">
        <v>220</v>
      </c>
      <c r="Y87" s="1" t="s">
        <v>220</v>
      </c>
      <c r="Z87" s="1" t="s">
        <v>220</v>
      </c>
      <c r="AA87" s="1" t="s">
        <v>220</v>
      </c>
      <c r="AB87" s="1" t="s">
        <v>220</v>
      </c>
      <c r="AC87" s="1" t="s">
        <v>220</v>
      </c>
      <c r="AD87" s="1"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7.9239449999999998</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1" t="s">
        <v>342</v>
      </c>
      <c r="Y88" s="1" t="s">
        <v>342</v>
      </c>
      <c r="Z88" s="1" t="s">
        <v>342</v>
      </c>
      <c r="AA88" s="1" t="s">
        <v>342</v>
      </c>
      <c r="AB88" s="1" t="s">
        <v>342</v>
      </c>
      <c r="AC88" s="1" t="s">
        <v>220</v>
      </c>
      <c r="AD88" s="1"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2.6859999999999999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1" t="s">
        <v>220</v>
      </c>
      <c r="Y89" s="1" t="s">
        <v>220</v>
      </c>
      <c r="Z89" s="1" t="s">
        <v>220</v>
      </c>
      <c r="AA89" s="1" t="s">
        <v>220</v>
      </c>
      <c r="AB89" s="1" t="s">
        <v>220</v>
      </c>
      <c r="AC89" s="1" t="s">
        <v>220</v>
      </c>
      <c r="AD89" s="1"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1.8152649999999999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63">
        <v>2.5200000000000001E-3</v>
      </c>
      <c r="Y90" s="63">
        <v>1.2719999999999999E-3</v>
      </c>
      <c r="Z90" s="63">
        <v>1.2719999999999999E-3</v>
      </c>
      <c r="AA90" s="63">
        <v>1.2719999999999999E-3</v>
      </c>
      <c r="AB90" s="63">
        <v>6.3359999999999996E-3</v>
      </c>
      <c r="AC90" s="1" t="s">
        <v>220</v>
      </c>
      <c r="AD90" s="1"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1.2641349999999999E-2</v>
      </c>
      <c r="F91" s="74">
        <v>3.3507679999999998E-2</v>
      </c>
      <c r="G91" s="74">
        <v>5.5500899999999997E-3</v>
      </c>
      <c r="H91" s="74">
        <v>2.8730760000000001E-2</v>
      </c>
      <c r="I91" s="74" t="s">
        <v>345</v>
      </c>
      <c r="J91" s="74" t="s">
        <v>345</v>
      </c>
      <c r="K91" s="74" t="s">
        <v>345</v>
      </c>
      <c r="L91" s="74" t="s">
        <v>345</v>
      </c>
      <c r="M91" s="74">
        <v>0.38640617999999999</v>
      </c>
      <c r="N91" s="74">
        <v>0.5431145413504439</v>
      </c>
      <c r="O91" s="74">
        <v>6.0380108615192135E-2</v>
      </c>
      <c r="P91" s="74">
        <v>1.00865E-3</v>
      </c>
      <c r="Q91" s="74">
        <v>9.6409999999999996E-4</v>
      </c>
      <c r="R91" s="74">
        <v>0.1038559320639669</v>
      </c>
      <c r="S91" s="74">
        <v>4.0931691342586589</v>
      </c>
      <c r="T91" s="74">
        <v>0.19309870788124506</v>
      </c>
      <c r="U91" s="74">
        <v>2.2014060331792176E-2</v>
      </c>
      <c r="V91" s="74">
        <v>2.3677512693332248</v>
      </c>
      <c r="W91" s="74">
        <v>6.9231000000000002E-4</v>
      </c>
      <c r="X91" s="63">
        <v>7.6846133E-4</v>
      </c>
      <c r="Y91" s="63">
        <v>3.1153838000000004E-4</v>
      </c>
      <c r="Z91" s="63">
        <v>3.1153838000000004E-4</v>
      </c>
      <c r="AA91" s="63">
        <v>3.1153838000000004E-4</v>
      </c>
      <c r="AB91" s="63">
        <v>1.7030764499999999E-3</v>
      </c>
      <c r="AC91" s="63" t="s">
        <v>220</v>
      </c>
      <c r="AD91" s="63"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2.7936700000000003E-3</v>
      </c>
      <c r="F92" s="74">
        <v>0.32546301999999999</v>
      </c>
      <c r="G92" s="74">
        <v>0.32363639</v>
      </c>
      <c r="H92" s="74" t="s">
        <v>342</v>
      </c>
      <c r="I92" s="74" t="s">
        <v>345</v>
      </c>
      <c r="J92" s="74" t="s">
        <v>345</v>
      </c>
      <c r="K92" s="74" t="s">
        <v>345</v>
      </c>
      <c r="L92" s="74" t="s">
        <v>345</v>
      </c>
      <c r="M92" s="74">
        <v>2.0393799999999999E-3</v>
      </c>
      <c r="N92" s="74" t="s">
        <v>220</v>
      </c>
      <c r="O92" s="74" t="s">
        <v>220</v>
      </c>
      <c r="P92" s="74" t="s">
        <v>220</v>
      </c>
      <c r="Q92" s="74" t="s">
        <v>220</v>
      </c>
      <c r="R92" s="74" t="s">
        <v>220</v>
      </c>
      <c r="S92" s="74" t="s">
        <v>220</v>
      </c>
      <c r="T92" s="74" t="s">
        <v>220</v>
      </c>
      <c r="U92" s="74" t="s">
        <v>220</v>
      </c>
      <c r="V92" s="74" t="s">
        <v>220</v>
      </c>
      <c r="W92" s="74" t="s">
        <v>220</v>
      </c>
      <c r="X92" s="1" t="s">
        <v>220</v>
      </c>
      <c r="Y92" s="1" t="s">
        <v>220</v>
      </c>
      <c r="Z92" s="1" t="s">
        <v>220</v>
      </c>
      <c r="AA92" s="1" t="s">
        <v>220</v>
      </c>
      <c r="AB92" s="1" t="s">
        <v>220</v>
      </c>
      <c r="AC92" s="1" t="s">
        <v>220</v>
      </c>
      <c r="AD92" s="1" t="s">
        <v>220</v>
      </c>
      <c r="AE92" s="131"/>
      <c r="AF92" s="74" t="s">
        <v>220</v>
      </c>
      <c r="AG92" s="74" t="s">
        <v>220</v>
      </c>
      <c r="AH92" s="74" t="s">
        <v>220</v>
      </c>
      <c r="AI92" s="74" t="s">
        <v>220</v>
      </c>
      <c r="AJ92" s="74" t="s">
        <v>220</v>
      </c>
      <c r="AK92" s="74">
        <v>107.449</v>
      </c>
      <c r="AL92" s="23" t="s">
        <v>228</v>
      </c>
    </row>
    <row r="93" spans="1:38" s="3" customFormat="1" ht="26.25" customHeight="1" thickBot="1" x14ac:dyDescent="0.3">
      <c r="A93" s="29" t="s">
        <v>49</v>
      </c>
      <c r="B93" s="29" t="s">
        <v>229</v>
      </c>
      <c r="C93" s="30" t="s">
        <v>377</v>
      </c>
      <c r="D93" s="32"/>
      <c r="E93" s="74"/>
      <c r="F93" s="74">
        <v>0.45342421999999999</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1" t="s">
        <v>220</v>
      </c>
      <c r="Y93" s="1" t="s">
        <v>220</v>
      </c>
      <c r="Z93" s="1" t="s">
        <v>220</v>
      </c>
      <c r="AA93" s="1" t="s">
        <v>220</v>
      </c>
      <c r="AB93" s="1" t="s">
        <v>220</v>
      </c>
      <c r="AC93" s="1" t="s">
        <v>220</v>
      </c>
      <c r="AD93" s="1"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1" t="s">
        <v>342</v>
      </c>
      <c r="Y94" s="1" t="s">
        <v>342</v>
      </c>
      <c r="Z94" s="1" t="s">
        <v>342</v>
      </c>
      <c r="AA94" s="1" t="s">
        <v>342</v>
      </c>
      <c r="AB94" s="1" t="s">
        <v>342</v>
      </c>
      <c r="AC94" s="1" t="s">
        <v>342</v>
      </c>
      <c r="AD94" s="1"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1" t="s">
        <v>220</v>
      </c>
      <c r="Y95" s="1" t="s">
        <v>220</v>
      </c>
      <c r="Z95" s="1" t="s">
        <v>220</v>
      </c>
      <c r="AA95" s="1" t="s">
        <v>220</v>
      </c>
      <c r="AB95" s="1" t="s">
        <v>220</v>
      </c>
      <c r="AC95" s="1" t="s">
        <v>220</v>
      </c>
      <c r="AD95" s="1"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1" t="s">
        <v>342</v>
      </c>
      <c r="Y96" s="1" t="s">
        <v>342</v>
      </c>
      <c r="Z96" s="1" t="s">
        <v>342</v>
      </c>
      <c r="AA96" s="1" t="s">
        <v>342</v>
      </c>
      <c r="AB96" s="1" t="s">
        <v>342</v>
      </c>
      <c r="AC96" s="1" t="s">
        <v>342</v>
      </c>
      <c r="AD96" s="1"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1" t="s">
        <v>342</v>
      </c>
      <c r="Y97" s="1" t="s">
        <v>342</v>
      </c>
      <c r="Z97" s="1" t="s">
        <v>342</v>
      </c>
      <c r="AA97" s="1" t="s">
        <v>342</v>
      </c>
      <c r="AB97" s="1" t="s">
        <v>342</v>
      </c>
      <c r="AC97" s="1" t="s">
        <v>342</v>
      </c>
      <c r="AD97" s="1">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63" t="s">
        <v>342</v>
      </c>
      <c r="Y98" s="63" t="s">
        <v>342</v>
      </c>
      <c r="Z98" s="63" t="s">
        <v>342</v>
      </c>
      <c r="AA98" s="63" t="s">
        <v>342</v>
      </c>
      <c r="AB98" s="63">
        <v>0</v>
      </c>
      <c r="AC98" s="63">
        <v>0</v>
      </c>
      <c r="AD98" s="1"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0.16736587</v>
      </c>
      <c r="F99" s="74">
        <v>3.93563697</v>
      </c>
      <c r="G99" s="74" t="s">
        <v>220</v>
      </c>
      <c r="H99" s="74">
        <v>5.2313042899999997</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1" t="s">
        <v>220</v>
      </c>
      <c r="Y99" s="1" t="s">
        <v>220</v>
      </c>
      <c r="Z99" s="1" t="s">
        <v>220</v>
      </c>
      <c r="AA99" s="1" t="s">
        <v>220</v>
      </c>
      <c r="AB99" s="1" t="s">
        <v>220</v>
      </c>
      <c r="AC99" s="1" t="s">
        <v>220</v>
      </c>
      <c r="AD99" s="1" t="s">
        <v>220</v>
      </c>
      <c r="AE99" s="131"/>
      <c r="AF99" s="74" t="s">
        <v>220</v>
      </c>
      <c r="AG99" s="74" t="s">
        <v>220</v>
      </c>
      <c r="AH99" s="74" t="s">
        <v>220</v>
      </c>
      <c r="AI99" s="74" t="s">
        <v>220</v>
      </c>
      <c r="AJ99" s="74" t="s">
        <v>220</v>
      </c>
      <c r="AK99" s="55">
        <v>308.363</v>
      </c>
      <c r="AL99" s="23" t="s">
        <v>242</v>
      </c>
    </row>
    <row r="100" spans="1:38" s="3" customFormat="1" ht="26.25" customHeight="1" thickBot="1" x14ac:dyDescent="0.35">
      <c r="A100" s="29" t="s">
        <v>240</v>
      </c>
      <c r="B100" s="29" t="s">
        <v>243</v>
      </c>
      <c r="C100" s="30" t="s">
        <v>380</v>
      </c>
      <c r="D100" s="32"/>
      <c r="E100" s="74">
        <v>0.46503847000000004</v>
      </c>
      <c r="F100" s="74">
        <v>8.5693819600000012</v>
      </c>
      <c r="G100" s="74" t="s">
        <v>220</v>
      </c>
      <c r="H100" s="74">
        <v>8.9562855299999988</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1" t="s">
        <v>220</v>
      </c>
      <c r="Y100" s="1" t="s">
        <v>220</v>
      </c>
      <c r="Z100" s="1" t="s">
        <v>220</v>
      </c>
      <c r="AA100" s="1" t="s">
        <v>220</v>
      </c>
      <c r="AB100" s="1" t="s">
        <v>220</v>
      </c>
      <c r="AC100" s="1" t="s">
        <v>220</v>
      </c>
      <c r="AD100" s="1" t="s">
        <v>220</v>
      </c>
      <c r="AE100" s="131"/>
      <c r="AF100" s="74" t="s">
        <v>220</v>
      </c>
      <c r="AG100" s="74" t="s">
        <v>220</v>
      </c>
      <c r="AH100" s="74" t="s">
        <v>220</v>
      </c>
      <c r="AI100" s="74" t="s">
        <v>220</v>
      </c>
      <c r="AJ100" s="74" t="s">
        <v>220</v>
      </c>
      <c r="AK100" s="55">
        <v>1220.404</v>
      </c>
      <c r="AL100" s="23" t="s">
        <v>242</v>
      </c>
    </row>
    <row r="101" spans="1:38" s="3" customFormat="1" ht="26.25" customHeight="1" thickBot="1" x14ac:dyDescent="0.35">
      <c r="A101" s="29" t="s">
        <v>240</v>
      </c>
      <c r="B101" s="29" t="s">
        <v>244</v>
      </c>
      <c r="C101" s="30" t="s">
        <v>245</v>
      </c>
      <c r="D101" s="32"/>
      <c r="E101" s="74">
        <v>1.2225699999999999E-3</v>
      </c>
      <c r="F101" s="74">
        <v>1.8198609999999997E-2</v>
      </c>
      <c r="G101" s="74" t="s">
        <v>220</v>
      </c>
      <c r="H101" s="74">
        <v>4.8044339999999998E-2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1" t="s">
        <v>220</v>
      </c>
      <c r="Y101" s="1" t="s">
        <v>220</v>
      </c>
      <c r="Z101" s="1" t="s">
        <v>220</v>
      </c>
      <c r="AA101" s="1" t="s">
        <v>220</v>
      </c>
      <c r="AB101" s="1" t="s">
        <v>220</v>
      </c>
      <c r="AC101" s="1" t="s">
        <v>220</v>
      </c>
      <c r="AD101" s="1" t="s">
        <v>220</v>
      </c>
      <c r="AE101" s="131"/>
      <c r="AF101" s="74" t="s">
        <v>220</v>
      </c>
      <c r="AG101" s="74" t="s">
        <v>220</v>
      </c>
      <c r="AH101" s="74" t="s">
        <v>220</v>
      </c>
      <c r="AI101" s="74" t="s">
        <v>220</v>
      </c>
      <c r="AJ101" s="74" t="s">
        <v>220</v>
      </c>
      <c r="AK101" s="55">
        <v>65.227999999999994</v>
      </c>
      <c r="AL101" s="23" t="s">
        <v>242</v>
      </c>
    </row>
    <row r="102" spans="1:38" s="3" customFormat="1" ht="26.25" customHeight="1" thickBot="1" x14ac:dyDescent="0.35">
      <c r="A102" s="29" t="s">
        <v>240</v>
      </c>
      <c r="B102" s="29" t="s">
        <v>246</v>
      </c>
      <c r="C102" s="30" t="s">
        <v>381</v>
      </c>
      <c r="D102" s="32"/>
      <c r="E102" s="74">
        <v>1.9924969999999997E-2</v>
      </c>
      <c r="F102" s="74">
        <v>0.28603154000000003</v>
      </c>
      <c r="G102" s="74" t="s">
        <v>220</v>
      </c>
      <c r="H102" s="74">
        <v>1.4554252300000001</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1" t="s">
        <v>220</v>
      </c>
      <c r="Y102" s="1" t="s">
        <v>220</v>
      </c>
      <c r="Z102" s="1" t="s">
        <v>220</v>
      </c>
      <c r="AA102" s="1" t="s">
        <v>220</v>
      </c>
      <c r="AB102" s="1" t="s">
        <v>220</v>
      </c>
      <c r="AC102" s="1" t="s">
        <v>220</v>
      </c>
      <c r="AD102" s="1" t="s">
        <v>220</v>
      </c>
      <c r="AE102" s="131"/>
      <c r="AF102" s="74" t="s">
        <v>220</v>
      </c>
      <c r="AG102" s="74" t="s">
        <v>220</v>
      </c>
      <c r="AH102" s="74" t="s">
        <v>220</v>
      </c>
      <c r="AI102" s="74" t="s">
        <v>220</v>
      </c>
      <c r="AJ102" s="74" t="s">
        <v>220</v>
      </c>
      <c r="AK102" s="55">
        <v>291.95800000000003</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1" t="s">
        <v>344</v>
      </c>
      <c r="Y103" s="1" t="s">
        <v>344</v>
      </c>
      <c r="Z103" s="1" t="s">
        <v>344</v>
      </c>
      <c r="AA103" s="1" t="s">
        <v>344</v>
      </c>
      <c r="AB103" s="1" t="s">
        <v>344</v>
      </c>
      <c r="AC103" s="1" t="s">
        <v>344</v>
      </c>
      <c r="AD103" s="1"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8.6819999999999999E-5</v>
      </c>
      <c r="F104" s="74">
        <v>2.31379E-3</v>
      </c>
      <c r="G104" s="74" t="s">
        <v>220</v>
      </c>
      <c r="H104" s="74">
        <v>2.8357299999999998E-3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1" t="s">
        <v>220</v>
      </c>
      <c r="Y104" s="1" t="s">
        <v>220</v>
      </c>
      <c r="Z104" s="1" t="s">
        <v>220</v>
      </c>
      <c r="AA104" s="1" t="s">
        <v>220</v>
      </c>
      <c r="AB104" s="1" t="s">
        <v>220</v>
      </c>
      <c r="AC104" s="1" t="s">
        <v>220</v>
      </c>
      <c r="AD104" s="1" t="s">
        <v>220</v>
      </c>
      <c r="AE104" s="131"/>
      <c r="AF104" s="74" t="s">
        <v>220</v>
      </c>
      <c r="AG104" s="74" t="s">
        <v>220</v>
      </c>
      <c r="AH104" s="74" t="s">
        <v>220</v>
      </c>
      <c r="AI104" s="74" t="s">
        <v>220</v>
      </c>
      <c r="AJ104" s="74" t="s">
        <v>220</v>
      </c>
      <c r="AK104" s="55">
        <v>3.7080000000000002</v>
      </c>
      <c r="AL104" s="23" t="s">
        <v>242</v>
      </c>
    </row>
    <row r="105" spans="1:38" s="3" customFormat="1" ht="26.25" customHeight="1" thickBot="1" x14ac:dyDescent="0.35">
      <c r="A105" s="29" t="s">
        <v>240</v>
      </c>
      <c r="B105" s="29" t="s">
        <v>251</v>
      </c>
      <c r="C105" s="30" t="s">
        <v>252</v>
      </c>
      <c r="D105" s="32"/>
      <c r="E105" s="74">
        <v>3.5886399999999997E-3</v>
      </c>
      <c r="F105" s="74">
        <v>6.020938E-2</v>
      </c>
      <c r="G105" s="74" t="s">
        <v>220</v>
      </c>
      <c r="H105" s="74">
        <v>9.2801759999999997E-2</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1" t="s">
        <v>220</v>
      </c>
      <c r="Y105" s="1" t="s">
        <v>220</v>
      </c>
      <c r="Z105" s="1" t="s">
        <v>220</v>
      </c>
      <c r="AA105" s="1" t="s">
        <v>220</v>
      </c>
      <c r="AB105" s="1" t="s">
        <v>220</v>
      </c>
      <c r="AC105" s="1" t="s">
        <v>220</v>
      </c>
      <c r="AD105" s="1" t="s">
        <v>220</v>
      </c>
      <c r="AE105" s="131"/>
      <c r="AF105" s="74" t="s">
        <v>220</v>
      </c>
      <c r="AG105" s="74" t="s">
        <v>220</v>
      </c>
      <c r="AH105" s="74" t="s">
        <v>220</v>
      </c>
      <c r="AI105" s="74" t="s">
        <v>220</v>
      </c>
      <c r="AJ105" s="74" t="s">
        <v>220</v>
      </c>
      <c r="AK105" s="55">
        <v>7.7380000000000004</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1" t="s">
        <v>220</v>
      </c>
      <c r="Y106" s="1" t="s">
        <v>220</v>
      </c>
      <c r="Z106" s="1" t="s">
        <v>220</v>
      </c>
      <c r="AA106" s="1" t="s">
        <v>220</v>
      </c>
      <c r="AB106" s="1" t="s">
        <v>220</v>
      </c>
      <c r="AC106" s="1" t="s">
        <v>220</v>
      </c>
      <c r="AD106" s="1"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1.6375E-4</v>
      </c>
      <c r="F107" s="74">
        <v>4.2752160000000004E-2</v>
      </c>
      <c r="G107" s="74" t="s">
        <v>220</v>
      </c>
      <c r="H107" s="74">
        <v>8.9696619999999991E-2</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1" t="s">
        <v>220</v>
      </c>
      <c r="Y107" s="1" t="s">
        <v>220</v>
      </c>
      <c r="Z107" s="1" t="s">
        <v>220</v>
      </c>
      <c r="AA107" s="1" t="s">
        <v>220</v>
      </c>
      <c r="AB107" s="1" t="s">
        <v>220</v>
      </c>
      <c r="AC107" s="1" t="s">
        <v>220</v>
      </c>
      <c r="AD107" s="1" t="s">
        <v>220</v>
      </c>
      <c r="AE107" s="131"/>
      <c r="AF107" s="74" t="s">
        <v>220</v>
      </c>
      <c r="AG107" s="74" t="s">
        <v>220</v>
      </c>
      <c r="AH107" s="74" t="s">
        <v>220</v>
      </c>
      <c r="AI107" s="74" t="s">
        <v>220</v>
      </c>
      <c r="AJ107" s="74" t="s">
        <v>220</v>
      </c>
      <c r="AK107" s="55">
        <v>259.10399999999998</v>
      </c>
      <c r="AL107" s="23" t="s">
        <v>242</v>
      </c>
    </row>
    <row r="108" spans="1:38" s="3" customFormat="1" ht="26.25" customHeight="1" thickBot="1" x14ac:dyDescent="0.35">
      <c r="A108" s="29" t="s">
        <v>240</v>
      </c>
      <c r="B108" s="29" t="s">
        <v>256</v>
      </c>
      <c r="C108" s="30" t="s">
        <v>383</v>
      </c>
      <c r="D108" s="32"/>
      <c r="E108" s="74">
        <v>4.7747500000000003E-3</v>
      </c>
      <c r="F108" s="74">
        <v>0.10093431999999999</v>
      </c>
      <c r="G108" s="74" t="s">
        <v>220</v>
      </c>
      <c r="H108" s="74">
        <v>9.9467029999999998E-2</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1" t="s">
        <v>220</v>
      </c>
      <c r="Y108" s="1" t="s">
        <v>220</v>
      </c>
      <c r="Z108" s="1" t="s">
        <v>220</v>
      </c>
      <c r="AA108" s="1" t="s">
        <v>220</v>
      </c>
      <c r="AB108" s="1" t="s">
        <v>220</v>
      </c>
      <c r="AC108" s="1" t="s">
        <v>220</v>
      </c>
      <c r="AD108" s="1" t="s">
        <v>220</v>
      </c>
      <c r="AE108" s="131"/>
      <c r="AF108" s="74" t="s">
        <v>220</v>
      </c>
      <c r="AG108" s="74" t="s">
        <v>220</v>
      </c>
      <c r="AH108" s="74" t="s">
        <v>220</v>
      </c>
      <c r="AI108" s="74" t="s">
        <v>220</v>
      </c>
      <c r="AJ108" s="74" t="s">
        <v>220</v>
      </c>
      <c r="AK108" s="55">
        <v>934.577</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1" t="s">
        <v>220</v>
      </c>
      <c r="Y109" s="1" t="s">
        <v>220</v>
      </c>
      <c r="Z109" s="1" t="s">
        <v>220</v>
      </c>
      <c r="AA109" s="1" t="s">
        <v>220</v>
      </c>
      <c r="AB109" s="1" t="s">
        <v>220</v>
      </c>
      <c r="AC109" s="1" t="s">
        <v>220</v>
      </c>
      <c r="AD109" s="1"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8.9332999999999991E-4</v>
      </c>
      <c r="F110" s="74">
        <v>0.10644258999999999</v>
      </c>
      <c r="G110" s="74" t="s">
        <v>220</v>
      </c>
      <c r="H110" s="74">
        <v>2.734203E-2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1" t="s">
        <v>220</v>
      </c>
      <c r="Y110" s="1" t="s">
        <v>220</v>
      </c>
      <c r="Z110" s="1" t="s">
        <v>220</v>
      </c>
      <c r="AA110" s="1" t="s">
        <v>220</v>
      </c>
      <c r="AB110" s="1" t="s">
        <v>220</v>
      </c>
      <c r="AC110" s="1" t="s">
        <v>220</v>
      </c>
      <c r="AD110" s="1" t="s">
        <v>220</v>
      </c>
      <c r="AE110" s="131"/>
      <c r="AF110" s="74" t="s">
        <v>220</v>
      </c>
      <c r="AG110" s="74" t="s">
        <v>220</v>
      </c>
      <c r="AH110" s="74" t="s">
        <v>220</v>
      </c>
      <c r="AI110" s="74" t="s">
        <v>220</v>
      </c>
      <c r="AJ110" s="74" t="s">
        <v>220</v>
      </c>
      <c r="AK110" s="55">
        <v>217.67400000000001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1" t="s">
        <v>220</v>
      </c>
      <c r="Y111" s="1" t="s">
        <v>220</v>
      </c>
      <c r="Z111" s="1" t="s">
        <v>220</v>
      </c>
      <c r="AA111" s="1" t="s">
        <v>220</v>
      </c>
      <c r="AB111" s="1" t="s">
        <v>220</v>
      </c>
      <c r="AC111" s="1" t="s">
        <v>220</v>
      </c>
      <c r="AD111" s="1"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3.6706594799999999</v>
      </c>
      <c r="F112" s="74" t="s">
        <v>220</v>
      </c>
      <c r="G112" s="74" t="s">
        <v>220</v>
      </c>
      <c r="H112" s="74">
        <v>3.5759656399999997</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1" t="s">
        <v>220</v>
      </c>
      <c r="Y112" s="1" t="s">
        <v>220</v>
      </c>
      <c r="Z112" s="1" t="s">
        <v>220</v>
      </c>
      <c r="AA112" s="1" t="s">
        <v>220</v>
      </c>
      <c r="AB112" s="1" t="s">
        <v>220</v>
      </c>
      <c r="AC112" s="1" t="s">
        <v>220</v>
      </c>
      <c r="AD112" s="1" t="s">
        <v>220</v>
      </c>
      <c r="AE112" s="131"/>
      <c r="AF112" s="74" t="s">
        <v>220</v>
      </c>
      <c r="AG112" s="74" t="s">
        <v>220</v>
      </c>
      <c r="AH112" s="74" t="s">
        <v>220</v>
      </c>
      <c r="AI112" s="74" t="s">
        <v>220</v>
      </c>
      <c r="AJ112" s="74" t="s">
        <v>220</v>
      </c>
      <c r="AK112" s="55">
        <v>91766487</v>
      </c>
      <c r="AL112" s="23" t="s">
        <v>387</v>
      </c>
    </row>
    <row r="113" spans="1:38" s="3" customFormat="1" ht="26.25" customHeight="1" thickBot="1" x14ac:dyDescent="0.35">
      <c r="A113" s="29" t="s">
        <v>260</v>
      </c>
      <c r="B113" s="35" t="s">
        <v>263</v>
      </c>
      <c r="C113" s="36" t="s">
        <v>264</v>
      </c>
      <c r="D113" s="63"/>
      <c r="E113" s="74">
        <v>3.8024567600000001</v>
      </c>
      <c r="F113" s="74" t="s">
        <v>220</v>
      </c>
      <c r="G113" s="74" t="s">
        <v>220</v>
      </c>
      <c r="H113" s="74">
        <v>7.6432354400000007</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1" t="s">
        <v>220</v>
      </c>
      <c r="Y113" s="1" t="s">
        <v>220</v>
      </c>
      <c r="Z113" s="1" t="s">
        <v>220</v>
      </c>
      <c r="AA113" s="1" t="s">
        <v>220</v>
      </c>
      <c r="AB113" s="1" t="s">
        <v>220</v>
      </c>
      <c r="AC113" s="1" t="s">
        <v>220</v>
      </c>
      <c r="AD113" s="1" t="s">
        <v>220</v>
      </c>
      <c r="AE113" s="131"/>
      <c r="AF113" s="74" t="s">
        <v>220</v>
      </c>
      <c r="AG113" s="74" t="s">
        <v>220</v>
      </c>
      <c r="AH113" s="74" t="s">
        <v>220</v>
      </c>
      <c r="AI113" s="74" t="s">
        <v>220</v>
      </c>
      <c r="AJ113" s="74" t="s">
        <v>220</v>
      </c>
      <c r="AK113" s="56">
        <v>44771869.074018165</v>
      </c>
      <c r="AL113" s="67" t="s">
        <v>464</v>
      </c>
    </row>
    <row r="114" spans="1:38" s="3" customFormat="1" ht="26.25" customHeight="1" thickBot="1" x14ac:dyDescent="0.35">
      <c r="A114" s="29" t="s">
        <v>260</v>
      </c>
      <c r="B114" s="35" t="s">
        <v>265</v>
      </c>
      <c r="C114" s="36" t="s">
        <v>388</v>
      </c>
      <c r="D114" s="63"/>
      <c r="E114" s="74" t="s">
        <v>344</v>
      </c>
      <c r="F114" s="74" t="s">
        <v>344</v>
      </c>
      <c r="G114" s="74" t="s">
        <v>344</v>
      </c>
      <c r="H114" s="74" t="s">
        <v>344</v>
      </c>
      <c r="I114" s="74" t="s">
        <v>344</v>
      </c>
      <c r="J114" s="74" t="s">
        <v>344</v>
      </c>
      <c r="K114" s="74" t="s">
        <v>344</v>
      </c>
      <c r="L114" s="74" t="s">
        <v>344</v>
      </c>
      <c r="M114" s="74" t="s">
        <v>344</v>
      </c>
      <c r="N114" s="74" t="s">
        <v>344</v>
      </c>
      <c r="O114" s="74" t="s">
        <v>344</v>
      </c>
      <c r="P114" s="74" t="s">
        <v>344</v>
      </c>
      <c r="Q114" s="74" t="s">
        <v>344</v>
      </c>
      <c r="R114" s="74" t="s">
        <v>344</v>
      </c>
      <c r="S114" s="74" t="s">
        <v>344</v>
      </c>
      <c r="T114" s="74" t="s">
        <v>344</v>
      </c>
      <c r="U114" s="74" t="s">
        <v>344</v>
      </c>
      <c r="V114" s="74" t="s">
        <v>344</v>
      </c>
      <c r="W114" s="74" t="s">
        <v>344</v>
      </c>
      <c r="X114" s="74" t="s">
        <v>344</v>
      </c>
      <c r="Y114" s="74" t="s">
        <v>344</v>
      </c>
      <c r="Z114" s="74" t="s">
        <v>344</v>
      </c>
      <c r="AA114" s="74" t="s">
        <v>344</v>
      </c>
      <c r="AB114" s="74" t="s">
        <v>344</v>
      </c>
      <c r="AC114" s="74" t="s">
        <v>344</v>
      </c>
      <c r="AD114" s="74" t="s">
        <v>344</v>
      </c>
      <c r="AE114" s="131"/>
      <c r="AF114" s="74" t="s">
        <v>344</v>
      </c>
      <c r="AG114" s="74" t="s">
        <v>344</v>
      </c>
      <c r="AH114" s="74" t="s">
        <v>344</v>
      </c>
      <c r="AI114" s="74" t="s">
        <v>344</v>
      </c>
      <c r="AJ114" s="74" t="s">
        <v>344</v>
      </c>
      <c r="AK114" s="57" t="s">
        <v>344</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344</v>
      </c>
      <c r="AG115" s="74" t="s">
        <v>344</v>
      </c>
      <c r="AH115" s="74" t="s">
        <v>344</v>
      </c>
      <c r="AI115" s="74" t="s">
        <v>344</v>
      </c>
      <c r="AJ115" s="74" t="s">
        <v>344</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3.34503906</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1" t="s">
        <v>220</v>
      </c>
      <c r="Y116" s="1" t="s">
        <v>220</v>
      </c>
      <c r="Z116" s="1" t="s">
        <v>220</v>
      </c>
      <c r="AA116" s="1" t="s">
        <v>220</v>
      </c>
      <c r="AB116" s="1" t="s">
        <v>220</v>
      </c>
      <c r="AC116" s="1" t="s">
        <v>220</v>
      </c>
      <c r="AD116" s="1" t="s">
        <v>220</v>
      </c>
      <c r="AE116" s="131"/>
      <c r="AF116" s="74" t="s">
        <v>220</v>
      </c>
      <c r="AG116" s="74" t="s">
        <v>220</v>
      </c>
      <c r="AH116" s="74" t="s">
        <v>220</v>
      </c>
      <c r="AI116" s="74" t="s">
        <v>220</v>
      </c>
      <c r="AJ116" s="74" t="s">
        <v>220</v>
      </c>
      <c r="AK116" s="55">
        <v>50289549.566547953</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1" t="s">
        <v>220</v>
      </c>
      <c r="Y117" s="1" t="s">
        <v>220</v>
      </c>
      <c r="Z117" s="1" t="s">
        <v>220</v>
      </c>
      <c r="AA117" s="1" t="s">
        <v>220</v>
      </c>
      <c r="AB117" s="1" t="s">
        <v>220</v>
      </c>
      <c r="AC117" s="1" t="s">
        <v>220</v>
      </c>
      <c r="AD117" s="1"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1" t="s">
        <v>220</v>
      </c>
      <c r="Y118" s="1" t="s">
        <v>220</v>
      </c>
      <c r="Z118" s="1" t="s">
        <v>220</v>
      </c>
      <c r="AA118" s="1" t="s">
        <v>220</v>
      </c>
      <c r="AB118" s="1" t="s">
        <v>220</v>
      </c>
      <c r="AC118" s="1" t="s">
        <v>220</v>
      </c>
      <c r="AD118" s="1"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1" t="s">
        <v>220</v>
      </c>
      <c r="Y119" s="1" t="s">
        <v>220</v>
      </c>
      <c r="Z119" s="1" t="s">
        <v>220</v>
      </c>
      <c r="AA119" s="1" t="s">
        <v>220</v>
      </c>
      <c r="AB119" s="1" t="s">
        <v>220</v>
      </c>
      <c r="AC119" s="1" t="s">
        <v>220</v>
      </c>
      <c r="AD119" s="1" t="s">
        <v>220</v>
      </c>
      <c r="AE119" s="131"/>
      <c r="AF119" s="74" t="s">
        <v>220</v>
      </c>
      <c r="AG119" s="74" t="s">
        <v>220</v>
      </c>
      <c r="AH119" s="74" t="s">
        <v>220</v>
      </c>
      <c r="AI119" s="74" t="s">
        <v>220</v>
      </c>
      <c r="AJ119" s="74" t="s">
        <v>220</v>
      </c>
      <c r="AK119" s="55">
        <v>746069.18</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1" t="s">
        <v>220</v>
      </c>
      <c r="Y120" s="1" t="s">
        <v>220</v>
      </c>
      <c r="Z120" s="1" t="s">
        <v>220</v>
      </c>
      <c r="AA120" s="1" t="s">
        <v>220</v>
      </c>
      <c r="AB120" s="1" t="s">
        <v>220</v>
      </c>
      <c r="AC120" s="1" t="s">
        <v>220</v>
      </c>
      <c r="AD120" s="1"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0.64161949000000007</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1" t="s">
        <v>220</v>
      </c>
      <c r="Y121" s="1" t="s">
        <v>220</v>
      </c>
      <c r="Z121" s="1" t="s">
        <v>220</v>
      </c>
      <c r="AA121" s="1" t="s">
        <v>220</v>
      </c>
      <c r="AB121" s="1" t="s">
        <v>220</v>
      </c>
      <c r="AC121" s="1" t="s">
        <v>220</v>
      </c>
      <c r="AD121" s="1" t="s">
        <v>220</v>
      </c>
      <c r="AE121" s="131"/>
      <c r="AF121" s="74" t="s">
        <v>220</v>
      </c>
      <c r="AG121" s="74" t="s">
        <v>220</v>
      </c>
      <c r="AH121" s="74" t="s">
        <v>220</v>
      </c>
      <c r="AI121" s="74" t="s">
        <v>220</v>
      </c>
      <c r="AJ121" s="74" t="s">
        <v>220</v>
      </c>
      <c r="AK121" s="55">
        <v>746069.18</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1" t="s">
        <v>344</v>
      </c>
      <c r="Y122" s="1" t="s">
        <v>344</v>
      </c>
      <c r="Z122" s="1" t="s">
        <v>344</v>
      </c>
      <c r="AA122" s="1" t="s">
        <v>344</v>
      </c>
      <c r="AB122" s="1" t="s">
        <v>344</v>
      </c>
      <c r="AC122" s="1" t="s">
        <v>344</v>
      </c>
      <c r="AD122" s="1"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1" t="s">
        <v>344</v>
      </c>
      <c r="Y123" s="1" t="s">
        <v>344</v>
      </c>
      <c r="Z123" s="1" t="s">
        <v>344</v>
      </c>
      <c r="AA123" s="1" t="s">
        <v>344</v>
      </c>
      <c r="AB123" s="1" t="s">
        <v>344</v>
      </c>
      <c r="AC123" s="1" t="s">
        <v>344</v>
      </c>
      <c r="AD123" s="1"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1" t="s">
        <v>220</v>
      </c>
      <c r="Y124" s="1" t="s">
        <v>220</v>
      </c>
      <c r="Z124" s="1" t="s">
        <v>220</v>
      </c>
      <c r="AA124" s="1" t="s">
        <v>220</v>
      </c>
      <c r="AB124" s="1" t="s">
        <v>220</v>
      </c>
      <c r="AC124" s="1" t="s">
        <v>220</v>
      </c>
      <c r="AD124" s="1"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0.76414484000000005</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1" t="s">
        <v>220</v>
      </c>
      <c r="Y125" s="1" t="s">
        <v>220</v>
      </c>
      <c r="Z125" s="1" t="s">
        <v>220</v>
      </c>
      <c r="AA125" s="1" t="s">
        <v>220</v>
      </c>
      <c r="AB125" s="1" t="s">
        <v>220</v>
      </c>
      <c r="AC125" s="1" t="s">
        <v>220</v>
      </c>
      <c r="AD125" s="1" t="s">
        <v>220</v>
      </c>
      <c r="AE125" s="131"/>
      <c r="AF125" s="74" t="s">
        <v>220</v>
      </c>
      <c r="AG125" s="74" t="s">
        <v>220</v>
      </c>
      <c r="AH125" s="74" t="s">
        <v>220</v>
      </c>
      <c r="AI125" s="74" t="s">
        <v>220</v>
      </c>
      <c r="AJ125" s="74" t="s">
        <v>220</v>
      </c>
      <c r="AK125" s="55">
        <v>2608.4479999999999</v>
      </c>
      <c r="AL125" s="23" t="s">
        <v>392</v>
      </c>
    </row>
    <row r="126" spans="1:38" s="3" customFormat="1" ht="26.25" customHeight="1" thickBot="1" x14ac:dyDescent="0.35">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1" t="s">
        <v>220</v>
      </c>
      <c r="Y126" s="1" t="s">
        <v>220</v>
      </c>
      <c r="Z126" s="1" t="s">
        <v>220</v>
      </c>
      <c r="AA126" s="1" t="s">
        <v>220</v>
      </c>
      <c r="AB126" s="1" t="s">
        <v>220</v>
      </c>
      <c r="AC126" s="1" t="s">
        <v>220</v>
      </c>
      <c r="AD126" s="1" t="s">
        <v>220</v>
      </c>
      <c r="AE126" s="131"/>
      <c r="AF126" s="74" t="s">
        <v>220</v>
      </c>
      <c r="AG126" s="74" t="s">
        <v>220</v>
      </c>
      <c r="AH126" s="74" t="s">
        <v>220</v>
      </c>
      <c r="AI126" s="74" t="s">
        <v>220</v>
      </c>
      <c r="AJ126" s="74" t="s">
        <v>220</v>
      </c>
      <c r="AK126" s="55" t="s">
        <v>346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1" t="s">
        <v>220</v>
      </c>
      <c r="Y127" s="1" t="s">
        <v>220</v>
      </c>
      <c r="Z127" s="1" t="s">
        <v>220</v>
      </c>
      <c r="AA127" s="1" t="s">
        <v>220</v>
      </c>
      <c r="AB127" s="1" t="s">
        <v>220</v>
      </c>
      <c r="AC127" s="1" t="s">
        <v>220</v>
      </c>
      <c r="AD127" s="1"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0.23718528</v>
      </c>
      <c r="F128" s="74">
        <v>1.963254E-2</v>
      </c>
      <c r="G128" s="74">
        <v>9.5364740000000003E-2</v>
      </c>
      <c r="H128" s="74" t="s">
        <v>342</v>
      </c>
      <c r="I128" s="74" t="s">
        <v>345</v>
      </c>
      <c r="J128" s="74" t="s">
        <v>345</v>
      </c>
      <c r="K128" s="74" t="s">
        <v>345</v>
      </c>
      <c r="L128" s="74" t="s">
        <v>345</v>
      </c>
      <c r="M128" s="74">
        <v>0.24328580999999999</v>
      </c>
      <c r="N128" s="74">
        <v>0.85126783000000006</v>
      </c>
      <c r="O128" s="74">
        <v>7.1041179999999995E-2</v>
      </c>
      <c r="P128" s="74">
        <v>9.2137079999999996E-2</v>
      </c>
      <c r="Q128" s="74">
        <v>1.6987290000000002E-2</v>
      </c>
      <c r="R128" s="74">
        <v>0.18683176000000001</v>
      </c>
      <c r="S128" s="74">
        <v>9.9545339999999996E-2</v>
      </c>
      <c r="T128" s="74">
        <v>0.21318282999999999</v>
      </c>
      <c r="U128" s="74">
        <v>5.6269700000000002E-3</v>
      </c>
      <c r="V128" s="74">
        <v>0.16288157</v>
      </c>
      <c r="W128" s="74">
        <v>28.474134809999999</v>
      </c>
      <c r="X128" s="63">
        <v>1.46488E-6</v>
      </c>
      <c r="Y128" s="63">
        <v>3.1215999999999999E-6</v>
      </c>
      <c r="Z128" s="63">
        <v>1.6567099999999998E-6</v>
      </c>
      <c r="AA128" s="63">
        <v>2.02294E-6</v>
      </c>
      <c r="AB128" s="63">
        <v>8.2661300000000008E-6</v>
      </c>
      <c r="AC128" s="63">
        <v>7.8799999999999999E-3</v>
      </c>
      <c r="AD128" s="63">
        <v>3.0300000000000001E-2</v>
      </c>
      <c r="AE128" s="131"/>
      <c r="AF128" s="74" t="s">
        <v>220</v>
      </c>
      <c r="AG128" s="74" t="s">
        <v>220</v>
      </c>
      <c r="AH128" s="74" t="s">
        <v>220</v>
      </c>
      <c r="AI128" s="74" t="s">
        <v>220</v>
      </c>
      <c r="AJ128" s="74" t="s">
        <v>220</v>
      </c>
      <c r="AK128" s="55">
        <v>174.39099999999999</v>
      </c>
      <c r="AL128" s="23" t="s">
        <v>297</v>
      </c>
    </row>
    <row r="129" spans="1:41" s="3" customFormat="1" ht="26.25" customHeight="1" thickBot="1" x14ac:dyDescent="0.35">
      <c r="A129" s="29" t="s">
        <v>285</v>
      </c>
      <c r="B129" s="29" t="s">
        <v>295</v>
      </c>
      <c r="C129" s="34" t="s">
        <v>296</v>
      </c>
      <c r="D129" s="63"/>
      <c r="E129" s="74">
        <v>2.6234000000000001E-4</v>
      </c>
      <c r="F129" s="74">
        <v>1.452785E-2</v>
      </c>
      <c r="G129" s="74">
        <v>1.0620000000000001</v>
      </c>
      <c r="H129" s="74" t="s">
        <v>342</v>
      </c>
      <c r="I129" s="74" t="s">
        <v>345</v>
      </c>
      <c r="J129" s="74" t="s">
        <v>345</v>
      </c>
      <c r="K129" s="74" t="s">
        <v>345</v>
      </c>
      <c r="L129" s="74" t="s">
        <v>345</v>
      </c>
      <c r="M129" s="74">
        <v>4.3034840000000005E-2</v>
      </c>
      <c r="N129" s="74" t="s">
        <v>342</v>
      </c>
      <c r="O129" s="74" t="s">
        <v>342</v>
      </c>
      <c r="P129" s="74" t="s">
        <v>342</v>
      </c>
      <c r="Q129" s="74" t="s">
        <v>342</v>
      </c>
      <c r="R129" s="74" t="s">
        <v>342</v>
      </c>
      <c r="S129" s="74" t="s">
        <v>342</v>
      </c>
      <c r="T129" s="74" t="s">
        <v>342</v>
      </c>
      <c r="U129" s="74" t="s">
        <v>342</v>
      </c>
      <c r="V129" s="74" t="s">
        <v>342</v>
      </c>
      <c r="W129" s="74" t="s">
        <v>342</v>
      </c>
      <c r="X129" s="1" t="s">
        <v>342</v>
      </c>
      <c r="Y129" s="1" t="s">
        <v>342</v>
      </c>
      <c r="Z129" s="1" t="s">
        <v>342</v>
      </c>
      <c r="AA129" s="1" t="s">
        <v>342</v>
      </c>
      <c r="AB129" s="1" t="s">
        <v>342</v>
      </c>
      <c r="AC129" s="1" t="s">
        <v>342</v>
      </c>
      <c r="AD129" s="1" t="s">
        <v>342</v>
      </c>
      <c r="AE129" s="131"/>
      <c r="AF129" s="74" t="s">
        <v>220</v>
      </c>
      <c r="AG129" s="74" t="s">
        <v>220</v>
      </c>
      <c r="AH129" s="74" t="s">
        <v>220</v>
      </c>
      <c r="AI129" s="74" t="s">
        <v>220</v>
      </c>
      <c r="AJ129" s="74" t="s">
        <v>220</v>
      </c>
      <c r="AK129" s="55">
        <v>6.3620000000000001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1" t="s">
        <v>342</v>
      </c>
      <c r="Y130" s="1" t="s">
        <v>342</v>
      </c>
      <c r="Z130" s="1" t="s">
        <v>342</v>
      </c>
      <c r="AA130" s="1" t="s">
        <v>342</v>
      </c>
      <c r="AB130" s="1" t="s">
        <v>342</v>
      </c>
      <c r="AC130" s="1"/>
      <c r="AD130" s="1"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1" t="s">
        <v>342</v>
      </c>
      <c r="Y131" s="1" t="s">
        <v>342</v>
      </c>
      <c r="Z131" s="1" t="s">
        <v>342</v>
      </c>
      <c r="AA131" s="1" t="s">
        <v>342</v>
      </c>
      <c r="AB131" s="1" t="s">
        <v>342</v>
      </c>
      <c r="AC131" s="1" t="s">
        <v>343</v>
      </c>
      <c r="AD131" s="1"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1" t="s">
        <v>342</v>
      </c>
      <c r="Y132" s="1" t="s">
        <v>342</v>
      </c>
      <c r="Z132" s="1" t="s">
        <v>342</v>
      </c>
      <c r="AA132" s="1" t="s">
        <v>342</v>
      </c>
      <c r="AB132" s="1" t="s">
        <v>342</v>
      </c>
      <c r="AC132" s="1" t="s">
        <v>343</v>
      </c>
      <c r="AD132" s="1"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4.8188300000000005E-3</v>
      </c>
      <c r="F133" s="74">
        <v>7.593E-5</v>
      </c>
      <c r="G133" s="74">
        <v>6.6003000000000004E-4</v>
      </c>
      <c r="H133" s="74" t="s">
        <v>342</v>
      </c>
      <c r="I133" s="74" t="s">
        <v>345</v>
      </c>
      <c r="J133" s="74" t="s">
        <v>345</v>
      </c>
      <c r="K133" s="74" t="s">
        <v>345</v>
      </c>
      <c r="L133" s="74" t="s">
        <v>345</v>
      </c>
      <c r="M133" s="74">
        <v>8.1774000000000007E-4</v>
      </c>
      <c r="N133" s="74">
        <v>1.7541E-4</v>
      </c>
      <c r="O133" s="74">
        <v>2.938E-5</v>
      </c>
      <c r="P133" s="74">
        <v>1.1682E-2</v>
      </c>
      <c r="Q133" s="74">
        <v>7.9500000000000008E-5</v>
      </c>
      <c r="R133" s="74">
        <v>7.9200000000000001E-5</v>
      </c>
      <c r="S133" s="74">
        <v>7.2600000000000003E-5</v>
      </c>
      <c r="T133" s="74">
        <v>1.0122000000000001E-4</v>
      </c>
      <c r="U133" s="74">
        <v>1.1553E-4</v>
      </c>
      <c r="V133" s="74">
        <v>9.3525999999999993E-4</v>
      </c>
      <c r="W133" s="74">
        <v>1.5770999999999998E-4</v>
      </c>
      <c r="X133" s="63">
        <v>7.7099999999999996E-8</v>
      </c>
      <c r="Y133" s="63">
        <v>4.2110000000000005E-8</v>
      </c>
      <c r="Z133" s="63">
        <v>3.7620000000000002E-8</v>
      </c>
      <c r="AA133" s="63">
        <v>4.0829999999999996E-8</v>
      </c>
      <c r="AB133" s="63">
        <v>1.9766000000000001E-7</v>
      </c>
      <c r="AC133" s="63">
        <v>8.8000000000000003E-4</v>
      </c>
      <c r="AD133" s="63">
        <v>2.3900000000000002E-3</v>
      </c>
      <c r="AE133" s="131"/>
      <c r="AF133" s="74" t="s">
        <v>220</v>
      </c>
      <c r="AG133" s="74" t="s">
        <v>220</v>
      </c>
      <c r="AH133" s="74" t="s">
        <v>220</v>
      </c>
      <c r="AI133" s="74" t="s">
        <v>220</v>
      </c>
      <c r="AJ133" s="74" t="s">
        <v>220</v>
      </c>
      <c r="AK133" s="55">
        <v>5841</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1" t="s">
        <v>342</v>
      </c>
      <c r="Y134" s="1" t="s">
        <v>342</v>
      </c>
      <c r="Z134" s="1" t="s">
        <v>342</v>
      </c>
      <c r="AA134" s="1" t="s">
        <v>342</v>
      </c>
      <c r="AB134" s="1" t="s">
        <v>342</v>
      </c>
      <c r="AC134" s="1" t="s">
        <v>342</v>
      </c>
      <c r="AD134" s="1"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63" t="s">
        <v>342</v>
      </c>
      <c r="Y135" s="63" t="s">
        <v>342</v>
      </c>
      <c r="Z135" s="63" t="s">
        <v>342</v>
      </c>
      <c r="AA135" s="63" t="s">
        <v>342</v>
      </c>
      <c r="AB135" s="63">
        <v>0</v>
      </c>
      <c r="AC135" s="1" t="s">
        <v>220</v>
      </c>
      <c r="AD135" s="1"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t="s">
        <v>342</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1" t="s">
        <v>220</v>
      </c>
      <c r="Y136" s="1" t="s">
        <v>220</v>
      </c>
      <c r="Z136" s="1" t="s">
        <v>220</v>
      </c>
      <c r="AA136" s="1" t="s">
        <v>220</v>
      </c>
      <c r="AB136" s="1" t="s">
        <v>220</v>
      </c>
      <c r="AC136" s="1" t="s">
        <v>220</v>
      </c>
      <c r="AD136" s="1" t="s">
        <v>220</v>
      </c>
      <c r="AE136" s="131"/>
      <c r="AF136" s="74" t="s">
        <v>220</v>
      </c>
      <c r="AG136" s="74" t="s">
        <v>220</v>
      </c>
      <c r="AH136" s="74" t="s">
        <v>220</v>
      </c>
      <c r="AI136" s="74" t="s">
        <v>220</v>
      </c>
      <c r="AJ136" s="74" t="s">
        <v>220</v>
      </c>
      <c r="AK136" s="57" t="s">
        <v>220</v>
      </c>
      <c r="AL136" s="23" t="s">
        <v>397</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1" t="s">
        <v>220</v>
      </c>
      <c r="Y137" s="1" t="s">
        <v>220</v>
      </c>
      <c r="Z137" s="1" t="s">
        <v>220</v>
      </c>
      <c r="AA137" s="1" t="s">
        <v>220</v>
      </c>
      <c r="AB137" s="1" t="s">
        <v>220</v>
      </c>
      <c r="AC137" s="1" t="s">
        <v>220</v>
      </c>
      <c r="AD137" s="1"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1" t="s">
        <v>220</v>
      </c>
      <c r="Y138" s="1" t="s">
        <v>220</v>
      </c>
      <c r="Z138" s="1" t="s">
        <v>220</v>
      </c>
      <c r="AA138" s="1" t="s">
        <v>220</v>
      </c>
      <c r="AB138" s="1" t="s">
        <v>220</v>
      </c>
      <c r="AC138" s="1" t="s">
        <v>220</v>
      </c>
      <c r="AD138" s="1"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5.4147000000000006E-4</v>
      </c>
      <c r="O139" s="74">
        <v>1.08965E-3</v>
      </c>
      <c r="P139" s="74">
        <v>1.08965E-3</v>
      </c>
      <c r="Q139" s="74">
        <v>1.7386799999999998E-3</v>
      </c>
      <c r="R139" s="74">
        <v>1.6559699999999999E-3</v>
      </c>
      <c r="S139" s="74">
        <v>3.8472799999999998E-3</v>
      </c>
      <c r="T139" s="74" t="s">
        <v>342</v>
      </c>
      <c r="U139" s="74" t="s">
        <v>342</v>
      </c>
      <c r="V139" s="74" t="s">
        <v>342</v>
      </c>
      <c r="W139" s="74">
        <v>1.886504</v>
      </c>
      <c r="X139" s="63" t="s">
        <v>342</v>
      </c>
      <c r="Y139" s="63" t="s">
        <v>342</v>
      </c>
      <c r="Z139" s="63" t="s">
        <v>342</v>
      </c>
      <c r="AA139" s="63" t="s">
        <v>342</v>
      </c>
      <c r="AB139" s="63" t="s">
        <v>342</v>
      </c>
      <c r="AC139" s="63" t="s">
        <v>342</v>
      </c>
      <c r="AD139" s="63"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1" t="s">
        <v>342</v>
      </c>
      <c r="Y140" s="1" t="s">
        <v>342</v>
      </c>
      <c r="Z140" s="1" t="s">
        <v>342</v>
      </c>
      <c r="AA140" s="1" t="s">
        <v>342</v>
      </c>
      <c r="AB140" s="1" t="s">
        <v>342</v>
      </c>
      <c r="AC140" s="1" t="s">
        <v>342</v>
      </c>
      <c r="AD140" s="1"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164.29966776046959</v>
      </c>
      <c r="F141" s="120">
        <f t="shared" ref="F141:AD141" si="0">SUM(F14:F140)</f>
        <v>99.76079594535878</v>
      </c>
      <c r="G141" s="120">
        <f t="shared" si="0"/>
        <v>95.154067557398378</v>
      </c>
      <c r="H141" s="120">
        <f t="shared" si="0"/>
        <v>32.026347123486275</v>
      </c>
      <c r="I141" s="120">
        <f t="shared" si="0"/>
        <v>4.2513279062898377</v>
      </c>
      <c r="J141" s="120">
        <f t="shared" si="0"/>
        <v>4.6130016492674244</v>
      </c>
      <c r="K141" s="120">
        <f t="shared" si="0"/>
        <v>5.1232225705108441</v>
      </c>
      <c r="L141" s="120">
        <f t="shared" si="0"/>
        <v>2.0709030523813485</v>
      </c>
      <c r="M141" s="120">
        <f t="shared" si="0"/>
        <v>532.37046597491712</v>
      </c>
      <c r="N141" s="120">
        <f t="shared" si="0"/>
        <v>70.699522591885909</v>
      </c>
      <c r="O141" s="120">
        <f t="shared" si="0"/>
        <v>1.2734130045260827</v>
      </c>
      <c r="P141" s="120">
        <f t="shared" si="0"/>
        <v>2.4568156688174456</v>
      </c>
      <c r="Q141" s="120">
        <f t="shared" si="0"/>
        <v>2.9272055504288468</v>
      </c>
      <c r="R141" s="120">
        <f>SUM(R14:R140)</f>
        <v>14.480194403208527</v>
      </c>
      <c r="S141" s="120">
        <f t="shared" si="0"/>
        <v>18.296284748302263</v>
      </c>
      <c r="T141" s="120">
        <f t="shared" si="0"/>
        <v>12.725677461470479</v>
      </c>
      <c r="U141" s="120">
        <f t="shared" si="0"/>
        <v>2.7475269737749768</v>
      </c>
      <c r="V141" s="120">
        <f t="shared" si="0"/>
        <v>78.308511067867656</v>
      </c>
      <c r="W141" s="120">
        <f t="shared" si="0"/>
        <v>79.932913990000003</v>
      </c>
      <c r="X141" s="120">
        <f t="shared" si="0"/>
        <v>9.9783450058812022</v>
      </c>
      <c r="Y141" s="120">
        <f t="shared" si="0"/>
        <v>11.949835739421902</v>
      </c>
      <c r="Z141" s="120">
        <f t="shared" si="0"/>
        <v>6.3996502841665004</v>
      </c>
      <c r="AA141" s="120">
        <f t="shared" si="0"/>
        <v>4.7812443301616003</v>
      </c>
      <c r="AB141" s="120">
        <f t="shared" si="0"/>
        <v>33.109072200051202</v>
      </c>
      <c r="AC141" s="120">
        <f t="shared" si="0"/>
        <v>16.9426864082</v>
      </c>
      <c r="AD141" s="120">
        <f t="shared" si="0"/>
        <v>89.374884101100008</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42.996742949807739</v>
      </c>
      <c r="F143" s="74">
        <v>17.132616482744112</v>
      </c>
      <c r="G143" s="74">
        <v>1.7920467719190063</v>
      </c>
      <c r="H143" s="74">
        <v>0.11266695048428307</v>
      </c>
      <c r="I143" s="74">
        <v>1.9068086042770858</v>
      </c>
      <c r="J143" s="74">
        <v>1.9068086042770858</v>
      </c>
      <c r="K143" s="74">
        <v>1.9068086042770858</v>
      </c>
      <c r="L143" s="74">
        <v>1.0524153235620146</v>
      </c>
      <c r="M143" s="74">
        <v>135.70577795906945</v>
      </c>
      <c r="N143" s="74">
        <v>26.108899064696665</v>
      </c>
      <c r="O143" s="74">
        <v>1.8562912852488367E-4</v>
      </c>
      <c r="P143" s="74">
        <v>9.6503254917818734E-3</v>
      </c>
      <c r="Q143" s="74">
        <v>2.9104735999492103E-4</v>
      </c>
      <c r="R143" s="74">
        <v>9.3385333650377791E-3</v>
      </c>
      <c r="S143" s="74">
        <v>6.4831264907998535E-3</v>
      </c>
      <c r="T143" s="74">
        <v>1.9456799699222311E-3</v>
      </c>
      <c r="U143" s="74">
        <v>2.1083646294007459E-4</v>
      </c>
      <c r="V143" s="74">
        <v>3.5544236417568056E-2</v>
      </c>
      <c r="W143" s="74">
        <v>0.54232940000000007</v>
      </c>
      <c r="X143" s="74">
        <v>2.2646774707199998E-2</v>
      </c>
      <c r="Y143" s="74">
        <v>2.9948693539000003E-2</v>
      </c>
      <c r="Z143" s="74">
        <v>1.8259063683499999E-2</v>
      </c>
      <c r="AA143" s="74">
        <v>2.89799485411E-2</v>
      </c>
      <c r="AB143" s="74">
        <v>9.9834480470799999E-2</v>
      </c>
      <c r="AC143" s="74">
        <v>5.4232949999999999E-4</v>
      </c>
      <c r="AD143" s="74">
        <v>1.196101E-4</v>
      </c>
      <c r="AE143" s="131"/>
      <c r="AF143" s="74">
        <v>57903.341329074799</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2.9047607832437472</v>
      </c>
      <c r="F144" s="74">
        <v>0.31491175030000612</v>
      </c>
      <c r="G144" s="74">
        <v>0.38639694031270161</v>
      </c>
      <c r="H144" s="74">
        <v>1.9776925311866737E-3</v>
      </c>
      <c r="I144" s="74">
        <v>0.69240766996873204</v>
      </c>
      <c r="J144" s="74">
        <v>0.69240766996873204</v>
      </c>
      <c r="K144" s="74">
        <v>0.69240766996873204</v>
      </c>
      <c r="L144" s="74">
        <v>0.38076380684328459</v>
      </c>
      <c r="M144" s="74">
        <v>3.8806822528277549</v>
      </c>
      <c r="N144" s="74">
        <v>0.17213685104915047</v>
      </c>
      <c r="O144" s="74">
        <v>8.4269403965626045E-6</v>
      </c>
      <c r="P144" s="74">
        <v>8.2717920205023574E-4</v>
      </c>
      <c r="Q144" s="74">
        <v>1.6325268953242009E-5</v>
      </c>
      <c r="R144" s="74">
        <v>1.2861543877679957E-3</v>
      </c>
      <c r="S144" s="74">
        <v>8.6393523850951078E-4</v>
      </c>
      <c r="T144" s="74">
        <v>4.1636939184498461E-5</v>
      </c>
      <c r="U144" s="74">
        <v>1.5796657113358805E-5</v>
      </c>
      <c r="V144" s="74">
        <v>2.8275399252080885E-3</v>
      </c>
      <c r="W144" s="74">
        <v>5.1374999999999997E-3</v>
      </c>
      <c r="X144" s="74">
        <v>3.2134627040999999E-3</v>
      </c>
      <c r="Y144" s="74">
        <v>3.6272599869E-3</v>
      </c>
      <c r="Z144" s="74">
        <v>2.8163650564999999E-3</v>
      </c>
      <c r="AA144" s="74">
        <v>3.0361064726000002E-3</v>
      </c>
      <c r="AB144" s="74">
        <v>1.2693194220099999E-2</v>
      </c>
      <c r="AC144" s="74">
        <v>5.1377E-6</v>
      </c>
      <c r="AD144" s="74">
        <v>4.0284999999999996E-6</v>
      </c>
      <c r="AE144" s="131"/>
      <c r="AF144" s="74">
        <v>6525.4838854059999</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26.640876292522119</v>
      </c>
      <c r="F145" s="74">
        <v>1.4292145912368741</v>
      </c>
      <c r="G145" s="74">
        <v>1.7020789153028228</v>
      </c>
      <c r="H145" s="74">
        <v>7.1721089814855456E-3</v>
      </c>
      <c r="I145" s="74">
        <v>1.0168669865452435</v>
      </c>
      <c r="J145" s="74">
        <v>1.0168669865452435</v>
      </c>
      <c r="K145" s="74">
        <v>1.0168669865452435</v>
      </c>
      <c r="L145" s="74">
        <v>0.51764134752857838</v>
      </c>
      <c r="M145" s="74">
        <v>5.8825597821600679</v>
      </c>
      <c r="N145" s="74">
        <v>1.0044913216331176E-2</v>
      </c>
      <c r="O145" s="74">
        <v>3.2788550996161117E-5</v>
      </c>
      <c r="P145" s="74">
        <v>3.4718545988359924E-3</v>
      </c>
      <c r="Q145" s="74">
        <v>6.5547247538265548E-5</v>
      </c>
      <c r="R145" s="74">
        <v>5.565783985573689E-3</v>
      </c>
      <c r="S145" s="74">
        <v>3.7324314484699942E-3</v>
      </c>
      <c r="T145" s="74">
        <v>1.3160202079549473E-4</v>
      </c>
      <c r="U145" s="74">
        <v>6.5517393084208876E-5</v>
      </c>
      <c r="V145" s="74">
        <v>1.1792235121535892E-2</v>
      </c>
      <c r="W145" s="74">
        <v>0.1558455</v>
      </c>
      <c r="X145" s="74">
        <v>2.2263735428999999E-3</v>
      </c>
      <c r="Y145" s="74">
        <v>1.3481928675900002E-2</v>
      </c>
      <c r="Z145" s="74">
        <v>1.506512764E-2</v>
      </c>
      <c r="AA145" s="74">
        <v>3.4632477335999998E-3</v>
      </c>
      <c r="AB145" s="74">
        <v>3.4236677592400004E-2</v>
      </c>
      <c r="AC145" s="74">
        <v>3.6389300000000001E-5</v>
      </c>
      <c r="AD145" s="74">
        <v>2.7271600000000002E-5</v>
      </c>
      <c r="AE145" s="131"/>
      <c r="AF145" s="74">
        <v>27960.2267477028</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0.11455961185058655</v>
      </c>
      <c r="F146" s="74">
        <v>1.5069941918772651</v>
      </c>
      <c r="G146" s="74">
        <v>8.3306019500408029E-3</v>
      </c>
      <c r="H146" s="74">
        <v>6.759680980228046E-4</v>
      </c>
      <c r="I146" s="74">
        <v>3.0831614208475026E-2</v>
      </c>
      <c r="J146" s="74">
        <v>3.0831614208475026E-2</v>
      </c>
      <c r="K146" s="74">
        <v>3.0831614208475026E-2</v>
      </c>
      <c r="L146" s="74">
        <v>4.8386153156827856E-3</v>
      </c>
      <c r="M146" s="74">
        <v>7.6768475638084048</v>
      </c>
      <c r="N146" s="74">
        <v>0.45193854119372062</v>
      </c>
      <c r="O146" s="74">
        <v>4.6776006829087052E-4</v>
      </c>
      <c r="P146" s="74">
        <v>1.2079372827559164E-4</v>
      </c>
      <c r="Q146" s="74">
        <v>4.1653009750204012E-6</v>
      </c>
      <c r="R146" s="74">
        <v>2.0452953245772821E-3</v>
      </c>
      <c r="S146" s="74">
        <v>7.9395139680835836E-2</v>
      </c>
      <c r="T146" s="74">
        <v>3.2837572809547469E-3</v>
      </c>
      <c r="U146" s="74">
        <v>4.6572066828659775E-4</v>
      </c>
      <c r="V146" s="74">
        <v>4.6365077203432171E-2</v>
      </c>
      <c r="W146" s="74">
        <v>9.1940000000000008E-3</v>
      </c>
      <c r="X146" s="74">
        <v>1.400991543E-4</v>
      </c>
      <c r="Y146" s="74">
        <v>2.5684844959999998E-4</v>
      </c>
      <c r="Z146" s="74">
        <v>8.75619714E-5</v>
      </c>
      <c r="AA146" s="74">
        <v>3.0062943510000004E-4</v>
      </c>
      <c r="AB146" s="74">
        <v>7.851390104E-4</v>
      </c>
      <c r="AC146" s="74">
        <v>9.1940000000000004E-6</v>
      </c>
      <c r="AD146" s="74">
        <v>9.1940000000000004E-6</v>
      </c>
      <c r="AE146" s="131"/>
      <c r="AF146" s="74">
        <v>610.46495112100001</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3.2702052195427962</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151.73896107708234</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0.25508711724034927</v>
      </c>
      <c r="J148" s="74">
        <v>0.44947844776327939</v>
      </c>
      <c r="K148" s="74">
        <v>0.62171992108238217</v>
      </c>
      <c r="L148" s="74">
        <v>2.9071977649142971E-2</v>
      </c>
      <c r="M148" s="74" t="s">
        <v>220</v>
      </c>
      <c r="N148" s="74">
        <v>0.50748514506743903</v>
      </c>
      <c r="O148" s="74">
        <v>2.5876203872688768E-3</v>
      </c>
      <c r="P148" s="74">
        <v>0</v>
      </c>
      <c r="Q148" s="74">
        <v>5.9671212510748707E-3</v>
      </c>
      <c r="R148" s="74">
        <v>0.18552077132062428</v>
      </c>
      <c r="S148" s="74">
        <v>4.0408912414593772</v>
      </c>
      <c r="T148" s="74">
        <v>3.0937049390609435E-2</v>
      </c>
      <c r="U148" s="74">
        <v>5.1017423448069784E-3</v>
      </c>
      <c r="V148" s="74">
        <v>1.9937627698364579</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28806.9544239442</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0.15643297362940223</v>
      </c>
      <c r="J149" s="74">
        <v>0.28969069190630048</v>
      </c>
      <c r="K149" s="74">
        <v>0.57938138381260096</v>
      </c>
      <c r="L149" s="74">
        <v>6.1414426684135636E-3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28806.9544239442</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1.4637520000000001E-2</v>
      </c>
      <c r="F157" s="120">
        <v>2.24865E-3</v>
      </c>
      <c r="G157" s="120">
        <v>8.3842000000000009E-4</v>
      </c>
      <c r="H157" s="120" t="s">
        <v>344</v>
      </c>
      <c r="I157" s="120" t="s">
        <v>345</v>
      </c>
      <c r="J157" s="120" t="s">
        <v>345</v>
      </c>
      <c r="K157" s="120" t="s">
        <v>345</v>
      </c>
      <c r="L157" s="120" t="s">
        <v>345</v>
      </c>
      <c r="M157" s="120">
        <v>0.11033303</v>
      </c>
      <c r="N157" s="209">
        <v>5.5999999999999993E-7</v>
      </c>
      <c r="O157" s="209">
        <v>5.0000000000000004E-8</v>
      </c>
      <c r="P157" s="209">
        <v>5.5500000000000002E-6</v>
      </c>
      <c r="Q157" s="209">
        <v>9.0000000000000012E-8</v>
      </c>
      <c r="R157" s="209">
        <v>9.2499999999999995E-6</v>
      </c>
      <c r="S157" s="209">
        <v>6.02E-6</v>
      </c>
      <c r="T157" s="209">
        <v>2.2999999999999999E-7</v>
      </c>
      <c r="U157" s="209">
        <v>9.0000000000000012E-8</v>
      </c>
      <c r="V157" s="209">
        <v>1.9429999999999999E-5</v>
      </c>
      <c r="W157" s="120" t="s">
        <v>342</v>
      </c>
      <c r="X157" s="120">
        <v>6.3590000000000002E-7</v>
      </c>
      <c r="Y157" s="120">
        <v>6.3590000000000002E-7</v>
      </c>
      <c r="Z157" s="120">
        <v>6.3590000000000002E-7</v>
      </c>
      <c r="AA157" s="120">
        <v>6.3590000000000002E-7</v>
      </c>
      <c r="AB157" s="120">
        <v>2.5436000000000001E-6</v>
      </c>
      <c r="AC157" s="120" t="s">
        <v>342</v>
      </c>
      <c r="AD157" s="120" t="s">
        <v>342</v>
      </c>
      <c r="AE157" s="201"/>
      <c r="AF157" s="120">
        <v>46.27131017</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31.983871910000001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638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6414"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6415"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2.1093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1994</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14.19249503</v>
      </c>
      <c r="F14" s="74">
        <v>0.11008996</v>
      </c>
      <c r="G14" s="74">
        <v>16.7186105</v>
      </c>
      <c r="H14" s="74">
        <v>2.8144060000000002E-2</v>
      </c>
      <c r="I14" s="74" t="s">
        <v>345</v>
      </c>
      <c r="J14" s="74" t="s">
        <v>345</v>
      </c>
      <c r="K14" s="74" t="s">
        <v>345</v>
      </c>
      <c r="L14" s="74" t="s">
        <v>345</v>
      </c>
      <c r="M14" s="74">
        <v>0.84897355000000008</v>
      </c>
      <c r="N14" s="74">
        <v>0.9712222399999999</v>
      </c>
      <c r="O14" s="74">
        <v>0.13249898999999998</v>
      </c>
      <c r="P14" s="74">
        <v>0.39083823000000001</v>
      </c>
      <c r="Q14" s="74">
        <v>0.25162363999999998</v>
      </c>
      <c r="R14" s="74">
        <v>0.43945902999999997</v>
      </c>
      <c r="S14" s="74">
        <v>0.42113977999999996</v>
      </c>
      <c r="T14" s="74">
        <v>0.82530826000000013</v>
      </c>
      <c r="U14" s="74">
        <v>0.58410649000000003</v>
      </c>
      <c r="V14" s="74">
        <v>1.2902113099999999</v>
      </c>
      <c r="W14" s="74">
        <v>19.788849240000001</v>
      </c>
      <c r="X14" s="74">
        <v>7.1637077999999995E-4</v>
      </c>
      <c r="Y14" s="74">
        <v>5.4302070400000001E-3</v>
      </c>
      <c r="Z14" s="74">
        <v>1.7273391500000001E-3</v>
      </c>
      <c r="AA14" s="74">
        <v>7.1415373000000004E-4</v>
      </c>
      <c r="AB14" s="74">
        <v>8.5880706900000013E-3</v>
      </c>
      <c r="AC14" s="74">
        <v>0.25855</v>
      </c>
      <c r="AD14" s="74">
        <v>1.5350000000000001E-2</v>
      </c>
      <c r="AE14" s="131"/>
      <c r="AF14" s="74">
        <v>1551.29144</v>
      </c>
      <c r="AG14" s="74">
        <v>42312.735410000001</v>
      </c>
      <c r="AH14" s="74">
        <v>15440.16007</v>
      </c>
      <c r="AI14" s="74">
        <v>1468.4290000000001</v>
      </c>
      <c r="AJ14" s="74">
        <v>691.02499999999998</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1.63938447</v>
      </c>
      <c r="F16" s="74">
        <v>0.99081210999999991</v>
      </c>
      <c r="G16" s="74">
        <v>2.4873741900000002</v>
      </c>
      <c r="H16" s="74">
        <v>5.4397099999999995E-3</v>
      </c>
      <c r="I16" s="74" t="s">
        <v>345</v>
      </c>
      <c r="J16" s="74" t="s">
        <v>345</v>
      </c>
      <c r="K16" s="74" t="s">
        <v>345</v>
      </c>
      <c r="L16" s="74" t="s">
        <v>345</v>
      </c>
      <c r="M16" s="74">
        <v>1.4713372499999999</v>
      </c>
      <c r="N16" s="74">
        <v>0.22197133999999999</v>
      </c>
      <c r="O16" s="74">
        <v>1.269062E-2</v>
      </c>
      <c r="P16" s="74">
        <v>0.23777901000000001</v>
      </c>
      <c r="Q16" s="74">
        <v>8.7219390000000008E-2</v>
      </c>
      <c r="R16" s="74">
        <v>4.5195610000000004E-2</v>
      </c>
      <c r="S16" s="74">
        <v>0.19820504999999999</v>
      </c>
      <c r="T16" s="74">
        <v>4.124369E-2</v>
      </c>
      <c r="U16" s="74">
        <v>2.2931420000000001E-2</v>
      </c>
      <c r="V16" s="74">
        <v>0.36457234999999999</v>
      </c>
      <c r="W16" s="74">
        <v>1.30769085</v>
      </c>
      <c r="X16" s="74">
        <v>2.3435347109999997E-2</v>
      </c>
      <c r="Y16" s="74">
        <v>2.8579692000000001E-4</v>
      </c>
      <c r="Z16" s="74">
        <v>8.5739069999999992E-5</v>
      </c>
      <c r="AA16" s="74">
        <v>5.7159379999999999E-5</v>
      </c>
      <c r="AB16" s="74">
        <v>2.386404248E-2</v>
      </c>
      <c r="AC16" s="74" t="s">
        <v>220</v>
      </c>
      <c r="AD16" s="74" t="s">
        <v>220</v>
      </c>
      <c r="AE16" s="131"/>
      <c r="AF16" s="74">
        <v>13.272</v>
      </c>
      <c r="AG16" s="74">
        <v>7427.9040000000005</v>
      </c>
      <c r="AH16" s="74">
        <v>7.3779999999999998E-2</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13.542211209999998</v>
      </c>
      <c r="F17" s="74">
        <v>0.96370725999999995</v>
      </c>
      <c r="G17" s="74">
        <v>6.6673697000000001</v>
      </c>
      <c r="H17" s="74">
        <v>1.9423039999999999E-2</v>
      </c>
      <c r="I17" s="74" t="s">
        <v>345</v>
      </c>
      <c r="J17" s="74" t="s">
        <v>345</v>
      </c>
      <c r="K17" s="74" t="s">
        <v>345</v>
      </c>
      <c r="L17" s="74" t="s">
        <v>345</v>
      </c>
      <c r="M17" s="74">
        <v>190.56197776999997</v>
      </c>
      <c r="N17" s="74">
        <v>1.04207388</v>
      </c>
      <c r="O17" s="74">
        <v>5.1835190000000003E-2</v>
      </c>
      <c r="P17" s="74">
        <v>4.3512199999999994E-3</v>
      </c>
      <c r="Q17" s="74">
        <v>0.11288531000000002</v>
      </c>
      <c r="R17" s="74">
        <v>0.1601022</v>
      </c>
      <c r="S17" s="74">
        <v>0.12875605000000001</v>
      </c>
      <c r="T17" s="74">
        <v>0.35712771999999998</v>
      </c>
      <c r="U17" s="74">
        <v>8.8523199999999986E-3</v>
      </c>
      <c r="V17" s="74">
        <v>0.45802810999999999</v>
      </c>
      <c r="W17" s="74">
        <v>0.15057518</v>
      </c>
      <c r="X17" s="74">
        <v>9.3294687500000001E-3</v>
      </c>
      <c r="Y17" s="74">
        <v>1.9257415050000001E-2</v>
      </c>
      <c r="Z17" s="74">
        <v>5.5712613699999986E-3</v>
      </c>
      <c r="AA17" s="74">
        <v>4.5850886800000001E-3</v>
      </c>
      <c r="AB17" s="74">
        <v>3.8743233850000003E-2</v>
      </c>
      <c r="AC17" s="74" t="s">
        <v>220</v>
      </c>
      <c r="AD17" s="74" t="s">
        <v>220</v>
      </c>
      <c r="AE17" s="131"/>
      <c r="AF17" s="74">
        <v>3067.3739999999998</v>
      </c>
      <c r="AG17" s="74">
        <f>[1]SAD!$I48</f>
        <v>16801.599999999999</v>
      </c>
      <c r="AH17" s="74">
        <v>19163.328600000001</v>
      </c>
      <c r="AI17" s="74"/>
      <c r="AJ17" s="74"/>
      <c r="AK17" s="74" t="s">
        <v>220</v>
      </c>
      <c r="AL17" s="23" t="s">
        <v>45</v>
      </c>
    </row>
    <row r="18" spans="1:41" s="3" customFormat="1" ht="26.25" customHeight="1" thickBot="1" x14ac:dyDescent="0.3">
      <c r="A18" s="29" t="s">
        <v>49</v>
      </c>
      <c r="B18" s="29" t="s">
        <v>56</v>
      </c>
      <c r="C18" s="30" t="s">
        <v>57</v>
      </c>
      <c r="D18" s="63"/>
      <c r="E18" s="74">
        <v>8.3602759999999998E-2</v>
      </c>
      <c r="F18" s="74">
        <v>3.3144199999999998E-3</v>
      </c>
      <c r="G18" s="74">
        <v>1.1951750000000001E-2</v>
      </c>
      <c r="H18" s="74">
        <v>5.0765000000000001E-4</v>
      </c>
      <c r="I18" s="74" t="s">
        <v>345</v>
      </c>
      <c r="J18" s="74" t="s">
        <v>345</v>
      </c>
      <c r="K18" s="74" t="s">
        <v>345</v>
      </c>
      <c r="L18" s="74" t="s">
        <v>345</v>
      </c>
      <c r="M18" s="74">
        <v>2.8860219999999999E-2</v>
      </c>
      <c r="N18" s="74">
        <v>4.8453999999999999E-4</v>
      </c>
      <c r="O18" s="74">
        <v>1.6390999999999999E-4</v>
      </c>
      <c r="P18" s="74">
        <v>1.4454999999999999E-4</v>
      </c>
      <c r="Q18" s="74">
        <v>3.1384000000000002E-4</v>
      </c>
      <c r="R18" s="74">
        <v>1.6434000000000002E-4</v>
      </c>
      <c r="S18" s="74">
        <v>3.2009999999999997E-4</v>
      </c>
      <c r="T18" s="74">
        <v>1.6413000000000002E-4</v>
      </c>
      <c r="U18" s="74">
        <v>8.1254999999999999E-4</v>
      </c>
      <c r="V18" s="74">
        <v>8.2019999999999991E-5</v>
      </c>
      <c r="W18" s="74">
        <v>1.2176299999999999E-3</v>
      </c>
      <c r="X18" s="74">
        <v>2.2505344999999995E-4</v>
      </c>
      <c r="Y18" s="74">
        <v>1.77373447E-3</v>
      </c>
      <c r="Z18" s="74">
        <v>2.0164787E-4</v>
      </c>
      <c r="AA18" s="74">
        <v>1.7800747000000001E-4</v>
      </c>
      <c r="AB18" s="74">
        <v>2.3784432599999999E-3</v>
      </c>
      <c r="AC18" s="74" t="s">
        <v>342</v>
      </c>
      <c r="AD18" s="74" t="s">
        <v>220</v>
      </c>
      <c r="AE18" s="131"/>
      <c r="AF18" s="74">
        <v>121.39400000000001</v>
      </c>
      <c r="AG18" s="74">
        <v>0</v>
      </c>
      <c r="AH18" s="74">
        <v>866.21105999999997</v>
      </c>
      <c r="AI18" s="74">
        <v>0</v>
      </c>
      <c r="AJ18" s="74">
        <v>0</v>
      </c>
      <c r="AK18" s="74" t="s">
        <v>220</v>
      </c>
      <c r="AL18" s="23" t="s">
        <v>45</v>
      </c>
    </row>
    <row r="19" spans="1:41" s="3" customFormat="1" ht="26.25" customHeight="1" thickBot="1" x14ac:dyDescent="0.3">
      <c r="A19" s="29" t="s">
        <v>49</v>
      </c>
      <c r="B19" s="29" t="s">
        <v>58</v>
      </c>
      <c r="C19" s="30" t="s">
        <v>59</v>
      </c>
      <c r="D19" s="63"/>
      <c r="E19" s="74">
        <v>1.8245257699999999</v>
      </c>
      <c r="F19" s="74">
        <v>0.13862756999999998</v>
      </c>
      <c r="G19" s="74">
        <v>3.3848917899999997</v>
      </c>
      <c r="H19" s="74">
        <v>1.2311929999999999E-2</v>
      </c>
      <c r="I19" s="74" t="s">
        <v>345</v>
      </c>
      <c r="J19" s="74" t="s">
        <v>345</v>
      </c>
      <c r="K19" s="74" t="s">
        <v>345</v>
      </c>
      <c r="L19" s="74" t="s">
        <v>345</v>
      </c>
      <c r="M19" s="74">
        <v>0.87132933000000001</v>
      </c>
      <c r="N19" s="74">
        <v>2.3749200000000002E-2</v>
      </c>
      <c r="O19" s="74">
        <v>6.2430599999999991E-3</v>
      </c>
      <c r="P19" s="74">
        <v>4.5389500000000008E-3</v>
      </c>
      <c r="Q19" s="74">
        <v>1.706384E-2</v>
      </c>
      <c r="R19" s="74">
        <v>1.3440360000000002E-2</v>
      </c>
      <c r="S19" s="74">
        <v>1.930312E-2</v>
      </c>
      <c r="T19" s="74">
        <v>0.83906540000000007</v>
      </c>
      <c r="U19" s="74">
        <v>1.131325E-2</v>
      </c>
      <c r="V19" s="74">
        <v>0.26539102000000003</v>
      </c>
      <c r="W19" s="74">
        <v>2.320361E-2</v>
      </c>
      <c r="X19" s="74">
        <v>8.4609655500000013E-3</v>
      </c>
      <c r="Y19" s="74">
        <v>5.5348466569999998E-2</v>
      </c>
      <c r="Z19" s="74">
        <v>6.932648569999999E-3</v>
      </c>
      <c r="AA19" s="74">
        <v>6.02764257E-3</v>
      </c>
      <c r="AB19" s="74">
        <v>7.6769723249999991E-2</v>
      </c>
      <c r="AC19" s="74">
        <v>2.0000000000000002E-5</v>
      </c>
      <c r="AD19" s="74">
        <v>6.4400000000000004E-3</v>
      </c>
      <c r="AE19" s="131"/>
      <c r="AF19" s="74">
        <v>3859.1896400000001</v>
      </c>
      <c r="AG19" s="74">
        <v>37.884999999999998</v>
      </c>
      <c r="AH19" s="74">
        <v>19928.653780000001</v>
      </c>
      <c r="AI19" s="74">
        <v>0</v>
      </c>
      <c r="AJ19" s="74">
        <v>958.41200000000003</v>
      </c>
      <c r="AK19" s="74" t="s">
        <v>220</v>
      </c>
      <c r="AL19" s="23" t="s">
        <v>45</v>
      </c>
    </row>
    <row r="20" spans="1:41" s="3" customFormat="1" ht="26.25" customHeight="1" thickBot="1" x14ac:dyDescent="0.3">
      <c r="A20" s="29" t="s">
        <v>49</v>
      </c>
      <c r="B20" s="29" t="s">
        <v>60</v>
      </c>
      <c r="C20" s="30" t="s">
        <v>61</v>
      </c>
      <c r="D20" s="63"/>
      <c r="E20" s="74">
        <v>1.09937478</v>
      </c>
      <c r="F20" s="74">
        <v>6.8603890000000001E-2</v>
      </c>
      <c r="G20" s="74">
        <v>2.7814483099999996</v>
      </c>
      <c r="H20" s="74">
        <v>1.9876970000000001E-2</v>
      </c>
      <c r="I20" s="74" t="s">
        <v>345</v>
      </c>
      <c r="J20" s="74" t="s">
        <v>345</v>
      </c>
      <c r="K20" s="74" t="s">
        <v>345</v>
      </c>
      <c r="L20" s="74" t="s">
        <v>345</v>
      </c>
      <c r="M20" s="74">
        <v>0.74034589000000006</v>
      </c>
      <c r="N20" s="74">
        <v>9.3291780000000005E-2</v>
      </c>
      <c r="O20" s="74">
        <v>5.4206999999999997E-3</v>
      </c>
      <c r="P20" s="74">
        <v>2.5965300000000001E-3</v>
      </c>
      <c r="Q20" s="74">
        <v>1.9722300000000002E-2</v>
      </c>
      <c r="R20" s="74">
        <v>1.444401E-2</v>
      </c>
      <c r="S20" s="74">
        <v>3.1497499999999998E-2</v>
      </c>
      <c r="T20" s="74">
        <v>0.84156162999999995</v>
      </c>
      <c r="U20" s="74">
        <v>9.3254200000000009E-3</v>
      </c>
      <c r="V20" s="74">
        <v>0.59334237000000012</v>
      </c>
      <c r="W20" s="74">
        <v>0.11714256000000001</v>
      </c>
      <c r="X20" s="74">
        <v>2.0048125010000001E-2</v>
      </c>
      <c r="Y20" s="74">
        <v>5.1141374490000002E-2</v>
      </c>
      <c r="Z20" s="74">
        <v>9.5588472299999987E-3</v>
      </c>
      <c r="AA20" s="74">
        <v>9.2788299799999984E-3</v>
      </c>
      <c r="AB20" s="74">
        <v>9.0027176720000004E-2</v>
      </c>
      <c r="AC20" s="74">
        <v>3.1900000000000001E-3</v>
      </c>
      <c r="AD20" s="74">
        <v>2.2399999999999998E-3</v>
      </c>
      <c r="AE20" s="131"/>
      <c r="AF20" s="74">
        <v>3531.1376</v>
      </c>
      <c r="AG20" s="74">
        <v>0</v>
      </c>
      <c r="AH20" s="74">
        <v>1586.4939999999999</v>
      </c>
      <c r="AI20" s="74">
        <v>3400.0169299999998</v>
      </c>
      <c r="AJ20" s="74">
        <v>0</v>
      </c>
      <c r="AK20" s="74" t="s">
        <v>220</v>
      </c>
      <c r="AL20" s="23" t="s">
        <v>45</v>
      </c>
    </row>
    <row r="21" spans="1:41" s="3" customFormat="1" ht="26.25" customHeight="1" thickBot="1" x14ac:dyDescent="0.3">
      <c r="A21" s="29" t="s">
        <v>49</v>
      </c>
      <c r="B21" s="29" t="s">
        <v>62</v>
      </c>
      <c r="C21" s="30" t="s">
        <v>63</v>
      </c>
      <c r="D21" s="63"/>
      <c r="E21" s="74">
        <v>1.2909475699999999</v>
      </c>
      <c r="F21" s="74">
        <v>0.14039646</v>
      </c>
      <c r="G21" s="74">
        <v>4.8074624799999999</v>
      </c>
      <c r="H21" s="74">
        <v>2.2547800000000001E-3</v>
      </c>
      <c r="I21" s="74" t="s">
        <v>345</v>
      </c>
      <c r="J21" s="74" t="s">
        <v>345</v>
      </c>
      <c r="K21" s="74" t="s">
        <v>345</v>
      </c>
      <c r="L21" s="74" t="s">
        <v>345</v>
      </c>
      <c r="M21" s="74">
        <v>0.44638095</v>
      </c>
      <c r="N21" s="74">
        <v>2.9534939999999999E-2</v>
      </c>
      <c r="O21" s="74">
        <v>8.0306800000000001E-3</v>
      </c>
      <c r="P21" s="74">
        <v>3.1908500000000003E-3</v>
      </c>
      <c r="Q21" s="74">
        <v>2.4913270000000001E-2</v>
      </c>
      <c r="R21" s="74">
        <v>1.589488E-2</v>
      </c>
      <c r="S21" s="74">
        <v>3.3069009999999996E-2</v>
      </c>
      <c r="T21" s="74">
        <v>1.49798334</v>
      </c>
      <c r="U21" s="74">
        <v>1.6727769999999999E-2</v>
      </c>
      <c r="V21" s="74">
        <v>0.51668963000000001</v>
      </c>
      <c r="W21" s="74">
        <v>1.189425E-2</v>
      </c>
      <c r="X21" s="74">
        <v>1.003931483E-2</v>
      </c>
      <c r="Y21" s="74">
        <v>7.925153788E-2</v>
      </c>
      <c r="Z21" s="74">
        <v>8.9867866800000008E-3</v>
      </c>
      <c r="AA21" s="74">
        <v>7.9403127600000002E-3</v>
      </c>
      <c r="AB21" s="74">
        <v>0.10621795214</v>
      </c>
      <c r="AC21" s="74" t="s">
        <v>220</v>
      </c>
      <c r="AD21" s="74" t="s">
        <v>220</v>
      </c>
      <c r="AE21" s="131"/>
      <c r="AF21" s="74">
        <v>6548.9543999999996</v>
      </c>
      <c r="AG21" s="74">
        <v>0</v>
      </c>
      <c r="AH21" s="74">
        <v>2666.482</v>
      </c>
      <c r="AI21" s="74">
        <v>0</v>
      </c>
      <c r="AJ21" s="74"/>
      <c r="AK21" s="74" t="s">
        <v>220</v>
      </c>
      <c r="AL21" s="23" t="s">
        <v>45</v>
      </c>
    </row>
    <row r="22" spans="1:41" s="3" customFormat="1" ht="26.25" customHeight="1" thickBot="1" x14ac:dyDescent="0.35">
      <c r="A22" s="29" t="s">
        <v>49</v>
      </c>
      <c r="B22" s="29" t="s">
        <v>64</v>
      </c>
      <c r="C22" s="30" t="s">
        <v>65</v>
      </c>
      <c r="D22" s="63"/>
      <c r="E22" s="74">
        <v>0.5109940300000001</v>
      </c>
      <c r="F22" s="74">
        <v>4.5390969999999996E-2</v>
      </c>
      <c r="G22" s="74">
        <v>1.03060595</v>
      </c>
      <c r="H22" s="74">
        <v>1.8039200000000001E-3</v>
      </c>
      <c r="I22" s="74" t="s">
        <v>345</v>
      </c>
      <c r="J22" s="74" t="s">
        <v>345</v>
      </c>
      <c r="K22" s="74" t="s">
        <v>345</v>
      </c>
      <c r="L22" s="74" t="s">
        <v>345</v>
      </c>
      <c r="M22" s="74">
        <v>1.9864876699999998</v>
      </c>
      <c r="N22" s="74">
        <v>6.1800879999999996E-2</v>
      </c>
      <c r="O22" s="74">
        <v>2.0755899999999996E-3</v>
      </c>
      <c r="P22" s="74">
        <v>4.5181100000000005E-3</v>
      </c>
      <c r="Q22" s="74">
        <v>4.9576199999999994E-3</v>
      </c>
      <c r="R22" s="74">
        <v>7.9267499999999998E-3</v>
      </c>
      <c r="S22" s="74">
        <v>1.1930349999999999E-2</v>
      </c>
      <c r="T22" s="74">
        <v>0.16770688</v>
      </c>
      <c r="U22" s="74">
        <v>4.80271E-3</v>
      </c>
      <c r="V22" s="74">
        <v>0.14176621</v>
      </c>
      <c r="W22" s="74">
        <v>8.8125179999999997E-2</v>
      </c>
      <c r="X22" s="74">
        <v>2.1396330830000001E-2</v>
      </c>
      <c r="Y22" s="74">
        <v>4.0685086189999997E-2</v>
      </c>
      <c r="Z22" s="74">
        <v>1.1881931110000001E-2</v>
      </c>
      <c r="AA22" s="74">
        <v>9.4545527900000009E-3</v>
      </c>
      <c r="AB22" s="74">
        <v>8.3417900919999996E-2</v>
      </c>
      <c r="AC22" s="74" t="s">
        <v>343</v>
      </c>
      <c r="AD22" s="74" t="s">
        <v>220</v>
      </c>
      <c r="AE22" s="131"/>
      <c r="AF22" s="196">
        <v>17519.428380000001</v>
      </c>
      <c r="AG22" s="74">
        <v>18611.297170000002</v>
      </c>
      <c r="AH22" s="196">
        <v>14221.65272</v>
      </c>
      <c r="AI22" s="74">
        <v>0</v>
      </c>
      <c r="AJ22" s="74">
        <v>4263.9480000000003</v>
      </c>
      <c r="AK22" s="74" t="s">
        <v>220</v>
      </c>
      <c r="AL22" s="23" t="s">
        <v>45</v>
      </c>
    </row>
    <row r="23" spans="1:41" s="3" customFormat="1" ht="26.25" customHeight="1" thickBot="1" x14ac:dyDescent="0.3">
      <c r="A23" s="29" t="s">
        <v>66</v>
      </c>
      <c r="B23" s="29" t="s">
        <v>358</v>
      </c>
      <c r="C23" s="30" t="s">
        <v>359</v>
      </c>
      <c r="D23" s="46"/>
      <c r="E23" s="74">
        <v>1.6569839099999999</v>
      </c>
      <c r="F23" s="74">
        <v>0.45574993000000003</v>
      </c>
      <c r="G23" s="74">
        <v>0.15545437999999998</v>
      </c>
      <c r="H23" s="74">
        <v>3.2157000000000003E-4</v>
      </c>
      <c r="I23" s="74" t="s">
        <v>345</v>
      </c>
      <c r="J23" s="74" t="s">
        <v>345</v>
      </c>
      <c r="K23" s="74" t="s">
        <v>345</v>
      </c>
      <c r="L23" s="74" t="s">
        <v>345</v>
      </c>
      <c r="M23" s="74">
        <v>1.50309976</v>
      </c>
      <c r="N23" s="74">
        <v>3.9288499999999997E-2</v>
      </c>
      <c r="O23" s="74">
        <v>6.4959000000000002E-4</v>
      </c>
      <c r="P23" s="74">
        <v>6.922199999999999E-4</v>
      </c>
      <c r="Q23" s="74">
        <v>9.2125999999999992E-4</v>
      </c>
      <c r="R23" s="74">
        <v>2.2081400000000004E-3</v>
      </c>
      <c r="S23" s="74">
        <v>9.1134090000000001E-2</v>
      </c>
      <c r="T23" s="74">
        <v>3.0363E-3</v>
      </c>
      <c r="U23" s="74">
        <v>4.1352000000000001E-4</v>
      </c>
      <c r="V23" s="74">
        <v>5.210418E-2</v>
      </c>
      <c r="W23" s="74" t="s">
        <v>342</v>
      </c>
      <c r="X23" s="74">
        <v>1.5666990800000001E-3</v>
      </c>
      <c r="Y23" s="74">
        <v>1.8054116400000001E-3</v>
      </c>
      <c r="Z23" s="74">
        <v>0</v>
      </c>
      <c r="AA23" s="74">
        <v>0</v>
      </c>
      <c r="AB23" s="74">
        <v>3.37211071E-3</v>
      </c>
      <c r="AC23" s="74" t="s">
        <v>220</v>
      </c>
      <c r="AD23" s="74" t="s">
        <v>220</v>
      </c>
      <c r="AE23" s="131"/>
      <c r="AF23" s="74">
        <v>1804.317</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0.8928045899999999</v>
      </c>
      <c r="F24" s="74">
        <v>0.11573768</v>
      </c>
      <c r="G24" s="74">
        <v>1.9084890199999998</v>
      </c>
      <c r="H24" s="74">
        <v>3.9608400000000002E-3</v>
      </c>
      <c r="I24" s="74" t="s">
        <v>345</v>
      </c>
      <c r="J24" s="74" t="s">
        <v>345</v>
      </c>
      <c r="K24" s="74" t="s">
        <v>345</v>
      </c>
      <c r="L24" s="74" t="s">
        <v>345</v>
      </c>
      <c r="M24" s="74">
        <v>0.53160051000000008</v>
      </c>
      <c r="N24" s="74">
        <v>3.9304279999999997E-2</v>
      </c>
      <c r="O24" s="74">
        <v>4.8487700000000005E-3</v>
      </c>
      <c r="P24" s="74">
        <v>4.8555199999999995E-3</v>
      </c>
      <c r="Q24" s="74">
        <v>1.0289449999999999E-2</v>
      </c>
      <c r="R24" s="74">
        <v>9.2090699999999998E-3</v>
      </c>
      <c r="S24" s="74">
        <v>1.5961059999999999E-2</v>
      </c>
      <c r="T24" s="74">
        <v>0.37360439000000001</v>
      </c>
      <c r="U24" s="74">
        <v>1.562564E-2</v>
      </c>
      <c r="V24" s="74">
        <v>0.179919</v>
      </c>
      <c r="W24" s="74">
        <v>4.679444E-2</v>
      </c>
      <c r="X24" s="74">
        <v>1.5101510950000001E-2</v>
      </c>
      <c r="Y24" s="74">
        <v>6.0480585520000005E-2</v>
      </c>
      <c r="Z24" s="74">
        <v>1.0166225059999999E-2</v>
      </c>
      <c r="AA24" s="74">
        <v>8.5040929200000011E-3</v>
      </c>
      <c r="AB24" s="74">
        <v>9.4252414440000001E-2</v>
      </c>
      <c r="AC24" s="74">
        <v>2.3999999999999998E-4</v>
      </c>
      <c r="AD24" s="74">
        <v>3.1309999999999998E-2</v>
      </c>
      <c r="AE24" s="131"/>
      <c r="AF24" s="74">
        <v>3250.7166700000002</v>
      </c>
      <c r="AG24" s="74">
        <v>184.184</v>
      </c>
      <c r="AH24" s="74">
        <v>4388.0020000000004</v>
      </c>
      <c r="AI24" s="74">
        <v>25.116</v>
      </c>
      <c r="AJ24" s="74">
        <v>29.116</v>
      </c>
      <c r="AK24" s="74" t="s">
        <v>220</v>
      </c>
      <c r="AL24" s="23" t="s">
        <v>45</v>
      </c>
    </row>
    <row r="25" spans="1:41" s="3" customFormat="1" ht="26.25" customHeight="1" thickBot="1" x14ac:dyDescent="0.3">
      <c r="A25" s="29" t="s">
        <v>69</v>
      </c>
      <c r="B25" s="29" t="s">
        <v>70</v>
      </c>
      <c r="C25" s="30" t="s">
        <v>71</v>
      </c>
      <c r="D25" s="63"/>
      <c r="E25" s="74">
        <v>1.45673E-3</v>
      </c>
      <c r="F25" s="74">
        <v>1.9472999999999997E-4</v>
      </c>
      <c r="G25" s="74">
        <v>8.8850000000000005E-5</v>
      </c>
      <c r="H25" s="74" t="s">
        <v>342</v>
      </c>
      <c r="I25" s="74" t="s">
        <v>345</v>
      </c>
      <c r="J25" s="74" t="s">
        <v>345</v>
      </c>
      <c r="K25" s="74" t="s">
        <v>345</v>
      </c>
      <c r="L25" s="74" t="s">
        <v>345</v>
      </c>
      <c r="M25" s="74">
        <v>2.4430900000000002E-3</v>
      </c>
      <c r="N25" s="209">
        <v>6.0000000000000008E-8</v>
      </c>
      <c r="O25" s="209">
        <v>4.6046898330000001E-9</v>
      </c>
      <c r="P25" s="209">
        <v>5.5000000000000003E-7</v>
      </c>
      <c r="Q25" s="209">
        <v>1E-8</v>
      </c>
      <c r="R25" s="209">
        <v>9.1999999999999998E-7</v>
      </c>
      <c r="S25" s="209">
        <v>5.9999999999999997E-7</v>
      </c>
      <c r="T25" s="209">
        <v>2E-8</v>
      </c>
      <c r="U25" s="209">
        <v>1E-8</v>
      </c>
      <c r="V25" s="209">
        <v>1.9300000000000002E-6</v>
      </c>
      <c r="W25" s="74" t="s">
        <v>342</v>
      </c>
      <c r="X25" s="74">
        <v>3.0555999999999999E-7</v>
      </c>
      <c r="Y25" s="74">
        <v>3.0555999999999999E-7</v>
      </c>
      <c r="Z25" s="74">
        <v>3.0555999999999999E-7</v>
      </c>
      <c r="AA25" s="74">
        <v>3.0555999999999999E-7</v>
      </c>
      <c r="AB25" s="74">
        <v>1.2222599999999999E-6</v>
      </c>
      <c r="AC25" s="74" t="s">
        <v>220</v>
      </c>
      <c r="AD25" s="74" t="s">
        <v>220</v>
      </c>
      <c r="AE25" s="131"/>
      <c r="AF25" s="74">
        <v>4.6046898299999999</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74">
        <v>1.13933E-6</v>
      </c>
      <c r="Y26" s="74">
        <v>1.13933E-6</v>
      </c>
      <c r="Z26" s="74">
        <v>1.13933E-6</v>
      </c>
      <c r="AA26" s="74">
        <v>1.13933E-6</v>
      </c>
      <c r="AB26" s="74">
        <v>4.5572999999999995E-6</v>
      </c>
      <c r="AC26" s="74" t="s">
        <v>220</v>
      </c>
      <c r="AD26" s="74"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47.255675182848023</v>
      </c>
      <c r="F27" s="74">
        <v>18.687428917580267</v>
      </c>
      <c r="G27" s="74">
        <v>2.0367413217310135</v>
      </c>
      <c r="H27" s="74">
        <v>0.28141813134105259</v>
      </c>
      <c r="I27" s="74">
        <v>1.9023496068982364</v>
      </c>
      <c r="J27" s="74">
        <v>1.9023496068982364</v>
      </c>
      <c r="K27" s="74">
        <v>1.9023496068982364</v>
      </c>
      <c r="L27" s="74">
        <v>1.077429901119094</v>
      </c>
      <c r="M27" s="74">
        <v>149.16194482357665</v>
      </c>
      <c r="N27" s="74">
        <v>29.307143039048484</v>
      </c>
      <c r="O27" s="74">
        <v>2.2386636209154457E-4</v>
      </c>
      <c r="P27" s="74">
        <v>1.1479439602329613E-2</v>
      </c>
      <c r="Q27" s="74">
        <v>3.4972956594809618E-4</v>
      </c>
      <c r="R27" s="74">
        <v>1.0910406724469541E-2</v>
      </c>
      <c r="S27" s="74">
        <v>7.5861873214323767E-3</v>
      </c>
      <c r="T27" s="74">
        <v>2.3655128218910714E-3</v>
      </c>
      <c r="U27" s="74">
        <v>2.5172640771310332E-4</v>
      </c>
      <c r="V27" s="74">
        <v>4.2370658641308817E-2</v>
      </c>
      <c r="W27" s="74">
        <v>0.76287459999999996</v>
      </c>
      <c r="X27" s="74">
        <v>2.57795086377E-2</v>
      </c>
      <c r="Y27" s="74">
        <v>3.3816059836699996E-2</v>
      </c>
      <c r="Z27" s="74">
        <v>2.08383101319E-2</v>
      </c>
      <c r="AA27" s="74">
        <v>3.2710621946299999E-2</v>
      </c>
      <c r="AB27" s="74">
        <v>0.1131445005526</v>
      </c>
      <c r="AC27" s="74">
        <v>7.6287429999999997E-4</v>
      </c>
      <c r="AD27" s="74">
        <v>1.6279789999999999E-4</v>
      </c>
      <c r="AE27" s="104"/>
      <c r="AF27" s="74">
        <v>67762.145832249604</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3.1753957425674724</v>
      </c>
      <c r="F28" s="74">
        <v>0.35210782205985613</v>
      </c>
      <c r="G28" s="74">
        <v>0.41752391452975379</v>
      </c>
      <c r="H28" s="74">
        <v>2.2579244774535165E-3</v>
      </c>
      <c r="I28" s="74">
        <v>0.72779092606061835</v>
      </c>
      <c r="J28" s="74">
        <v>0.72779092606061835</v>
      </c>
      <c r="K28" s="74">
        <v>0.72779092606061835</v>
      </c>
      <c r="L28" s="74">
        <v>0.40129527790896219</v>
      </c>
      <c r="M28" s="74">
        <v>4.4157248901407407</v>
      </c>
      <c r="N28" s="74">
        <v>0.20280682559071739</v>
      </c>
      <c r="O28" s="74">
        <v>9.3069378579948599E-6</v>
      </c>
      <c r="P28" s="74">
        <v>9.0179452763370672E-4</v>
      </c>
      <c r="Q28" s="74">
        <v>1.7935948633479729E-5</v>
      </c>
      <c r="R28" s="74">
        <v>1.3943936340038592E-3</v>
      </c>
      <c r="S28" s="74">
        <v>9.3693025971208592E-4</v>
      </c>
      <c r="T28" s="74">
        <v>4.7396657669629291E-5</v>
      </c>
      <c r="U28" s="74">
        <v>1.7258021550969735E-5</v>
      </c>
      <c r="V28" s="74">
        <v>3.0861060666992532E-3</v>
      </c>
      <c r="W28" s="74">
        <v>9.2543E-3</v>
      </c>
      <c r="X28" s="74">
        <v>3.4876408747000001E-3</v>
      </c>
      <c r="Y28" s="74">
        <v>3.9415176823000006E-3</v>
      </c>
      <c r="Z28" s="74">
        <v>3.054932488E-3</v>
      </c>
      <c r="AA28" s="74">
        <v>3.3034021124000003E-3</v>
      </c>
      <c r="AB28" s="74">
        <v>1.3787493157400001E-2</v>
      </c>
      <c r="AC28" s="74">
        <v>9.2541E-6</v>
      </c>
      <c r="AD28" s="74">
        <v>5.1942000000000002E-6</v>
      </c>
      <c r="AE28" s="104"/>
      <c r="AF28" s="74">
        <v>7087.5658008922001</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27.524422065231256</v>
      </c>
      <c r="F29" s="74">
        <v>1.4697444902462451</v>
      </c>
      <c r="G29" s="74">
        <v>1.7925581824764314</v>
      </c>
      <c r="H29" s="74">
        <v>7.6023166580883672E-3</v>
      </c>
      <c r="I29" s="74">
        <v>1.0537045617146152</v>
      </c>
      <c r="J29" s="74">
        <v>1.0537045617146152</v>
      </c>
      <c r="K29" s="74">
        <v>1.0537045617146152</v>
      </c>
      <c r="L29" s="74">
        <v>0.54801727595397021</v>
      </c>
      <c r="M29" s="74">
        <v>6.1184364148020913</v>
      </c>
      <c r="N29" s="74">
        <v>1.0631708541612344E-2</v>
      </c>
      <c r="O29" s="74">
        <v>3.4537103821164242E-5</v>
      </c>
      <c r="P29" s="74">
        <v>3.6566329843493919E-3</v>
      </c>
      <c r="Q29" s="74">
        <v>6.9039807476776335E-5</v>
      </c>
      <c r="R29" s="74">
        <v>5.8617788037399797E-3</v>
      </c>
      <c r="S29" s="74">
        <v>3.930934605316681E-3</v>
      </c>
      <c r="T29" s="74">
        <v>1.3866441776793907E-4</v>
      </c>
      <c r="U29" s="74">
        <v>6.9005407311224199E-5</v>
      </c>
      <c r="V29" s="74">
        <v>1.2419941311053787E-2</v>
      </c>
      <c r="W29" s="74">
        <v>0.16519780000000001</v>
      </c>
      <c r="X29" s="74">
        <v>2.3599693021000004E-3</v>
      </c>
      <c r="Y29" s="74">
        <v>1.42909252188E-2</v>
      </c>
      <c r="Z29" s="74">
        <v>1.5969125611300001E-2</v>
      </c>
      <c r="AA29" s="74">
        <v>3.6710633590000003E-3</v>
      </c>
      <c r="AB29" s="74">
        <v>3.6291083491199999E-2</v>
      </c>
      <c r="AC29" s="74">
        <v>5.0457300000000002E-5</v>
      </c>
      <c r="AD29" s="74">
        <v>2.9295600000000001E-5</v>
      </c>
      <c r="AE29" s="104"/>
      <c r="AF29" s="74">
        <v>29447.635730397898</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0.16599487446515893</v>
      </c>
      <c r="F30" s="74">
        <v>2.0091115279705436</v>
      </c>
      <c r="G30" s="74">
        <v>1.1829572972183717E-2</v>
      </c>
      <c r="H30" s="74">
        <v>9.6573412556469275E-4</v>
      </c>
      <c r="I30" s="74">
        <v>4.0874799513776892E-2</v>
      </c>
      <c r="J30" s="74">
        <v>4.0874799513776892E-2</v>
      </c>
      <c r="K30" s="74">
        <v>4.0874799513776892E-2</v>
      </c>
      <c r="L30" s="74">
        <v>6.370162887718714E-3</v>
      </c>
      <c r="M30" s="74">
        <v>10.879220545750171</v>
      </c>
      <c r="N30" s="74">
        <v>0.58959032045024173</v>
      </c>
      <c r="O30" s="74">
        <v>6.0876354401376666E-4</v>
      </c>
      <c r="P30" s="74">
        <v>1.7152880809666391E-4</v>
      </c>
      <c r="Q30" s="74">
        <v>5.9147864860918582E-6</v>
      </c>
      <c r="R30" s="74">
        <v>2.6708225289365137E-3</v>
      </c>
      <c r="S30" s="74">
        <v>0.10327956272973088</v>
      </c>
      <c r="T30" s="74">
        <v>4.275110086284754E-3</v>
      </c>
      <c r="U30" s="74">
        <v>6.0611082316717449E-4</v>
      </c>
      <c r="V30" s="74">
        <v>6.0363372770262221E-2</v>
      </c>
      <c r="W30" s="74">
        <v>1.3312899999999999E-2</v>
      </c>
      <c r="X30" s="74">
        <v>2.02862751E-4</v>
      </c>
      <c r="Y30" s="74">
        <v>3.7191504349999999E-4</v>
      </c>
      <c r="Z30" s="74">
        <v>1.2678921930000002E-4</v>
      </c>
      <c r="AA30" s="74">
        <v>4.3530965330000002E-4</v>
      </c>
      <c r="AB30" s="74">
        <v>1.1368766671E-3</v>
      </c>
      <c r="AC30" s="74">
        <v>1.3312800000000001E-5</v>
      </c>
      <c r="AD30" s="74">
        <v>1.3312800000000001E-5</v>
      </c>
      <c r="AE30" s="104"/>
      <c r="AF30" s="74">
        <v>866.14170017109996</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3.683698482897019</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170.92523043375414</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0.29152259395107222</v>
      </c>
      <c r="J32" s="74">
        <v>0.51345533416738731</v>
      </c>
      <c r="K32" s="74">
        <v>0.71048561782899278</v>
      </c>
      <c r="L32" s="74">
        <v>3.3250768147952525E-2</v>
      </c>
      <c r="M32" s="74" t="s">
        <v>220</v>
      </c>
      <c r="N32" s="74">
        <v>0.57875088222338422</v>
      </c>
      <c r="O32" s="74">
        <v>2.953558401657814E-3</v>
      </c>
      <c r="P32" s="74" t="s">
        <v>342</v>
      </c>
      <c r="Q32" s="74">
        <v>6.8062446582904147E-3</v>
      </c>
      <c r="R32" s="74">
        <v>0.21154600807008955</v>
      </c>
      <c r="S32" s="74">
        <v>4.6075239018249476</v>
      </c>
      <c r="T32" s="74">
        <v>3.5294423673096265E-2</v>
      </c>
      <c r="U32" s="74">
        <v>5.8304518790214428E-3</v>
      </c>
      <c r="V32" s="74">
        <v>2.2782854913943615</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33643.417129359499</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0.17807022373802481</v>
      </c>
      <c r="J33" s="74">
        <v>0.32975967358893482</v>
      </c>
      <c r="K33" s="74">
        <v>0.65951934717786964</v>
      </c>
      <c r="L33" s="74">
        <v>6.9909050800854161E-3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33643.417129359499</v>
      </c>
      <c r="AL33" s="105" t="s">
        <v>360</v>
      </c>
      <c r="AM33" s="77"/>
      <c r="AN33" s="77"/>
      <c r="AO33" s="77"/>
    </row>
    <row r="34" spans="1:41" s="3" customFormat="1" ht="26.25" customHeight="1" thickBot="1" x14ac:dyDescent="0.3">
      <c r="A34" s="29" t="s">
        <v>66</v>
      </c>
      <c r="B34" s="29" t="s">
        <v>89</v>
      </c>
      <c r="C34" s="30" t="s">
        <v>90</v>
      </c>
      <c r="D34" s="63"/>
      <c r="E34" s="74">
        <v>1.47943362</v>
      </c>
      <c r="F34" s="74">
        <v>0.13128561999999999</v>
      </c>
      <c r="G34" s="74">
        <v>0.11573462000000001</v>
      </c>
      <c r="H34" s="74">
        <v>1.9762999999999999E-4</v>
      </c>
      <c r="I34" s="74" t="s">
        <v>345</v>
      </c>
      <c r="J34" s="74" t="s">
        <v>345</v>
      </c>
      <c r="K34" s="74" t="s">
        <v>345</v>
      </c>
      <c r="L34" s="74" t="s">
        <v>345</v>
      </c>
      <c r="M34" s="74">
        <v>0.30209808999999999</v>
      </c>
      <c r="N34" s="74">
        <v>4.9066700000000001E-3</v>
      </c>
      <c r="O34" s="74">
        <v>2.8233000000000002E-4</v>
      </c>
      <c r="P34" s="74">
        <v>1.6395699999999999E-3</v>
      </c>
      <c r="Q34" s="74">
        <v>2.1820799999999999E-3</v>
      </c>
      <c r="R34" s="74">
        <v>1.4116700000000001E-3</v>
      </c>
      <c r="S34" s="74">
        <v>1.7013455</v>
      </c>
      <c r="T34" s="74">
        <v>1.97634E-3</v>
      </c>
      <c r="U34" s="74">
        <v>2.8233000000000002E-4</v>
      </c>
      <c r="V34" s="74">
        <v>2.823347E-2</v>
      </c>
      <c r="W34" s="74">
        <v>1.73946384</v>
      </c>
      <c r="X34" s="74">
        <v>8.4700397999999991E-4</v>
      </c>
      <c r="Y34" s="74">
        <v>1.4116732999999999E-3</v>
      </c>
      <c r="Z34" s="74">
        <v>8.6959074999999999E-4</v>
      </c>
      <c r="AA34" s="74">
        <v>2.2304437999999999E-4</v>
      </c>
      <c r="AB34" s="74">
        <v>3.35131242E-3</v>
      </c>
      <c r="AC34" s="74" t="s">
        <v>220</v>
      </c>
      <c r="AD34" s="74" t="s">
        <v>220</v>
      </c>
      <c r="AE34" s="131"/>
      <c r="AF34" s="74">
        <v>1205.569</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1.8777200000000001</v>
      </c>
      <c r="F36" s="74">
        <v>6.6975999999999994E-2</v>
      </c>
      <c r="G36" s="74">
        <v>0.16342144</v>
      </c>
      <c r="H36" s="74">
        <v>1.0213999999999999E-4</v>
      </c>
      <c r="I36" s="74" t="s">
        <v>345</v>
      </c>
      <c r="J36" s="74" t="s">
        <v>345</v>
      </c>
      <c r="K36" s="74" t="s">
        <v>345</v>
      </c>
      <c r="L36" s="74" t="s">
        <v>345</v>
      </c>
      <c r="M36" s="74">
        <v>0.177008</v>
      </c>
      <c r="N36" s="74">
        <v>3.1090900000000001E-3</v>
      </c>
      <c r="O36" s="74">
        <v>2.3919999999999999E-4</v>
      </c>
      <c r="P36" s="74">
        <v>1.38908E-3</v>
      </c>
      <c r="Q36" s="74">
        <v>1.8487100000000002E-3</v>
      </c>
      <c r="R36" s="74">
        <v>1.196E-3</v>
      </c>
      <c r="S36" s="74">
        <v>2.77816E-3</v>
      </c>
      <c r="T36" s="74">
        <v>2.392E-2</v>
      </c>
      <c r="U36" s="74">
        <v>2.392E-3</v>
      </c>
      <c r="V36" s="74">
        <v>2.8704E-2</v>
      </c>
      <c r="W36" s="74">
        <v>3.1099999999999999E-6</v>
      </c>
      <c r="X36" s="74">
        <v>2.3900386000000001E-4</v>
      </c>
      <c r="Y36" s="74">
        <v>2.3900386000000001E-4</v>
      </c>
      <c r="Z36" s="74">
        <v>4.7800770000000003E-5</v>
      </c>
      <c r="AA36" s="74">
        <v>2.3900390000000002E-5</v>
      </c>
      <c r="AB36" s="74">
        <v>5.4950459000000006E-4</v>
      </c>
      <c r="AC36" s="74">
        <v>1.91E-3</v>
      </c>
      <c r="AD36" s="74">
        <v>9.1E-4</v>
      </c>
      <c r="AE36" s="131"/>
      <c r="AF36" s="74">
        <v>1021.384</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9.3806830000000008E-2</v>
      </c>
      <c r="F37" s="74">
        <v>1.218959E-2</v>
      </c>
      <c r="G37" s="74">
        <v>3.5509000000000002E-4</v>
      </c>
      <c r="H37" s="74" t="s">
        <v>342</v>
      </c>
      <c r="I37" s="74" t="s">
        <v>220</v>
      </c>
      <c r="J37" s="74" t="s">
        <v>220</v>
      </c>
      <c r="K37" s="74" t="s">
        <v>220</v>
      </c>
      <c r="L37" s="74" t="s">
        <v>220</v>
      </c>
      <c r="M37" s="74">
        <v>0.13812923000000002</v>
      </c>
      <c r="N37" s="112">
        <v>5.8300000000000001E-6</v>
      </c>
      <c r="O37" s="112">
        <v>4.8000000000000006E-7</v>
      </c>
      <c r="P37" s="112">
        <v>2.8619000000000002E-4</v>
      </c>
      <c r="Q37" s="112">
        <v>5.3000000000000001E-5</v>
      </c>
      <c r="R37" s="112">
        <v>6.8900000000000001E-6</v>
      </c>
      <c r="S37" s="112">
        <v>1.3799999999999999E-6</v>
      </c>
      <c r="T37" s="112">
        <v>6.8900000000000001E-6</v>
      </c>
      <c r="U37" s="74">
        <v>3.074E-5</v>
      </c>
      <c r="V37" s="74">
        <v>3.8689000000000003E-4</v>
      </c>
      <c r="W37" s="74">
        <v>2.7558999999999998E-4</v>
      </c>
      <c r="X37" s="74">
        <v>3.8158999999999996E-7</v>
      </c>
      <c r="Y37" s="74">
        <v>1.53695E-6</v>
      </c>
      <c r="Z37" s="74">
        <v>5.8298000000000005E-7</v>
      </c>
      <c r="AA37" s="74">
        <v>5.7237999999999999E-7</v>
      </c>
      <c r="AB37" s="74">
        <v>3.0738999999999999E-6</v>
      </c>
      <c r="AC37" s="74" t="s">
        <v>220</v>
      </c>
      <c r="AD37" s="74" t="s">
        <v>220</v>
      </c>
      <c r="AE37" s="131"/>
      <c r="AF37" s="74" t="s">
        <v>220</v>
      </c>
      <c r="AG37" s="74" t="s">
        <v>220</v>
      </c>
      <c r="AH37" s="74">
        <v>529.98207000000002</v>
      </c>
      <c r="AI37" s="74" t="s">
        <v>220</v>
      </c>
      <c r="AJ37" s="74" t="s">
        <v>220</v>
      </c>
      <c r="AK37" s="74" t="s">
        <v>220</v>
      </c>
      <c r="AL37" s="23" t="s">
        <v>45</v>
      </c>
    </row>
    <row r="38" spans="1:41" s="3" customFormat="1" ht="26.25" customHeight="1" thickBot="1" x14ac:dyDescent="0.35">
      <c r="A38" s="29" t="s">
        <v>66</v>
      </c>
      <c r="B38" s="29" t="s">
        <v>97</v>
      </c>
      <c r="C38" s="30" t="s">
        <v>98</v>
      </c>
      <c r="D38" s="32"/>
      <c r="E38" s="74">
        <v>0.16845925</v>
      </c>
      <c r="F38" s="74">
        <v>1.876361E-2</v>
      </c>
      <c r="G38" s="74">
        <v>9.730840000000001E-3</v>
      </c>
      <c r="H38" s="74">
        <v>3.2530000000000002E-5</v>
      </c>
      <c r="I38" s="74" t="s">
        <v>345</v>
      </c>
      <c r="J38" s="74" t="s">
        <v>345</v>
      </c>
      <c r="K38" s="74" t="s">
        <v>345</v>
      </c>
      <c r="L38" s="74" t="s">
        <v>345</v>
      </c>
      <c r="M38" s="74">
        <v>8.4402609999999989E-2</v>
      </c>
      <c r="N38" s="74">
        <v>1.6782300000000002E-3</v>
      </c>
      <c r="O38" s="74">
        <v>5.2970000000000003E-5</v>
      </c>
      <c r="P38" s="74" t="s">
        <v>342</v>
      </c>
      <c r="Q38" s="74" t="s">
        <v>342</v>
      </c>
      <c r="R38" s="112">
        <v>2.2787E-4</v>
      </c>
      <c r="S38" s="112">
        <v>7.98747E-3</v>
      </c>
      <c r="T38" s="74">
        <v>2.8280999999999998E-4</v>
      </c>
      <c r="U38" s="74">
        <v>3.786E-5</v>
      </c>
      <c r="V38" s="74">
        <v>4.4868300000000007E-3</v>
      </c>
      <c r="W38" s="74" t="s">
        <v>342</v>
      </c>
      <c r="X38" s="74">
        <v>1.4807525000000001E-4</v>
      </c>
      <c r="Y38" s="74">
        <v>1.4807525000000001E-4</v>
      </c>
      <c r="Z38" s="74">
        <v>0</v>
      </c>
      <c r="AA38" s="74">
        <v>0</v>
      </c>
      <c r="AB38" s="74">
        <v>2.9615049000000001E-4</v>
      </c>
      <c r="AC38" s="74" t="s">
        <v>220</v>
      </c>
      <c r="AD38" s="74" t="s">
        <v>220</v>
      </c>
      <c r="AE38" s="131"/>
      <c r="AF38" s="74">
        <v>162.12899999999999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1.12756762</v>
      </c>
      <c r="F39" s="74">
        <v>0.19125298000000002</v>
      </c>
      <c r="G39" s="74">
        <v>1.9093247600000003</v>
      </c>
      <c r="H39" s="74">
        <v>6.8903999999999997E-3</v>
      </c>
      <c r="I39" s="74" t="s">
        <v>345</v>
      </c>
      <c r="J39" s="74" t="s">
        <v>345</v>
      </c>
      <c r="K39" s="74" t="s">
        <v>345</v>
      </c>
      <c r="L39" s="74" t="s">
        <v>345</v>
      </c>
      <c r="M39" s="74">
        <v>0.76887670000000008</v>
      </c>
      <c r="N39" s="74">
        <v>9.8919799999999999E-3</v>
      </c>
      <c r="O39" s="74">
        <v>4.0691000000000002E-4</v>
      </c>
      <c r="P39" s="74">
        <v>2.5701299999999999E-3</v>
      </c>
      <c r="Q39" s="74">
        <v>1.25202E-3</v>
      </c>
      <c r="R39" s="74">
        <v>3.49476E-3</v>
      </c>
      <c r="S39" s="74">
        <v>3.0250300000000002E-3</v>
      </c>
      <c r="T39" s="74">
        <v>1.02304E-3</v>
      </c>
      <c r="U39" s="74">
        <v>2.1654000000000001E-4</v>
      </c>
      <c r="V39" s="74">
        <v>2.8796099999999998E-2</v>
      </c>
      <c r="W39" s="74">
        <v>0.14185741999999998</v>
      </c>
      <c r="X39" s="74">
        <v>9.8672235440000006E-2</v>
      </c>
      <c r="Y39" s="74">
        <v>0.11190697216000001</v>
      </c>
      <c r="Z39" s="74">
        <v>7.2807475159999996E-2</v>
      </c>
      <c r="AA39" s="74">
        <v>3.712732816E-2</v>
      </c>
      <c r="AB39" s="74">
        <v>0.32051401089999998</v>
      </c>
      <c r="AC39" s="74">
        <v>1.3000000000000002E-4</v>
      </c>
      <c r="AD39" s="74">
        <v>7.8300000000000002E-3</v>
      </c>
      <c r="AE39" s="131"/>
      <c r="AF39" s="74">
        <v>11733.358</v>
      </c>
      <c r="AG39" s="74">
        <v>46.045999999999999</v>
      </c>
      <c r="AH39" s="74">
        <v>8288.2800000000007</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5.54151069</v>
      </c>
      <c r="F41" s="74">
        <v>7.0062713399999996</v>
      </c>
      <c r="G41" s="74">
        <v>13.491976419999999</v>
      </c>
      <c r="H41" s="74">
        <v>0.38757654000000002</v>
      </c>
      <c r="I41" s="74" t="s">
        <v>345</v>
      </c>
      <c r="J41" s="74" t="s">
        <v>345</v>
      </c>
      <c r="K41" s="74" t="s">
        <v>345</v>
      </c>
      <c r="L41" s="74" t="s">
        <v>345</v>
      </c>
      <c r="M41" s="74">
        <v>53.774427979999999</v>
      </c>
      <c r="N41" s="74">
        <v>0.79566536999999993</v>
      </c>
      <c r="O41" s="74">
        <v>7.3509130000000006E-2</v>
      </c>
      <c r="P41" s="74">
        <v>6.4942189999999997E-2</v>
      </c>
      <c r="Q41" s="74">
        <v>1.5065E-2</v>
      </c>
      <c r="R41" s="74">
        <v>0.19527482999999998</v>
      </c>
      <c r="S41" s="74">
        <v>0.16876480999999999</v>
      </c>
      <c r="T41" s="74">
        <v>7.6121460000000002E-2</v>
      </c>
      <c r="U41" s="74">
        <v>1.57202E-2</v>
      </c>
      <c r="V41" s="74">
        <v>3.9577385899999999</v>
      </c>
      <c r="W41" s="74">
        <v>10.687968790000001</v>
      </c>
      <c r="X41" s="74">
        <v>2.2456935852999997</v>
      </c>
      <c r="Y41" s="74">
        <v>3.1632766952400004</v>
      </c>
      <c r="Z41" s="74">
        <v>1.1914531207600001</v>
      </c>
      <c r="AA41" s="74">
        <v>1.1516142213199998</v>
      </c>
      <c r="AB41" s="74">
        <v>7.7520376226199996</v>
      </c>
      <c r="AC41" s="74">
        <v>2.971E-2</v>
      </c>
      <c r="AD41" s="74">
        <v>1.1011900000000001</v>
      </c>
      <c r="AE41" s="131"/>
      <c r="AF41" s="74">
        <v>59625.383999999998</v>
      </c>
      <c r="AG41" s="74">
        <v>6475.7420000000002</v>
      </c>
      <c r="AH41" s="74">
        <v>33090.33</v>
      </c>
      <c r="AI41" s="74">
        <v>5140.2439999999997</v>
      </c>
      <c r="AJ41" s="74">
        <v>0</v>
      </c>
      <c r="AK41" s="74" t="s">
        <v>220</v>
      </c>
      <c r="AL41" s="23" t="s">
        <v>45</v>
      </c>
    </row>
    <row r="42" spans="1:41" s="3" customFormat="1" ht="26.25" customHeight="1" thickBot="1" x14ac:dyDescent="0.3">
      <c r="A42" s="29" t="s">
        <v>66</v>
      </c>
      <c r="B42" s="29" t="s">
        <v>103</v>
      </c>
      <c r="C42" s="30" t="s">
        <v>104</v>
      </c>
      <c r="D42" s="63"/>
      <c r="E42" s="74">
        <v>5.09661E-2</v>
      </c>
      <c r="F42" s="74">
        <v>0.73550318999999997</v>
      </c>
      <c r="G42" s="74">
        <v>3.9772399999999999E-3</v>
      </c>
      <c r="H42" s="74">
        <v>5.0699999999999999E-5</v>
      </c>
      <c r="I42" s="74" t="s">
        <v>345</v>
      </c>
      <c r="J42" s="74" t="s">
        <v>345</v>
      </c>
      <c r="K42" s="74" t="s">
        <v>345</v>
      </c>
      <c r="L42" s="74" t="s">
        <v>345</v>
      </c>
      <c r="M42" s="74">
        <v>4.3025817800000006</v>
      </c>
      <c r="N42" s="74">
        <v>0.19691276999999999</v>
      </c>
      <c r="O42" s="74">
        <v>6.7799999999999995E-5</v>
      </c>
      <c r="P42" s="74" t="s">
        <v>342</v>
      </c>
      <c r="Q42" s="74" t="s">
        <v>342</v>
      </c>
      <c r="R42" s="74">
        <v>4.5701000000000004E-4</v>
      </c>
      <c r="S42" s="74">
        <v>1.4022600000000001E-2</v>
      </c>
      <c r="T42" s="74">
        <v>4.8354999999999996E-4</v>
      </c>
      <c r="U42" s="74">
        <v>6.6290000000000004E-5</v>
      </c>
      <c r="V42" s="74">
        <v>7.5900400000000002E-3</v>
      </c>
      <c r="W42" s="74" t="s">
        <v>342</v>
      </c>
      <c r="X42" s="74">
        <v>2.4430049999999998E-4</v>
      </c>
      <c r="Y42" s="74">
        <v>2.4430049999999998E-4</v>
      </c>
      <c r="Z42" s="74">
        <v>0</v>
      </c>
      <c r="AA42" s="74">
        <v>0</v>
      </c>
      <c r="AB42" s="74">
        <v>4.8860099999999997E-4</v>
      </c>
      <c r="AC42" s="74" t="s">
        <v>220</v>
      </c>
      <c r="AD42" s="74" t="s">
        <v>220</v>
      </c>
      <c r="AE42" s="131"/>
      <c r="AF42" s="74">
        <v>290.166</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6.777459000000001E-2</v>
      </c>
      <c r="F43" s="74">
        <v>4.1579499999999997E-3</v>
      </c>
      <c r="G43" s="74">
        <v>6.6527199999999995E-2</v>
      </c>
      <c r="H43" s="74">
        <v>4.1579999999999998E-5</v>
      </c>
      <c r="I43" s="74" t="s">
        <v>345</v>
      </c>
      <c r="J43" s="74" t="s">
        <v>345</v>
      </c>
      <c r="K43" s="74" t="s">
        <v>345</v>
      </c>
      <c r="L43" s="74" t="s">
        <v>345</v>
      </c>
      <c r="M43" s="74">
        <v>2.744247E-2</v>
      </c>
      <c r="N43" s="74">
        <v>3.3259999999999997E-5</v>
      </c>
      <c r="O43" s="74">
        <v>2.4899999999999999E-6</v>
      </c>
      <c r="P43" s="74">
        <v>4.99E-5</v>
      </c>
      <c r="Q43" s="74">
        <v>1.2470000000000001E-5</v>
      </c>
      <c r="R43" s="74">
        <v>8.3159999999999997E-5</v>
      </c>
      <c r="S43" s="74">
        <v>9.146999999999999E-5</v>
      </c>
      <c r="T43" s="74">
        <v>3.3299999999999999E-6</v>
      </c>
      <c r="U43" s="74">
        <v>4.5740000000000006E-5</v>
      </c>
      <c r="V43" s="74">
        <v>1.2058059999999999E-2</v>
      </c>
      <c r="W43" s="74">
        <v>5.8211000000000005E-4</v>
      </c>
      <c r="X43" s="74">
        <v>7.9001000000000002E-7</v>
      </c>
      <c r="Y43" s="74">
        <v>6.2369299999999999E-6</v>
      </c>
      <c r="Z43" s="74">
        <v>7.0684999999999995E-7</v>
      </c>
      <c r="AA43" s="74">
        <v>6.2369E-7</v>
      </c>
      <c r="AB43" s="74">
        <v>8.3574800000000012E-6</v>
      </c>
      <c r="AC43" s="74">
        <v>0</v>
      </c>
      <c r="AD43" s="74" t="s">
        <v>220</v>
      </c>
      <c r="AE43" s="131"/>
      <c r="AF43" s="74">
        <v>415.79500000000002</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2.7966496000000003</v>
      </c>
      <c r="F44" s="74">
        <v>3.0071336500000001</v>
      </c>
      <c r="G44" s="74">
        <v>0.54518459999999991</v>
      </c>
      <c r="H44" s="74">
        <v>6.5663000000000006E-4</v>
      </c>
      <c r="I44" s="74" t="s">
        <v>345</v>
      </c>
      <c r="J44" s="74" t="s">
        <v>345</v>
      </c>
      <c r="K44" s="74" t="s">
        <v>345</v>
      </c>
      <c r="L44" s="74" t="s">
        <v>345</v>
      </c>
      <c r="M44" s="74">
        <v>6.7265753799999999</v>
      </c>
      <c r="N44" s="74">
        <v>0.26072719</v>
      </c>
      <c r="O44" s="74">
        <v>8.8882999999999996E-4</v>
      </c>
      <c r="P44" s="74">
        <v>4.037E-4</v>
      </c>
      <c r="Q44" s="74">
        <v>6.0891400000000007E-3</v>
      </c>
      <c r="R44" s="74">
        <v>4.4116799999999994E-3</v>
      </c>
      <c r="S44" s="74">
        <v>0.15046435</v>
      </c>
      <c r="T44" s="74">
        <v>6.1685599999999991E-3</v>
      </c>
      <c r="U44" s="74">
        <v>8.7843999999999997E-4</v>
      </c>
      <c r="V44" s="74">
        <v>8.8483239999999991E-2</v>
      </c>
      <c r="W44" s="74">
        <v>3.9697100000000004E-3</v>
      </c>
      <c r="X44" s="74">
        <v>2.7239644300000002E-3</v>
      </c>
      <c r="Y44" s="74">
        <v>4.3017568700000003E-3</v>
      </c>
      <c r="Z44" s="74">
        <v>0</v>
      </c>
      <c r="AA44" s="74">
        <v>0</v>
      </c>
      <c r="AB44" s="74">
        <v>7.0257213000000001E-3</v>
      </c>
      <c r="AC44" s="74" t="s">
        <v>342</v>
      </c>
      <c r="AD44" s="74" t="s">
        <v>220</v>
      </c>
      <c r="AE44" s="131"/>
      <c r="AF44" s="74">
        <v>3759.8700000000003</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0.84694908000000002</v>
      </c>
      <c r="F47" s="74">
        <v>0.20986458</v>
      </c>
      <c r="G47" s="74">
        <v>1.201021E-2</v>
      </c>
      <c r="H47" s="74">
        <v>4.8099999999999997E-6</v>
      </c>
      <c r="I47" s="74" t="s">
        <v>345</v>
      </c>
      <c r="J47" s="74" t="s">
        <v>345</v>
      </c>
      <c r="K47" s="74" t="s">
        <v>345</v>
      </c>
      <c r="L47" s="74" t="s">
        <v>345</v>
      </c>
      <c r="M47" s="74">
        <v>6.5063901900000003</v>
      </c>
      <c r="N47" s="74">
        <v>3.6650000000000003E-5</v>
      </c>
      <c r="O47" s="74">
        <v>8.0599999999999991E-6</v>
      </c>
      <c r="P47" s="74" t="s">
        <v>342</v>
      </c>
      <c r="Q47" s="74" t="s">
        <v>342</v>
      </c>
      <c r="R47" s="74">
        <v>5.1329999999999998E-5</v>
      </c>
      <c r="S47" s="74">
        <v>1.6293800000000002E-3</v>
      </c>
      <c r="T47" s="74">
        <v>4.986E-5</v>
      </c>
      <c r="U47" s="74">
        <v>6.55E-6</v>
      </c>
      <c r="V47" s="74">
        <v>8.0537000000000002E-4</v>
      </c>
      <c r="W47" s="74" t="s">
        <v>342</v>
      </c>
      <c r="X47" s="74">
        <v>2.3766049999999999E-5</v>
      </c>
      <c r="Y47" s="74">
        <v>2.3766049999999999E-5</v>
      </c>
      <c r="Z47" s="74">
        <v>0</v>
      </c>
      <c r="AA47" s="74">
        <v>0</v>
      </c>
      <c r="AB47" s="74">
        <v>4.7532110000000006E-5</v>
      </c>
      <c r="AC47" s="74" t="s">
        <v>220</v>
      </c>
      <c r="AD47" s="74" t="s">
        <v>220</v>
      </c>
      <c r="AE47" s="131"/>
      <c r="AF47" s="74">
        <v>2271.6779999999999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1.1175169599999999</v>
      </c>
      <c r="F49" s="74">
        <v>2.4943689800000004</v>
      </c>
      <c r="G49" s="74">
        <v>0.41058389000000001</v>
      </c>
      <c r="H49" s="74">
        <v>0.28733132</v>
      </c>
      <c r="I49" s="74" t="s">
        <v>345</v>
      </c>
      <c r="J49" s="74" t="s">
        <v>345</v>
      </c>
      <c r="K49" s="74" t="s">
        <v>345</v>
      </c>
      <c r="L49" s="74" t="s">
        <v>345</v>
      </c>
      <c r="M49" s="74">
        <v>1.98051515</v>
      </c>
      <c r="N49" s="74">
        <v>1.1285041599999999</v>
      </c>
      <c r="O49" s="74">
        <v>0.25609965000000001</v>
      </c>
      <c r="P49" s="74">
        <v>6.2463329999999997E-2</v>
      </c>
      <c r="Q49" s="74">
        <v>0.10202343999999999</v>
      </c>
      <c r="R49" s="74">
        <v>0.87032240000000005</v>
      </c>
      <c r="S49" s="74">
        <v>0.46222863999999997</v>
      </c>
      <c r="T49" s="74">
        <v>0.33313776</v>
      </c>
      <c r="U49" s="74">
        <v>7.44109E-3</v>
      </c>
      <c r="V49" s="74">
        <v>1.1285041599999999</v>
      </c>
      <c r="W49" s="74">
        <v>0.62463329999999995</v>
      </c>
      <c r="X49" s="74">
        <v>2.8108498499999999</v>
      </c>
      <c r="Y49" s="74">
        <v>2.2903221</v>
      </c>
      <c r="Z49" s="74">
        <v>1.9780054499999999</v>
      </c>
      <c r="AA49" s="74">
        <v>1.2700877099999999</v>
      </c>
      <c r="AB49" s="74">
        <v>8.349265110000001</v>
      </c>
      <c r="AC49" s="74" t="s">
        <v>220</v>
      </c>
      <c r="AD49" s="74" t="s">
        <v>220</v>
      </c>
      <c r="AE49" s="131"/>
      <c r="AF49" s="74" t="s">
        <v>220</v>
      </c>
      <c r="AG49" s="74" t="s">
        <v>220</v>
      </c>
      <c r="AH49" s="74" t="s">
        <v>220</v>
      </c>
      <c r="AI49" s="74" t="s">
        <v>220</v>
      </c>
      <c r="AJ49" s="74" t="s">
        <v>220</v>
      </c>
      <c r="AK49" s="1">
        <v>2082.11</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1"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1">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1" t="s">
        <v>342</v>
      </c>
      <c r="AL52" s="23" t="s">
        <v>128</v>
      </c>
    </row>
    <row r="53" spans="1:38" s="3" customFormat="1" ht="26.25" customHeight="1" thickBot="1" x14ac:dyDescent="0.3">
      <c r="A53" s="29" t="s">
        <v>115</v>
      </c>
      <c r="B53" s="29" t="s">
        <v>129</v>
      </c>
      <c r="C53" s="30" t="s">
        <v>130</v>
      </c>
      <c r="D53" s="63"/>
      <c r="E53" s="74" t="s">
        <v>220</v>
      </c>
      <c r="F53" s="74">
        <v>3.6692269999999998</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1" t="s">
        <v>463</v>
      </c>
      <c r="AL53" s="23" t="s">
        <v>131</v>
      </c>
    </row>
    <row r="54" spans="1:38" s="3" customFormat="1" ht="37.5" customHeight="1" thickBot="1" x14ac:dyDescent="0.3">
      <c r="A54" s="29" t="s">
        <v>115</v>
      </c>
      <c r="B54" s="29" t="s">
        <v>132</v>
      </c>
      <c r="C54" s="30" t="s">
        <v>133</v>
      </c>
      <c r="D54" s="63"/>
      <c r="E54" s="74" t="s">
        <v>220</v>
      </c>
      <c r="F54" s="74">
        <v>1.3256257300000001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1" t="s">
        <v>468</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1">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1" t="s">
        <v>344</v>
      </c>
      <c r="AL56" s="23" t="s">
        <v>365</v>
      </c>
    </row>
    <row r="57" spans="1:38" s="3" customFormat="1" ht="26.25" customHeight="1" thickBot="1" x14ac:dyDescent="0.3">
      <c r="A57" s="29" t="s">
        <v>49</v>
      </c>
      <c r="B57" s="29" t="s">
        <v>139</v>
      </c>
      <c r="C57" s="30" t="s">
        <v>140</v>
      </c>
      <c r="D57" s="63"/>
      <c r="E57" s="74">
        <v>16.311537009999999</v>
      </c>
      <c r="F57" s="74">
        <v>0.23058430999999999</v>
      </c>
      <c r="G57" s="74">
        <v>4.6003859499999997</v>
      </c>
      <c r="H57" s="74">
        <v>0.25313194</v>
      </c>
      <c r="I57" s="74" t="s">
        <v>345</v>
      </c>
      <c r="J57" s="74" t="s">
        <v>345</v>
      </c>
      <c r="K57" s="74" t="s">
        <v>345</v>
      </c>
      <c r="L57" s="74" t="s">
        <v>345</v>
      </c>
      <c r="M57" s="74">
        <v>16.18266139</v>
      </c>
      <c r="N57" s="74">
        <v>1.3033727399999999</v>
      </c>
      <c r="O57" s="74">
        <v>4.1394640000000003E-2</v>
      </c>
      <c r="P57" s="74">
        <v>0.34302161999999997</v>
      </c>
      <c r="Q57" s="74">
        <v>0.12536216999999999</v>
      </c>
      <c r="R57" s="74">
        <v>0.34096673999999999</v>
      </c>
      <c r="S57" s="74">
        <v>0.23858065000000001</v>
      </c>
      <c r="T57" s="74">
        <v>0.20312473</v>
      </c>
      <c r="U57" s="74">
        <v>0.18797420000000001</v>
      </c>
      <c r="V57" s="74">
        <v>4.0062616599999998</v>
      </c>
      <c r="W57" s="74">
        <v>0.56280854000000002</v>
      </c>
      <c r="X57" s="74">
        <v>5.0247591289999997E-2</v>
      </c>
      <c r="Y57" s="74">
        <v>5.9820096109999998E-2</v>
      </c>
      <c r="Z57" s="74">
        <v>3.6106411760000005E-2</v>
      </c>
      <c r="AA57" s="74">
        <v>4.5731836980000003E-2</v>
      </c>
      <c r="AB57" s="74">
        <v>0.19190595278</v>
      </c>
      <c r="AC57" s="74">
        <v>9.6227800000000006</v>
      </c>
      <c r="AD57" s="74">
        <v>3.4019699999999999</v>
      </c>
      <c r="AE57" s="131"/>
      <c r="AF57" s="74" t="s">
        <v>220</v>
      </c>
      <c r="AG57" s="74" t="s">
        <v>220</v>
      </c>
      <c r="AH57" s="74" t="s">
        <v>220</v>
      </c>
      <c r="AI57" s="74" t="s">
        <v>220</v>
      </c>
      <c r="AJ57" s="74" t="s">
        <v>220</v>
      </c>
      <c r="AK57" s="1">
        <v>5913.3879999999999</v>
      </c>
      <c r="AL57" s="23" t="s">
        <v>141</v>
      </c>
    </row>
    <row r="58" spans="1:38" s="3" customFormat="1" ht="26.25" customHeight="1" thickBot="1" x14ac:dyDescent="0.3">
      <c r="A58" s="29" t="s">
        <v>49</v>
      </c>
      <c r="B58" s="29" t="s">
        <v>142</v>
      </c>
      <c r="C58" s="30" t="s">
        <v>143</v>
      </c>
      <c r="D58" s="63"/>
      <c r="E58" s="74">
        <v>2.3389933300000001</v>
      </c>
      <c r="F58" s="74">
        <v>0.32026671000000001</v>
      </c>
      <c r="G58" s="74">
        <v>5.6031092800000009</v>
      </c>
      <c r="H58" s="74">
        <v>1.23111E-2</v>
      </c>
      <c r="I58" s="74" t="s">
        <v>345</v>
      </c>
      <c r="J58" s="74" t="s">
        <v>345</v>
      </c>
      <c r="K58" s="74" t="s">
        <v>345</v>
      </c>
      <c r="L58" s="74" t="s">
        <v>345</v>
      </c>
      <c r="M58" s="74">
        <v>14.051014870000001</v>
      </c>
      <c r="N58" s="74">
        <v>0.43975538000000003</v>
      </c>
      <c r="O58" s="74">
        <v>2.5938120000000002E-2</v>
      </c>
      <c r="P58" s="74">
        <v>3.602354E-2</v>
      </c>
      <c r="Q58" s="74">
        <v>2.1061650000000001E-2</v>
      </c>
      <c r="R58" s="74">
        <v>0.14262294</v>
      </c>
      <c r="S58" s="74">
        <v>0.20817097999999998</v>
      </c>
      <c r="T58" s="74">
        <v>0.32210612</v>
      </c>
      <c r="U58" s="74">
        <v>0.32542219</v>
      </c>
      <c r="V58" s="74">
        <v>0.74936108999999995</v>
      </c>
      <c r="W58" s="74">
        <v>0.13423355000000001</v>
      </c>
      <c r="X58" s="74">
        <v>4.9731841499999997E-3</v>
      </c>
      <c r="Y58" s="74">
        <v>3.54590549E-3</v>
      </c>
      <c r="Z58" s="74">
        <v>1.6087492400000002E-3</v>
      </c>
      <c r="AA58" s="74">
        <v>1.4411484599999998E-3</v>
      </c>
      <c r="AB58" s="74">
        <v>1.15690072E-2</v>
      </c>
      <c r="AC58" s="74" t="s">
        <v>220</v>
      </c>
      <c r="AD58" s="74">
        <v>8.2799999999999992E-3</v>
      </c>
      <c r="AE58" s="131"/>
      <c r="AF58" s="74" t="s">
        <v>220</v>
      </c>
      <c r="AG58" s="74" t="s">
        <v>220</v>
      </c>
      <c r="AH58" s="74" t="s">
        <v>220</v>
      </c>
      <c r="AI58" s="74" t="s">
        <v>220</v>
      </c>
      <c r="AJ58" s="74" t="s">
        <v>220</v>
      </c>
      <c r="AK58" s="1">
        <v>2458.4780000000001</v>
      </c>
      <c r="AL58" s="23" t="s">
        <v>144</v>
      </c>
    </row>
    <row r="59" spans="1:38" s="3" customFormat="1" ht="26.25" customHeight="1" thickBot="1" x14ac:dyDescent="0.3">
      <c r="A59" s="29" t="s">
        <v>49</v>
      </c>
      <c r="B59" s="109" t="s">
        <v>145</v>
      </c>
      <c r="C59" s="30" t="s">
        <v>369</v>
      </c>
      <c r="D59" s="63"/>
      <c r="E59" s="74">
        <v>7.2892548899999996</v>
      </c>
      <c r="F59" s="74">
        <v>9.0474020000000002E-2</v>
      </c>
      <c r="G59" s="74">
        <v>8.8349026500000001</v>
      </c>
      <c r="H59" s="74">
        <v>9.1125159999999997E-2</v>
      </c>
      <c r="I59" s="74" t="s">
        <v>345</v>
      </c>
      <c r="J59" s="74" t="s">
        <v>345</v>
      </c>
      <c r="K59" s="74" t="s">
        <v>345</v>
      </c>
      <c r="L59" s="74" t="s">
        <v>345</v>
      </c>
      <c r="M59" s="74">
        <v>0.20705042000000004</v>
      </c>
      <c r="N59" s="74">
        <v>1.4126804099999999</v>
      </c>
      <c r="O59" s="74">
        <v>2.6815169999999999E-2</v>
      </c>
      <c r="P59" s="74">
        <v>4.4327539999999999E-2</v>
      </c>
      <c r="Q59" s="74">
        <v>0.10828061999999999</v>
      </c>
      <c r="R59" s="74">
        <v>0.45128545000000003</v>
      </c>
      <c r="S59" s="74">
        <v>0.42386210000000002</v>
      </c>
      <c r="T59" s="74">
        <v>0.68366755000000001</v>
      </c>
      <c r="U59" s="74">
        <v>1.39268386</v>
      </c>
      <c r="V59" s="74">
        <v>14.580788099999999</v>
      </c>
      <c r="W59" s="74">
        <v>3.4558119999999998E-2</v>
      </c>
      <c r="X59" s="74">
        <v>4.6967585359999994E-2</v>
      </c>
      <c r="Y59" s="74">
        <v>7.2176468349999995E-2</v>
      </c>
      <c r="Z59" s="74">
        <v>7.0395372250000005E-2</v>
      </c>
      <c r="AA59" s="74">
        <v>7.0368588849999997E-2</v>
      </c>
      <c r="AB59" s="74">
        <v>0.25991101483000001</v>
      </c>
      <c r="AC59" s="74" t="s">
        <v>220</v>
      </c>
      <c r="AD59" s="74">
        <v>0.22581000000000001</v>
      </c>
      <c r="AE59" s="131"/>
      <c r="AF59" s="74" t="s">
        <v>220</v>
      </c>
      <c r="AG59" s="74" t="s">
        <v>220</v>
      </c>
      <c r="AH59" s="74" t="s">
        <v>220</v>
      </c>
      <c r="AI59" s="74" t="s">
        <v>220</v>
      </c>
      <c r="AJ59" s="74" t="s">
        <v>220</v>
      </c>
      <c r="AK59" s="1">
        <v>1455.11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1"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1"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1"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1" t="s">
        <v>220</v>
      </c>
      <c r="AL63" s="23" t="s">
        <v>365</v>
      </c>
    </row>
    <row r="64" spans="1:38" s="3" customFormat="1" ht="26.25" customHeight="1" thickBot="1" x14ac:dyDescent="0.3">
      <c r="A64" s="29" t="s">
        <v>49</v>
      </c>
      <c r="B64" s="109" t="s">
        <v>154</v>
      </c>
      <c r="C64" s="30" t="s">
        <v>155</v>
      </c>
      <c r="D64" s="63"/>
      <c r="E64" s="74">
        <v>0.54954400999999997</v>
      </c>
      <c r="F64" s="74" t="s">
        <v>343</v>
      </c>
      <c r="G64" s="74" t="s">
        <v>342</v>
      </c>
      <c r="H64" s="74" t="s">
        <v>342</v>
      </c>
      <c r="I64" s="74" t="s">
        <v>345</v>
      </c>
      <c r="J64" s="74" t="s">
        <v>345</v>
      </c>
      <c r="K64" s="74" t="s">
        <v>345</v>
      </c>
      <c r="L64" s="74" t="s">
        <v>345</v>
      </c>
      <c r="M64" s="74">
        <v>4.4356810000000003E-2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1">
        <v>279.32499999999999</v>
      </c>
      <c r="AL64" s="23" t="s">
        <v>156</v>
      </c>
    </row>
    <row r="65" spans="1:38" s="3" customFormat="1" ht="26.25" customHeight="1" thickBot="1" x14ac:dyDescent="0.3">
      <c r="A65" s="29" t="s">
        <v>49</v>
      </c>
      <c r="B65" s="29" t="s">
        <v>157</v>
      </c>
      <c r="C65" s="30" t="s">
        <v>158</v>
      </c>
      <c r="D65" s="63"/>
      <c r="E65" s="74">
        <v>0.85982399999999992</v>
      </c>
      <c r="F65" s="74" t="s">
        <v>220</v>
      </c>
      <c r="G65" s="74" t="s">
        <v>220</v>
      </c>
      <c r="H65" s="74" t="s">
        <v>342</v>
      </c>
      <c r="I65" s="74" t="s">
        <v>345</v>
      </c>
      <c r="J65" s="74" t="s">
        <v>345</v>
      </c>
      <c r="K65" s="74" t="s">
        <v>345</v>
      </c>
      <c r="L65" s="74" t="s">
        <v>345</v>
      </c>
      <c r="M65" s="74">
        <v>0.34223999999999999</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1">
        <v>297.60000000000002</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1"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1"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1"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1" t="s">
        <v>344</v>
      </c>
      <c r="AL69" s="23" t="s">
        <v>171</v>
      </c>
    </row>
    <row r="70" spans="1:38" s="3" customFormat="1" ht="26.25" customHeight="1" thickBot="1" x14ac:dyDescent="0.3">
      <c r="A70" s="29" t="s">
        <v>49</v>
      </c>
      <c r="B70" s="29" t="s">
        <v>172</v>
      </c>
      <c r="C70" s="30" t="s">
        <v>374</v>
      </c>
      <c r="D70" s="32"/>
      <c r="E70" s="74" t="s">
        <v>342</v>
      </c>
      <c r="F70" s="74">
        <v>3.3824469499999998</v>
      </c>
      <c r="G70" s="74">
        <v>0.78944599999999998</v>
      </c>
      <c r="H70" s="74">
        <v>0.21886944</v>
      </c>
      <c r="I70" s="74" t="s">
        <v>345</v>
      </c>
      <c r="J70" s="74" t="s">
        <v>345</v>
      </c>
      <c r="K70" s="74" t="s">
        <v>345</v>
      </c>
      <c r="L70" s="74" t="s">
        <v>345</v>
      </c>
      <c r="M70" s="74" t="s">
        <v>342</v>
      </c>
      <c r="N70" s="74">
        <v>0.23415</v>
      </c>
      <c r="O70" s="74">
        <v>1.4070000000000001E-2</v>
      </c>
      <c r="P70" s="74">
        <v>0.70003400000000005</v>
      </c>
      <c r="Q70" s="74">
        <v>1.3599999999999999E-2</v>
      </c>
      <c r="R70" s="74">
        <v>0.111</v>
      </c>
      <c r="S70" s="74">
        <v>3.95E-2</v>
      </c>
      <c r="T70" s="74">
        <v>2.283E-2</v>
      </c>
      <c r="U70" s="74">
        <v>6.6E-3</v>
      </c>
      <c r="V70" s="74">
        <v>0.66639000000000004</v>
      </c>
      <c r="W70" s="74">
        <v>1.5900000000000001E-2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1"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1" t="s">
        <v>220</v>
      </c>
      <c r="AL71" s="23" t="s">
        <v>365</v>
      </c>
    </row>
    <row r="72" spans="1:38" s="3" customFormat="1" ht="26.25" customHeight="1" thickBot="1" x14ac:dyDescent="0.3">
      <c r="A72" s="29" t="s">
        <v>49</v>
      </c>
      <c r="B72" s="29" t="s">
        <v>175</v>
      </c>
      <c r="C72" s="30" t="s">
        <v>176</v>
      </c>
      <c r="D72" s="63"/>
      <c r="E72" s="74">
        <v>0.42997820000000003</v>
      </c>
      <c r="F72" s="74">
        <v>0.50722711000000009</v>
      </c>
      <c r="G72" s="74">
        <v>1.17617997</v>
      </c>
      <c r="H72" s="74" t="s">
        <v>342</v>
      </c>
      <c r="I72" s="74" t="s">
        <v>345</v>
      </c>
      <c r="J72" s="74" t="s">
        <v>345</v>
      </c>
      <c r="K72" s="74" t="s">
        <v>345</v>
      </c>
      <c r="L72" s="74" t="s">
        <v>345</v>
      </c>
      <c r="M72" s="74">
        <v>76.757451529999997</v>
      </c>
      <c r="N72" s="74">
        <v>26.069288440000001</v>
      </c>
      <c r="O72" s="74">
        <v>0.46750491999999999</v>
      </c>
      <c r="P72" s="74">
        <v>0.26077775000000003</v>
      </c>
      <c r="Q72" s="74">
        <v>2.1772298100000005</v>
      </c>
      <c r="R72" s="74">
        <v>13.941404729999999</v>
      </c>
      <c r="S72" s="74">
        <v>5.3523009600000009</v>
      </c>
      <c r="T72" s="74">
        <v>5.8725511100000007</v>
      </c>
      <c r="U72" s="74">
        <v>0.17406619000000001</v>
      </c>
      <c r="V72" s="74">
        <v>52.374400170000001</v>
      </c>
      <c r="W72" s="74">
        <v>6.6527409200000003</v>
      </c>
      <c r="X72" s="74">
        <v>4.3417286412500005</v>
      </c>
      <c r="Y72" s="74">
        <v>5.5843770677800002</v>
      </c>
      <c r="Z72" s="74">
        <v>2.8156622146400001</v>
      </c>
      <c r="AA72" s="74">
        <v>2.0045752878599998</v>
      </c>
      <c r="AB72" s="74">
        <v>14.746343212129998</v>
      </c>
      <c r="AC72" s="74">
        <v>5.9663000000000004</v>
      </c>
      <c r="AD72" s="74">
        <v>69.921670000000006</v>
      </c>
      <c r="AE72" s="131"/>
      <c r="AF72" s="74" t="s">
        <v>220</v>
      </c>
      <c r="AG72" s="74" t="s">
        <v>220</v>
      </c>
      <c r="AH72" s="74" t="s">
        <v>220</v>
      </c>
      <c r="AI72" s="74" t="s">
        <v>220</v>
      </c>
      <c r="AJ72" s="74" t="s">
        <v>220</v>
      </c>
      <c r="AK72" s="1">
        <v>7146.2309999999998</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1"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1"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1"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1"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1"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1"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1"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2.194</v>
      </c>
      <c r="O80" s="74">
        <v>7.2999999999999995E-2</v>
      </c>
      <c r="P80" s="74" t="s">
        <v>342</v>
      </c>
      <c r="Q80" s="74">
        <v>4.8780000000000004E-2</v>
      </c>
      <c r="R80" s="74">
        <v>2.4300000000000002</v>
      </c>
      <c r="S80" s="74">
        <v>1.585</v>
      </c>
      <c r="T80" s="74">
        <v>2.4E-2</v>
      </c>
      <c r="U80" s="74" t="s">
        <v>342</v>
      </c>
      <c r="V80" s="74">
        <v>9.1449999999999996</v>
      </c>
      <c r="W80" s="74">
        <v>4.88</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1"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1" t="s">
        <v>220</v>
      </c>
      <c r="AL81" s="23" t="s">
        <v>203</v>
      </c>
    </row>
    <row r="82" spans="1:38" s="3" customFormat="1" ht="26.25" customHeight="1" thickBot="1" x14ac:dyDescent="0.3">
      <c r="A82" s="29" t="s">
        <v>204</v>
      </c>
      <c r="B82" s="29" t="s">
        <v>205</v>
      </c>
      <c r="C82" s="34" t="s">
        <v>206</v>
      </c>
      <c r="D82" s="63"/>
      <c r="E82" s="74" t="s">
        <v>220</v>
      </c>
      <c r="F82" s="74">
        <v>4.04489052</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1" t="s">
        <v>433</v>
      </c>
      <c r="AL82" s="65" t="s">
        <v>461</v>
      </c>
    </row>
    <row r="83" spans="1:38" s="3" customFormat="1" ht="26.25" customHeight="1" thickBot="1" x14ac:dyDescent="0.3">
      <c r="A83" s="29" t="s">
        <v>49</v>
      </c>
      <c r="B83" s="110" t="s">
        <v>207</v>
      </c>
      <c r="C83" s="34" t="s">
        <v>208</v>
      </c>
      <c r="D83" s="63"/>
      <c r="E83" s="74" t="s">
        <v>342</v>
      </c>
      <c r="F83" s="74">
        <v>2.0691600000000001E-2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1.9398374999999999E-4</v>
      </c>
      <c r="Y83" s="74">
        <v>5.9229705000000002E-3</v>
      </c>
      <c r="Z83" s="74">
        <v>8.1731819999999993E-3</v>
      </c>
      <c r="AA83" s="74">
        <v>1.9398374999999999E-4</v>
      </c>
      <c r="AB83" s="74">
        <v>1.4484120000000001E-2</v>
      </c>
      <c r="AC83" s="74" t="s">
        <v>220</v>
      </c>
      <c r="AD83" s="74" t="s">
        <v>220</v>
      </c>
      <c r="AE83" s="131"/>
      <c r="AF83" s="74" t="s">
        <v>220</v>
      </c>
      <c r="AG83" s="74" t="s">
        <v>220</v>
      </c>
      <c r="AH83" s="74" t="s">
        <v>220</v>
      </c>
      <c r="AI83" s="74" t="s">
        <v>220</v>
      </c>
      <c r="AJ83" s="74" t="s">
        <v>220</v>
      </c>
      <c r="AK83" s="1"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1" t="s">
        <v>342</v>
      </c>
      <c r="AL84" s="23" t="s">
        <v>365</v>
      </c>
    </row>
    <row r="85" spans="1:38" s="3" customFormat="1" ht="26.25" customHeight="1" thickBot="1" x14ac:dyDescent="0.3">
      <c r="A85" s="29" t="s">
        <v>204</v>
      </c>
      <c r="B85" s="30" t="s">
        <v>211</v>
      </c>
      <c r="C85" s="34" t="s">
        <v>375</v>
      </c>
      <c r="D85" s="63"/>
      <c r="E85" s="74" t="s">
        <v>220</v>
      </c>
      <c r="F85" s="74">
        <v>8.6000098399999985</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1" t="s">
        <v>220</v>
      </c>
      <c r="AL85" s="23" t="s">
        <v>212</v>
      </c>
    </row>
    <row r="86" spans="1:38" s="3" customFormat="1" ht="26.25" customHeight="1" thickBot="1" x14ac:dyDescent="0.3">
      <c r="A86" s="29" t="s">
        <v>204</v>
      </c>
      <c r="B86" s="30" t="s">
        <v>213</v>
      </c>
      <c r="C86" s="34" t="s">
        <v>214</v>
      </c>
      <c r="D86" s="63"/>
      <c r="E86" s="74" t="s">
        <v>342</v>
      </c>
      <c r="F86" s="74">
        <v>2.278</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1" t="s">
        <v>220</v>
      </c>
      <c r="AL86" s="23" t="s">
        <v>215</v>
      </c>
    </row>
    <row r="87" spans="1:38" s="3" customFormat="1" ht="26.25" customHeight="1" thickBot="1" x14ac:dyDescent="0.3">
      <c r="A87" s="29" t="s">
        <v>204</v>
      </c>
      <c r="B87" s="30" t="s">
        <v>216</v>
      </c>
      <c r="C87" s="34" t="s">
        <v>217</v>
      </c>
      <c r="D87" s="63"/>
      <c r="E87" s="74" t="s">
        <v>220</v>
      </c>
      <c r="F87" s="74">
        <v>0.93500000000000005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1" t="s">
        <v>342</v>
      </c>
      <c r="AL87" s="23" t="s">
        <v>215</v>
      </c>
    </row>
    <row r="88" spans="1:38" s="3" customFormat="1" ht="26.25" customHeight="1" thickBot="1" x14ac:dyDescent="0.3">
      <c r="A88" s="29" t="s">
        <v>204</v>
      </c>
      <c r="B88" s="30" t="s">
        <v>218</v>
      </c>
      <c r="C88" s="34" t="s">
        <v>219</v>
      </c>
      <c r="D88" s="63"/>
      <c r="E88" s="74"/>
      <c r="F88" s="74">
        <v>6.2874199200000005</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1" t="s">
        <v>220</v>
      </c>
      <c r="AL88" s="23" t="s">
        <v>365</v>
      </c>
    </row>
    <row r="89" spans="1:38" s="3" customFormat="1" ht="26.25" customHeight="1" thickBot="1" x14ac:dyDescent="0.3">
      <c r="A89" s="29" t="s">
        <v>204</v>
      </c>
      <c r="B89" s="30" t="s">
        <v>221</v>
      </c>
      <c r="C89" s="34" t="s">
        <v>222</v>
      </c>
      <c r="D89" s="63"/>
      <c r="E89" s="74" t="s">
        <v>342</v>
      </c>
      <c r="F89" s="74">
        <v>2.6819999999999999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1" t="s">
        <v>220</v>
      </c>
      <c r="AL89" s="23" t="s">
        <v>365</v>
      </c>
    </row>
    <row r="90" spans="1:38" s="8" customFormat="1" ht="26.25" customHeight="1" thickBot="1" x14ac:dyDescent="0.25">
      <c r="A90" s="29" t="s">
        <v>204</v>
      </c>
      <c r="B90" s="30" t="s">
        <v>223</v>
      </c>
      <c r="C90" s="34" t="s">
        <v>224</v>
      </c>
      <c r="D90" s="63"/>
      <c r="E90" s="74" t="s">
        <v>220</v>
      </c>
      <c r="F90" s="74">
        <v>1.5640000000000001</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1" t="s">
        <v>220</v>
      </c>
      <c r="AL90" s="23" t="s">
        <v>365</v>
      </c>
    </row>
    <row r="91" spans="1:38" s="3" customFormat="1" ht="26.25" customHeight="1" thickBot="1" x14ac:dyDescent="0.3">
      <c r="A91" s="29" t="s">
        <v>204</v>
      </c>
      <c r="B91" s="29" t="s">
        <v>376</v>
      </c>
      <c r="C91" s="30" t="s">
        <v>225</v>
      </c>
      <c r="D91" s="63"/>
      <c r="E91" s="74">
        <v>1.2655649999999999E-2</v>
      </c>
      <c r="F91" s="74">
        <v>3.354567E-2</v>
      </c>
      <c r="G91" s="74">
        <v>5.5561000000000004E-3</v>
      </c>
      <c r="H91" s="74">
        <v>2.876333E-2</v>
      </c>
      <c r="I91" s="74" t="s">
        <v>345</v>
      </c>
      <c r="J91" s="74" t="s">
        <v>345</v>
      </c>
      <c r="K91" s="74" t="s">
        <v>345</v>
      </c>
      <c r="L91" s="74" t="s">
        <v>345</v>
      </c>
      <c r="M91" s="74">
        <v>0.38684361</v>
      </c>
      <c r="N91" s="74">
        <v>0.54366270592088806</v>
      </c>
      <c r="O91" s="74">
        <v>6.0962546001490217E-2</v>
      </c>
      <c r="P91" s="74">
        <v>1.00979E-3</v>
      </c>
      <c r="Q91" s="74">
        <v>9.6506999999999995E-4</v>
      </c>
      <c r="R91" s="74">
        <v>0.10613700316416934</v>
      </c>
      <c r="S91" s="74">
        <v>4.1854865877981089</v>
      </c>
      <c r="T91" s="74">
        <v>0.19691040328673751</v>
      </c>
      <c r="U91" s="74">
        <v>2.2550893519027535E-2</v>
      </c>
      <c r="V91" s="74">
        <v>2.4211707802348448</v>
      </c>
      <c r="W91" s="74">
        <v>6.9308999999999994E-4</v>
      </c>
      <c r="X91" s="74">
        <v>7.6933256E-4</v>
      </c>
      <c r="Y91" s="74">
        <v>3.1189157999999997E-4</v>
      </c>
      <c r="Z91" s="74">
        <v>3.1189157999999997E-4</v>
      </c>
      <c r="AA91" s="74">
        <v>3.1189157999999997E-4</v>
      </c>
      <c r="AB91" s="74">
        <v>1.7050073E-3</v>
      </c>
      <c r="AC91" s="74" t="s">
        <v>220</v>
      </c>
      <c r="AD91" s="74" t="s">
        <v>220</v>
      </c>
      <c r="AE91" s="131"/>
      <c r="AF91" s="74" t="s">
        <v>220</v>
      </c>
      <c r="AG91" s="74" t="s">
        <v>220</v>
      </c>
      <c r="AH91" s="74" t="s">
        <v>220</v>
      </c>
      <c r="AI91" s="74" t="s">
        <v>220</v>
      </c>
      <c r="AJ91" s="74" t="s">
        <v>220</v>
      </c>
      <c r="AK91" s="1" t="s">
        <v>220</v>
      </c>
      <c r="AL91" s="23" t="s">
        <v>365</v>
      </c>
    </row>
    <row r="92" spans="1:38" s="3" customFormat="1" ht="26.25" customHeight="1" thickBot="1" x14ac:dyDescent="0.3">
      <c r="A92" s="29" t="s">
        <v>49</v>
      </c>
      <c r="B92" s="29" t="s">
        <v>226</v>
      </c>
      <c r="C92" s="30" t="s">
        <v>227</v>
      </c>
      <c r="D92" s="32"/>
      <c r="E92" s="74">
        <v>4.2493600000000006E-3</v>
      </c>
      <c r="F92" s="74">
        <v>0.49505067000000003</v>
      </c>
      <c r="G92" s="74">
        <v>0.49227224000000003</v>
      </c>
      <c r="H92" s="74" t="s">
        <v>342</v>
      </c>
      <c r="I92" s="74" t="s">
        <v>345</v>
      </c>
      <c r="J92" s="74" t="s">
        <v>345</v>
      </c>
      <c r="K92" s="74" t="s">
        <v>345</v>
      </c>
      <c r="L92" s="74" t="s">
        <v>345</v>
      </c>
      <c r="M92" s="74">
        <v>3.10203E-3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1">
        <v>163.43700000000001</v>
      </c>
      <c r="AL92" s="23" t="s">
        <v>228</v>
      </c>
    </row>
    <row r="93" spans="1:38" s="3" customFormat="1" ht="26.25" customHeight="1" thickBot="1" x14ac:dyDescent="0.3">
      <c r="A93" s="29" t="s">
        <v>49</v>
      </c>
      <c r="B93" s="29" t="s">
        <v>229</v>
      </c>
      <c r="C93" s="30" t="s">
        <v>377</v>
      </c>
      <c r="D93" s="32"/>
      <c r="E93" s="74"/>
      <c r="F93" s="74">
        <v>0.46079192000000002</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0.16673518999999998</v>
      </c>
      <c r="F99" s="74">
        <v>3.9555200799999999</v>
      </c>
      <c r="G99" s="74" t="s">
        <v>220</v>
      </c>
      <c r="H99" s="74">
        <v>5.2115912399999997</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307.20100000000002</v>
      </c>
      <c r="AL99" s="23" t="s">
        <v>242</v>
      </c>
    </row>
    <row r="100" spans="1:38" s="3" customFormat="1" ht="26.25" customHeight="1" thickBot="1" x14ac:dyDescent="0.35">
      <c r="A100" s="29" t="s">
        <v>240</v>
      </c>
      <c r="B100" s="29" t="s">
        <v>243</v>
      </c>
      <c r="C100" s="30" t="s">
        <v>380</v>
      </c>
      <c r="D100" s="32"/>
      <c r="E100" s="74">
        <v>0.46513703000000001</v>
      </c>
      <c r="F100" s="74">
        <v>8.5792546399999985</v>
      </c>
      <c r="G100" s="74" t="s">
        <v>220</v>
      </c>
      <c r="H100" s="74">
        <v>8.9829682999999996</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1234.07</v>
      </c>
      <c r="AL100" s="23" t="s">
        <v>242</v>
      </c>
    </row>
    <row r="101" spans="1:38" s="3" customFormat="1" ht="26.25" customHeight="1" thickBot="1" x14ac:dyDescent="0.35">
      <c r="A101" s="29" t="s">
        <v>240</v>
      </c>
      <c r="B101" s="29" t="s">
        <v>244</v>
      </c>
      <c r="C101" s="30" t="s">
        <v>245</v>
      </c>
      <c r="D101" s="32"/>
      <c r="E101" s="74">
        <v>1.2005799999999999E-3</v>
      </c>
      <c r="F101" s="74">
        <v>1.79344E-2</v>
      </c>
      <c r="G101" s="74" t="s">
        <v>220</v>
      </c>
      <c r="H101" s="74">
        <v>4.6948909999999996E-2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64.281000000000006</v>
      </c>
      <c r="AL101" s="23" t="s">
        <v>242</v>
      </c>
    </row>
    <row r="102" spans="1:38" s="3" customFormat="1" ht="26.25" customHeight="1" thickBot="1" x14ac:dyDescent="0.35">
      <c r="A102" s="29" t="s">
        <v>240</v>
      </c>
      <c r="B102" s="29" t="s">
        <v>246</v>
      </c>
      <c r="C102" s="30" t="s">
        <v>381</v>
      </c>
      <c r="D102" s="32"/>
      <c r="E102" s="74">
        <v>1.8819900000000001E-2</v>
      </c>
      <c r="F102" s="74">
        <v>0.26672251999999996</v>
      </c>
      <c r="G102" s="74" t="s">
        <v>220</v>
      </c>
      <c r="H102" s="74">
        <v>1.39207214</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280.71800000000002</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9.433E-5</v>
      </c>
      <c r="F104" s="74">
        <v>2.7630699999999998E-3</v>
      </c>
      <c r="G104" s="74" t="s">
        <v>220</v>
      </c>
      <c r="H104" s="74">
        <v>3.1922299999999999E-3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4.4279999999999999</v>
      </c>
      <c r="AL104" s="23" t="s">
        <v>242</v>
      </c>
    </row>
    <row r="105" spans="1:38" s="3" customFormat="1" ht="26.25" customHeight="1" thickBot="1" x14ac:dyDescent="0.35">
      <c r="A105" s="29" t="s">
        <v>240</v>
      </c>
      <c r="B105" s="29" t="s">
        <v>251</v>
      </c>
      <c r="C105" s="30" t="s">
        <v>252</v>
      </c>
      <c r="D105" s="32"/>
      <c r="E105" s="74">
        <v>3.8650500000000001E-3</v>
      </c>
      <c r="F105" s="74">
        <v>6.4846849999999998E-2</v>
      </c>
      <c r="G105" s="74" t="s">
        <v>220</v>
      </c>
      <c r="H105" s="74">
        <v>9.9949579999999996E-2</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8.3339999999999996</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2.0462E-4</v>
      </c>
      <c r="F107" s="74">
        <v>5.3422220000000006E-2</v>
      </c>
      <c r="G107" s="74" t="s">
        <v>220</v>
      </c>
      <c r="H107" s="74">
        <v>0.11208303999999999</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323.77100000000002</v>
      </c>
      <c r="AL107" s="23" t="s">
        <v>242</v>
      </c>
    </row>
    <row r="108" spans="1:38" s="3" customFormat="1" ht="26.25" customHeight="1" thickBot="1" x14ac:dyDescent="0.35">
      <c r="A108" s="29" t="s">
        <v>240</v>
      </c>
      <c r="B108" s="29" t="s">
        <v>256</v>
      </c>
      <c r="C108" s="30" t="s">
        <v>383</v>
      </c>
      <c r="D108" s="32"/>
      <c r="E108" s="74">
        <v>5.0409800000000005E-3</v>
      </c>
      <c r="F108" s="74">
        <v>0.10656209</v>
      </c>
      <c r="G108" s="74" t="s">
        <v>220</v>
      </c>
      <c r="H108" s="74">
        <v>0.10501299</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986.68600000000004</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1.5240199999999998E-3</v>
      </c>
      <c r="F110" s="74">
        <v>0.18158966000000001</v>
      </c>
      <c r="G110" s="74" t="s">
        <v>220</v>
      </c>
      <c r="H110" s="74">
        <v>4.6645150000000003E-2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371.34899999999999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3.8323200000000002</v>
      </c>
      <c r="F112" s="74" t="s">
        <v>220</v>
      </c>
      <c r="G112" s="74" t="s">
        <v>220</v>
      </c>
      <c r="H112" s="74">
        <v>3.7334557199999998</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95808000</v>
      </c>
      <c r="AL112" s="23" t="s">
        <v>387</v>
      </c>
    </row>
    <row r="113" spans="1:38" s="3" customFormat="1" ht="26.25" customHeight="1" thickBot="1" x14ac:dyDescent="0.35">
      <c r="A113" s="29" t="s">
        <v>260</v>
      </c>
      <c r="B113" s="35" t="s">
        <v>263</v>
      </c>
      <c r="C113" s="36" t="s">
        <v>264</v>
      </c>
      <c r="D113" s="63"/>
      <c r="E113" s="74">
        <v>3.8030434</v>
      </c>
      <c r="F113" s="74" t="s">
        <v>220</v>
      </c>
      <c r="G113" s="74" t="s">
        <v>220</v>
      </c>
      <c r="H113" s="74">
        <v>7.6520785699999996</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44857750.23802004</v>
      </c>
      <c r="AL113" s="67" t="s">
        <v>464</v>
      </c>
    </row>
    <row r="114" spans="1:38" s="3" customFormat="1" ht="26.25" customHeight="1" thickBot="1" x14ac:dyDescent="0.35">
      <c r="A114" s="29" t="s">
        <v>260</v>
      </c>
      <c r="B114" s="35" t="s">
        <v>265</v>
      </c>
      <c r="C114" s="36" t="s">
        <v>388</v>
      </c>
      <c r="D114" s="63"/>
      <c r="E114" s="74">
        <v>1.447648E-2</v>
      </c>
      <c r="F114" s="74" t="s">
        <v>220</v>
      </c>
      <c r="G114" s="74" t="s">
        <v>220</v>
      </c>
      <c r="H114" s="74">
        <v>7.3244099999999999E-3</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361912.42447109235</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3.3446267299999999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50218334.870630138</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748499.63</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0.64370968000000006</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748499.63</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0.85655298000000002</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2742.76</v>
      </c>
      <c r="AL125" s="23" t="s">
        <v>392</v>
      </c>
    </row>
    <row r="126" spans="1:38" s="3" customFormat="1" ht="26.25" customHeight="1" thickBot="1" x14ac:dyDescent="0.35">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t="s">
        <v>346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0.25435405</v>
      </c>
      <c r="F128" s="74">
        <v>2.0616140000000002E-2</v>
      </c>
      <c r="G128" s="74">
        <v>0.10343823999999999</v>
      </c>
      <c r="H128" s="74" t="s">
        <v>342</v>
      </c>
      <c r="I128" s="74" t="s">
        <v>345</v>
      </c>
      <c r="J128" s="74" t="s">
        <v>345</v>
      </c>
      <c r="K128" s="74" t="s">
        <v>345</v>
      </c>
      <c r="L128" s="74" t="s">
        <v>345</v>
      </c>
      <c r="M128" s="74">
        <v>0.25114217</v>
      </c>
      <c r="N128" s="74">
        <v>0.92691926000000002</v>
      </c>
      <c r="O128" s="74">
        <v>7.8883619999999988E-2</v>
      </c>
      <c r="P128" s="74">
        <v>9.9948510000000004E-2</v>
      </c>
      <c r="Q128" s="74">
        <v>1.8043800000000002E-2</v>
      </c>
      <c r="R128" s="74">
        <v>0.18852168</v>
      </c>
      <c r="S128" s="74">
        <v>0.10826906</v>
      </c>
      <c r="T128" s="74">
        <v>0.21479164000000001</v>
      </c>
      <c r="U128" s="74">
        <v>6.1924900000000001E-3</v>
      </c>
      <c r="V128" s="74">
        <v>0.16568506</v>
      </c>
      <c r="W128" s="74">
        <v>28.996678209999999</v>
      </c>
      <c r="X128" s="74">
        <v>1.55024E-6</v>
      </c>
      <c r="Y128" s="74">
        <v>3.3034800000000001E-6</v>
      </c>
      <c r="Z128" s="74">
        <v>1.7532399999999998E-6</v>
      </c>
      <c r="AA128" s="74">
        <v>2.1407999999999999E-6</v>
      </c>
      <c r="AB128" s="74">
        <v>8.7477600000000001E-6</v>
      </c>
      <c r="AC128" s="74">
        <v>8.3400000000000002E-3</v>
      </c>
      <c r="AD128" s="74">
        <v>3.0300000000000001E-2</v>
      </c>
      <c r="AE128" s="131"/>
      <c r="AF128" s="74" t="s">
        <v>220</v>
      </c>
      <c r="AG128" s="74" t="s">
        <v>220</v>
      </c>
      <c r="AH128" s="74" t="s">
        <v>220</v>
      </c>
      <c r="AI128" s="74" t="s">
        <v>220</v>
      </c>
      <c r="AJ128" s="74" t="s">
        <v>220</v>
      </c>
      <c r="AK128" s="55">
        <v>184.55199999999999</v>
      </c>
      <c r="AL128" s="23" t="s">
        <v>297</v>
      </c>
    </row>
    <row r="129" spans="1:41" s="3" customFormat="1" ht="26.25" customHeight="1" thickBot="1" x14ac:dyDescent="0.35">
      <c r="A129" s="29" t="s">
        <v>285</v>
      </c>
      <c r="B129" s="29" t="s">
        <v>295</v>
      </c>
      <c r="C129" s="34" t="s">
        <v>296</v>
      </c>
      <c r="D129" s="63"/>
      <c r="E129" s="74">
        <v>2.8717E-4</v>
      </c>
      <c r="F129" s="74">
        <v>1.5724289999999998E-2</v>
      </c>
      <c r="G129" s="74">
        <v>1.0620000000000001</v>
      </c>
      <c r="H129" s="74" t="s">
        <v>342</v>
      </c>
      <c r="I129" s="74" t="s">
        <v>345</v>
      </c>
      <c r="J129" s="74" t="s">
        <v>345</v>
      </c>
      <c r="K129" s="74" t="s">
        <v>345</v>
      </c>
      <c r="L129" s="74" t="s">
        <v>345</v>
      </c>
      <c r="M129" s="74">
        <v>4.7109000000000005E-2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13.161910000000001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5.0836499999999995E-3</v>
      </c>
      <c r="F133" s="74">
        <v>8.0110000000000004E-5</v>
      </c>
      <c r="G133" s="74">
        <v>6.9631000000000001E-4</v>
      </c>
      <c r="H133" s="74" t="s">
        <v>342</v>
      </c>
      <c r="I133" s="74" t="s">
        <v>345</v>
      </c>
      <c r="J133" s="74" t="s">
        <v>345</v>
      </c>
      <c r="K133" s="74" t="s">
        <v>345</v>
      </c>
      <c r="L133" s="74" t="s">
        <v>345</v>
      </c>
      <c r="M133" s="74">
        <v>8.6268E-4</v>
      </c>
      <c r="N133" s="74">
        <v>1.8504E-4</v>
      </c>
      <c r="O133" s="74">
        <v>3.099E-5</v>
      </c>
      <c r="P133" s="74">
        <v>1.2324E-2</v>
      </c>
      <c r="Q133" s="74">
        <v>8.386E-5</v>
      </c>
      <c r="R133" s="74">
        <v>8.3559999999999993E-5</v>
      </c>
      <c r="S133" s="74">
        <v>7.659000000000001E-5</v>
      </c>
      <c r="T133" s="74">
        <v>1.0679E-4</v>
      </c>
      <c r="U133" s="74">
        <v>1.2188000000000001E-4</v>
      </c>
      <c r="V133" s="74">
        <v>9.8665999999999988E-4</v>
      </c>
      <c r="W133" s="74">
        <v>1.6636999999999999E-4</v>
      </c>
      <c r="X133" s="74">
        <v>8.1339999999999999E-8</v>
      </c>
      <c r="Y133" s="74">
        <v>4.4429999999999995E-8</v>
      </c>
      <c r="Z133" s="74">
        <v>3.9680000000000002E-8</v>
      </c>
      <c r="AA133" s="74">
        <v>4.3069999999999995E-8</v>
      </c>
      <c r="AB133" s="74">
        <v>2.0852000000000002E-7</v>
      </c>
      <c r="AC133" s="74">
        <v>9.2000000000000003E-4</v>
      </c>
      <c r="AD133" s="74">
        <v>2.5300000000000001E-3</v>
      </c>
      <c r="AE133" s="131"/>
      <c r="AF133" s="74" t="s">
        <v>220</v>
      </c>
      <c r="AG133" s="74" t="s">
        <v>220</v>
      </c>
      <c r="AH133" s="74" t="s">
        <v>220</v>
      </c>
      <c r="AI133" s="74" t="s">
        <v>220</v>
      </c>
      <c r="AJ133" s="74" t="s">
        <v>220</v>
      </c>
      <c r="AK133" s="55">
        <v>6162</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9.4535000000000007E-4</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63023579.100000001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5.4316E-4</v>
      </c>
      <c r="O139" s="74">
        <v>1.0930499999999999E-3</v>
      </c>
      <c r="P139" s="74">
        <v>1.0930499999999999E-3</v>
      </c>
      <c r="Q139" s="74">
        <v>1.7441099999999999E-3</v>
      </c>
      <c r="R139" s="74">
        <v>1.6611399999999998E-3</v>
      </c>
      <c r="S139" s="74">
        <v>3.85929E-3</v>
      </c>
      <c r="T139" s="74" t="s">
        <v>342</v>
      </c>
      <c r="U139" s="74" t="s">
        <v>342</v>
      </c>
      <c r="V139" s="74" t="s">
        <v>342</v>
      </c>
      <c r="W139" s="74">
        <v>1.8924000000000001</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166.39862985511186</v>
      </c>
      <c r="F141" s="120">
        <f t="shared" ref="F141:AD141" si="0">SUM(F14:F140)</f>
        <v>94.83831108075394</v>
      </c>
      <c r="G141" s="120">
        <f t="shared" si="0"/>
        <v>83.609614401709393</v>
      </c>
      <c r="H141" s="120">
        <f t="shared" si="0"/>
        <v>32.41132283660216</v>
      </c>
      <c r="I141" s="120">
        <f t="shared" si="0"/>
        <v>4.1943127118763437</v>
      </c>
      <c r="J141" s="120">
        <f t="shared" si="0"/>
        <v>4.5679349019435689</v>
      </c>
      <c r="K141" s="120">
        <f t="shared" si="0"/>
        <v>5.0947248591941099</v>
      </c>
      <c r="L141" s="120">
        <f t="shared" si="0"/>
        <v>2.0733542910977834</v>
      </c>
      <c r="M141" s="120">
        <f t="shared" si="0"/>
        <v>553.30352796426951</v>
      </c>
      <c r="N141" s="120">
        <f t="shared" si="0"/>
        <v>68.776328571775338</v>
      </c>
      <c r="O141" s="120">
        <f t="shared" si="0"/>
        <v>1.3495386429556222</v>
      </c>
      <c r="P141" s="120">
        <f t="shared" si="0"/>
        <v>2.3020240759224095</v>
      </c>
      <c r="Q141" s="120">
        <f t="shared" si="0"/>
        <v>3.1808358347668357</v>
      </c>
      <c r="R141" s="120">
        <f>SUM(R14:R140)</f>
        <v>19.731058062925406</v>
      </c>
      <c r="S141" s="120">
        <f t="shared" si="0"/>
        <v>20.332026384539251</v>
      </c>
      <c r="T141" s="120">
        <f t="shared" si="0"/>
        <v>12.972185670943446</v>
      </c>
      <c r="U141" s="120">
        <f t="shared" si="0"/>
        <v>2.8244152260577922</v>
      </c>
      <c r="V141" s="120">
        <f t="shared" si="0"/>
        <v>95.654591570418532</v>
      </c>
      <c r="W141" s="120">
        <f t="shared" si="0"/>
        <v>78.855065209999992</v>
      </c>
      <c r="X141" s="120">
        <f t="shared" si="0"/>
        <v>9.7489955191454989</v>
      </c>
      <c r="Y141" s="120">
        <f t="shared" si="0"/>
        <v>11.6671933432713</v>
      </c>
      <c r="Z141" s="120">
        <f t="shared" si="0"/>
        <v>6.2718193701105012</v>
      </c>
      <c r="AA141" s="120">
        <f t="shared" si="0"/>
        <v>4.6698360039110005</v>
      </c>
      <c r="AB141" s="120">
        <f t="shared" si="0"/>
        <v>32.357847069218288</v>
      </c>
      <c r="AC141" s="120">
        <f t="shared" si="0"/>
        <v>15.892925898500001</v>
      </c>
      <c r="AD141" s="120">
        <f t="shared" si="0"/>
        <v>94.800360600499999</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39.211690698858675</v>
      </c>
      <c r="F143" s="74">
        <v>15.18216142127074</v>
      </c>
      <c r="G143" s="74">
        <v>1.8976805846193872</v>
      </c>
      <c r="H143" s="74">
        <v>0.22612208092822689</v>
      </c>
      <c r="I143" s="74">
        <v>1.8679147380780732</v>
      </c>
      <c r="J143" s="74">
        <v>1.8679147380780732</v>
      </c>
      <c r="K143" s="74">
        <v>1.8679147380780732</v>
      </c>
      <c r="L143" s="74">
        <v>1.0605200035957238</v>
      </c>
      <c r="M143" s="74">
        <v>121.21521699041332</v>
      </c>
      <c r="N143" s="74">
        <v>23.417276999476378</v>
      </c>
      <c r="O143" s="74">
        <v>1.8407292044393361E-4</v>
      </c>
      <c r="P143" s="74">
        <v>9.7233223241167035E-3</v>
      </c>
      <c r="Q143" s="74">
        <v>2.8983858294434508E-4</v>
      </c>
      <c r="R143" s="74">
        <v>9.6012860251131048E-3</v>
      </c>
      <c r="S143" s="74">
        <v>6.6540847269438942E-3</v>
      </c>
      <c r="T143" s="74">
        <v>1.9109005509285637E-3</v>
      </c>
      <c r="U143" s="74">
        <v>2.1153132500082317E-4</v>
      </c>
      <c r="V143" s="74">
        <v>3.5726420761842487E-2</v>
      </c>
      <c r="W143" s="74">
        <v>0.64944100000000005</v>
      </c>
      <c r="X143" s="74">
        <v>2.39157702975E-2</v>
      </c>
      <c r="Y143" s="74">
        <v>3.0735907639700001E-2</v>
      </c>
      <c r="Z143" s="74">
        <v>1.9567437498000002E-2</v>
      </c>
      <c r="AA143" s="74">
        <v>2.92252504692E-2</v>
      </c>
      <c r="AB143" s="74">
        <v>0.10344436590440001</v>
      </c>
      <c r="AC143" s="74">
        <v>6.494405E-4</v>
      </c>
      <c r="AD143" s="74">
        <v>1.397011E-4</v>
      </c>
      <c r="AE143" s="131"/>
      <c r="AF143" s="74">
        <v>58965.243946063601</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3.067723705351237</v>
      </c>
      <c r="F144" s="74">
        <v>0.32628598850413404</v>
      </c>
      <c r="G144" s="74">
        <v>0.41074590318528564</v>
      </c>
      <c r="H144" s="74">
        <v>2.1729280062804039E-3</v>
      </c>
      <c r="I144" s="74">
        <v>0.71725952181524066</v>
      </c>
      <c r="J144" s="74">
        <v>0.71725952181524066</v>
      </c>
      <c r="K144" s="74">
        <v>0.71725952181524066</v>
      </c>
      <c r="L144" s="74">
        <v>0.39550353410215433</v>
      </c>
      <c r="M144" s="74">
        <v>4.0009915777256895</v>
      </c>
      <c r="N144" s="74">
        <v>0.16206314562544732</v>
      </c>
      <c r="O144" s="74">
        <v>8.91982314117654E-6</v>
      </c>
      <c r="P144" s="74">
        <v>8.7779092113321531E-4</v>
      </c>
      <c r="Q144" s="74">
        <v>1.7297963627701096E-5</v>
      </c>
      <c r="R144" s="74">
        <v>1.3663238386614127E-3</v>
      </c>
      <c r="S144" s="74">
        <v>9.1773191229281277E-4</v>
      </c>
      <c r="T144" s="74">
        <v>4.3804532384485885E-5</v>
      </c>
      <c r="U144" s="74">
        <v>1.6756280973049111E-5</v>
      </c>
      <c r="V144" s="74">
        <v>2.9998800955092796E-3</v>
      </c>
      <c r="W144" s="74">
        <v>8.5468999999999996E-3</v>
      </c>
      <c r="X144" s="74">
        <v>3.4286604467999998E-3</v>
      </c>
      <c r="Y144" s="74">
        <v>3.868795965E-3</v>
      </c>
      <c r="Z144" s="74">
        <v>3.0054390872000002E-3</v>
      </c>
      <c r="AA144" s="74">
        <v>3.2371769434000001E-3</v>
      </c>
      <c r="AB144" s="74">
        <v>1.3540072442400001E-2</v>
      </c>
      <c r="AC144" s="74">
        <v>8.5468999999999994E-6</v>
      </c>
      <c r="AD144" s="74">
        <v>4.8113E-6</v>
      </c>
      <c r="AE144" s="131"/>
      <c r="AF144" s="74">
        <v>6929.8724677714999</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27.125678576266747</v>
      </c>
      <c r="F145" s="74">
        <v>1.447478881129787</v>
      </c>
      <c r="G145" s="74">
        <v>1.7666774733892188</v>
      </c>
      <c r="H145" s="74">
        <v>7.4918776503000309E-3</v>
      </c>
      <c r="I145" s="74">
        <v>1.0385139540694357</v>
      </c>
      <c r="J145" s="74">
        <v>1.0385139540694357</v>
      </c>
      <c r="K145" s="74">
        <v>1.0385139540694357</v>
      </c>
      <c r="L145" s="74">
        <v>0.54011684947365712</v>
      </c>
      <c r="M145" s="74">
        <v>6.0288656676212824</v>
      </c>
      <c r="N145" s="74">
        <v>8.5593343641052252E-3</v>
      </c>
      <c r="O145" s="74">
        <v>3.4026368638788016E-5</v>
      </c>
      <c r="P145" s="74">
        <v>3.6033592391965315E-3</v>
      </c>
      <c r="Q145" s="74">
        <v>6.8025250585456058E-5</v>
      </c>
      <c r="R145" s="74">
        <v>5.7768688548767242E-3</v>
      </c>
      <c r="S145" s="74">
        <v>3.8739759601638768E-3</v>
      </c>
      <c r="T145" s="74">
        <v>1.365177749369518E-4</v>
      </c>
      <c r="U145" s="74">
        <v>6.7997763893336058E-5</v>
      </c>
      <c r="V145" s="74">
        <v>1.2238772900036887E-2</v>
      </c>
      <c r="W145" s="74">
        <v>0.16278979999999998</v>
      </c>
      <c r="X145" s="74">
        <v>2.3255685856E-3</v>
      </c>
      <c r="Y145" s="74">
        <v>1.40826097667E-2</v>
      </c>
      <c r="Z145" s="74">
        <v>1.5736347427500002E-2</v>
      </c>
      <c r="AA145" s="74">
        <v>3.6175511329000001E-3</v>
      </c>
      <c r="AB145" s="74">
        <v>3.5762076912700003E-2</v>
      </c>
      <c r="AC145" s="74">
        <v>4.9724900000000002E-5</v>
      </c>
      <c r="AD145" s="74">
        <v>2.88685E-5</v>
      </c>
      <c r="AE145" s="131"/>
      <c r="AF145" s="74">
        <v>29020.206432466999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0.13263453633685537</v>
      </c>
      <c r="F146" s="74">
        <v>1.6053361696859851</v>
      </c>
      <c r="G146" s="74">
        <v>9.452158877097782E-3</v>
      </c>
      <c r="H146" s="74">
        <v>7.7164851253185289E-4</v>
      </c>
      <c r="I146" s="74">
        <v>3.2660105312526583E-2</v>
      </c>
      <c r="J146" s="74">
        <v>3.2660105312526583E-2</v>
      </c>
      <c r="K146" s="74">
        <v>3.2660105312526583E-2</v>
      </c>
      <c r="L146" s="74">
        <v>5.0899378894988375E-3</v>
      </c>
      <c r="M146" s="74">
        <v>8.6928007713565343</v>
      </c>
      <c r="N146" s="74">
        <v>0.47109911696718926</v>
      </c>
      <c r="O146" s="74">
        <v>4.8641905757152847E-4</v>
      </c>
      <c r="P146" s="74">
        <v>1.3705630371791782E-4</v>
      </c>
      <c r="Q146" s="74">
        <v>4.7260794385488914E-6</v>
      </c>
      <c r="R146" s="74">
        <v>2.134061722718282E-3</v>
      </c>
      <c r="S146" s="74">
        <v>8.2523252358651739E-2</v>
      </c>
      <c r="T146" s="74">
        <v>3.4159322443561772E-3</v>
      </c>
      <c r="U146" s="74">
        <v>4.8429945959808197E-4</v>
      </c>
      <c r="V146" s="74">
        <v>4.8232019120523786E-2</v>
      </c>
      <c r="W146" s="74">
        <v>1.0637600000000001E-2</v>
      </c>
      <c r="X146" s="74">
        <v>1.6209299840000001E-4</v>
      </c>
      <c r="Y146" s="74">
        <v>2.97170497E-4</v>
      </c>
      <c r="Z146" s="74">
        <v>1.013081239E-4</v>
      </c>
      <c r="AA146" s="74">
        <v>3.4782455910000002E-4</v>
      </c>
      <c r="AB146" s="74">
        <v>9.0839617839999997E-4</v>
      </c>
      <c r="AC146" s="74">
        <v>1.0637300000000001E-5</v>
      </c>
      <c r="AD146" s="74">
        <v>1.0637300000000001E-5</v>
      </c>
      <c r="AE146" s="131"/>
      <c r="AF146" s="74">
        <v>692.61173545170004</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3.1814996608778299</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147.62298412458208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0.26512983834613441</v>
      </c>
      <c r="J148" s="74">
        <v>0.46719740468565657</v>
      </c>
      <c r="K148" s="74">
        <v>0.64620079229786465</v>
      </c>
      <c r="L148" s="74">
        <v>3.0213831823985828E-2</v>
      </c>
      <c r="M148" s="74" t="s">
        <v>220</v>
      </c>
      <c r="N148" s="74">
        <v>0.5275902997740366</v>
      </c>
      <c r="O148" s="74">
        <v>2.6898714060315425E-3</v>
      </c>
      <c r="P148" s="74">
        <v>0</v>
      </c>
      <c r="Q148" s="74">
        <v>6.2034022140633341E-3</v>
      </c>
      <c r="R148" s="74">
        <v>0.1928733974084873</v>
      </c>
      <c r="S148" s="74">
        <v>4.2010651491468227</v>
      </c>
      <c r="T148" s="74">
        <v>3.2161361960932423E-2</v>
      </c>
      <c r="U148" s="74">
        <v>5.3025967669226882E-3</v>
      </c>
      <c r="V148" s="74">
        <v>2.0722832051538322</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29792.191592941901</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0.16211917271291257</v>
      </c>
      <c r="J149" s="74">
        <v>0.30022069020909736</v>
      </c>
      <c r="K149" s="74">
        <v>0.60044138041819473</v>
      </c>
      <c r="L149" s="74">
        <v>6.3646786324328651E-3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29792.191592941901</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1.4637520000000001E-2</v>
      </c>
      <c r="F157" s="120">
        <v>2.24865E-3</v>
      </c>
      <c r="G157" s="120">
        <v>8.3842000000000009E-4</v>
      </c>
      <c r="H157" s="120" t="s">
        <v>344</v>
      </c>
      <c r="I157" s="120" t="s">
        <v>345</v>
      </c>
      <c r="J157" s="120" t="s">
        <v>345</v>
      </c>
      <c r="K157" s="120" t="s">
        <v>345</v>
      </c>
      <c r="L157" s="120" t="s">
        <v>345</v>
      </c>
      <c r="M157" s="120">
        <v>0.11033303</v>
      </c>
      <c r="N157" s="209">
        <v>5.5999999999999993E-7</v>
      </c>
      <c r="O157" s="209">
        <v>5.0000000000000004E-8</v>
      </c>
      <c r="P157" s="209">
        <v>5.5500000000000002E-6</v>
      </c>
      <c r="Q157" s="209">
        <v>9.0000000000000012E-8</v>
      </c>
      <c r="R157" s="209">
        <v>9.2499999999999995E-6</v>
      </c>
      <c r="S157" s="209">
        <v>6.02E-6</v>
      </c>
      <c r="T157" s="209">
        <v>2.2999999999999999E-7</v>
      </c>
      <c r="U157" s="209">
        <v>9.0000000000000012E-8</v>
      </c>
      <c r="V157" s="209">
        <v>1.9429999999999999E-5</v>
      </c>
      <c r="W157" s="120" t="s">
        <v>342</v>
      </c>
      <c r="X157" s="120">
        <v>6.3590000000000002E-7</v>
      </c>
      <c r="Y157" s="120">
        <v>6.3590000000000002E-7</v>
      </c>
      <c r="Z157" s="120">
        <v>6.3590000000000002E-7</v>
      </c>
      <c r="AA157" s="120">
        <v>6.3590000000000002E-7</v>
      </c>
      <c r="AB157" s="120">
        <v>2.5436000000000001E-6</v>
      </c>
      <c r="AC157" s="120" t="s">
        <v>342</v>
      </c>
      <c r="AD157" s="120" t="s">
        <v>342</v>
      </c>
      <c r="AE157" s="201"/>
      <c r="AF157" s="120">
        <v>46.27131017</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210"/>
      <c r="F161" s="210"/>
      <c r="G161" s="210"/>
      <c r="H161" s="210"/>
      <c r="I161" s="210" t="s">
        <v>344</v>
      </c>
      <c r="J161" s="210" t="s">
        <v>344</v>
      </c>
      <c r="K161" s="210" t="s">
        <v>344</v>
      </c>
      <c r="L161" s="210" t="s">
        <v>344</v>
      </c>
      <c r="M161" s="210" t="s">
        <v>344</v>
      </c>
      <c r="N161" s="210" t="s">
        <v>344</v>
      </c>
      <c r="O161" s="210" t="s">
        <v>344</v>
      </c>
      <c r="P161" s="210" t="s">
        <v>344</v>
      </c>
      <c r="Q161" s="210" t="s">
        <v>344</v>
      </c>
      <c r="R161" s="210" t="s">
        <v>344</v>
      </c>
      <c r="S161" s="210" t="s">
        <v>344</v>
      </c>
      <c r="T161" s="210" t="s">
        <v>344</v>
      </c>
      <c r="U161" s="210" t="s">
        <v>344</v>
      </c>
      <c r="V161" s="210" t="s">
        <v>344</v>
      </c>
      <c r="W161" s="210" t="s">
        <v>344</v>
      </c>
      <c r="X161" s="210" t="s">
        <v>344</v>
      </c>
      <c r="Y161" s="210" t="s">
        <v>344</v>
      </c>
      <c r="Z161" s="210" t="s">
        <v>344</v>
      </c>
      <c r="AA161" s="210" t="s">
        <v>344</v>
      </c>
      <c r="AB161" s="210" t="s">
        <v>344</v>
      </c>
      <c r="AC161" s="210" t="s">
        <v>344</v>
      </c>
      <c r="AD161" s="210" t="s">
        <v>344</v>
      </c>
      <c r="AE161" s="214"/>
      <c r="AF161" s="210"/>
      <c r="AG161" s="210"/>
      <c r="AH161" s="210"/>
      <c r="AI161" s="210"/>
      <c r="AJ161" s="210"/>
      <c r="AK161" s="210"/>
      <c r="AL161" s="130" t="s">
        <v>365</v>
      </c>
    </row>
    <row r="162" spans="1:41" s="3" customFormat="1" ht="26.25" customHeight="1" thickBot="1" x14ac:dyDescent="0.3">
      <c r="A162" s="130" t="s">
        <v>334</v>
      </c>
      <c r="B162" s="130" t="s">
        <v>335</v>
      </c>
      <c r="C162" s="119" t="s">
        <v>336</v>
      </c>
      <c r="D162" s="117"/>
      <c r="E162" s="210" t="s">
        <v>344</v>
      </c>
      <c r="F162" s="210" t="s">
        <v>344</v>
      </c>
      <c r="G162" s="210" t="s">
        <v>344</v>
      </c>
      <c r="H162" s="210" t="s">
        <v>344</v>
      </c>
      <c r="I162" s="210" t="s">
        <v>344</v>
      </c>
      <c r="J162" s="210" t="s">
        <v>344</v>
      </c>
      <c r="K162" s="210" t="s">
        <v>344</v>
      </c>
      <c r="L162" s="210" t="s">
        <v>344</v>
      </c>
      <c r="M162" s="210" t="s">
        <v>344</v>
      </c>
      <c r="N162" s="210" t="s">
        <v>344</v>
      </c>
      <c r="O162" s="210" t="s">
        <v>344</v>
      </c>
      <c r="P162" s="210" t="s">
        <v>344</v>
      </c>
      <c r="Q162" s="210" t="s">
        <v>344</v>
      </c>
      <c r="R162" s="210" t="s">
        <v>344</v>
      </c>
      <c r="S162" s="210" t="s">
        <v>344</v>
      </c>
      <c r="T162" s="210" t="s">
        <v>344</v>
      </c>
      <c r="U162" s="210" t="s">
        <v>344</v>
      </c>
      <c r="V162" s="210" t="s">
        <v>344</v>
      </c>
      <c r="W162" s="210" t="s">
        <v>344</v>
      </c>
      <c r="X162" s="210" t="s">
        <v>344</v>
      </c>
      <c r="Y162" s="210" t="s">
        <v>344</v>
      </c>
      <c r="Z162" s="210" t="s">
        <v>344</v>
      </c>
      <c r="AA162" s="210" t="s">
        <v>344</v>
      </c>
      <c r="AB162" s="210" t="s">
        <v>344</v>
      </c>
      <c r="AC162" s="210" t="s">
        <v>344</v>
      </c>
      <c r="AD162" s="210" t="s">
        <v>344</v>
      </c>
      <c r="AE162" s="214"/>
      <c r="AF162" s="210"/>
      <c r="AG162" s="210"/>
      <c r="AH162" s="210"/>
      <c r="AI162" s="210"/>
      <c r="AJ162" s="210"/>
      <c r="AK162" s="210"/>
      <c r="AL162" s="130" t="s">
        <v>365</v>
      </c>
    </row>
    <row r="163" spans="1:41" s="3" customFormat="1" ht="26.25" customHeight="1" thickBot="1" x14ac:dyDescent="0.3">
      <c r="A163" s="130" t="s">
        <v>334</v>
      </c>
      <c r="B163" s="130" t="s">
        <v>337</v>
      </c>
      <c r="C163" s="119" t="s">
        <v>338</v>
      </c>
      <c r="D163" s="117"/>
      <c r="E163" s="210" t="s">
        <v>344</v>
      </c>
      <c r="F163" s="210" t="s">
        <v>344</v>
      </c>
      <c r="G163" s="210" t="s">
        <v>344</v>
      </c>
      <c r="H163" s="210" t="s">
        <v>344</v>
      </c>
      <c r="I163" s="210" t="s">
        <v>344</v>
      </c>
      <c r="J163" s="210" t="s">
        <v>344</v>
      </c>
      <c r="K163" s="210" t="s">
        <v>344</v>
      </c>
      <c r="L163" s="210" t="s">
        <v>344</v>
      </c>
      <c r="M163" s="210" t="s">
        <v>344</v>
      </c>
      <c r="N163" s="210" t="s">
        <v>344</v>
      </c>
      <c r="O163" s="210" t="s">
        <v>344</v>
      </c>
      <c r="P163" s="210" t="s">
        <v>344</v>
      </c>
      <c r="Q163" s="210" t="s">
        <v>344</v>
      </c>
      <c r="R163" s="210" t="s">
        <v>344</v>
      </c>
      <c r="S163" s="210" t="s">
        <v>344</v>
      </c>
      <c r="T163" s="210" t="s">
        <v>344</v>
      </c>
      <c r="U163" s="210" t="s">
        <v>344</v>
      </c>
      <c r="V163" s="210" t="s">
        <v>344</v>
      </c>
      <c r="W163" s="210" t="s">
        <v>344</v>
      </c>
      <c r="X163" s="210" t="s">
        <v>344</v>
      </c>
      <c r="Y163" s="210" t="s">
        <v>344</v>
      </c>
      <c r="Z163" s="210" t="s">
        <v>344</v>
      </c>
      <c r="AA163" s="210" t="s">
        <v>344</v>
      </c>
      <c r="AB163" s="210" t="s">
        <v>344</v>
      </c>
      <c r="AC163" s="210" t="s">
        <v>344</v>
      </c>
      <c r="AD163" s="210" t="s">
        <v>344</v>
      </c>
      <c r="AE163" s="214"/>
      <c r="AF163" s="210"/>
      <c r="AG163" s="210"/>
      <c r="AH163" s="210"/>
      <c r="AI163" s="210"/>
      <c r="AJ163" s="210"/>
      <c r="AK163" s="210"/>
      <c r="AL163" s="130" t="s">
        <v>339</v>
      </c>
    </row>
    <row r="164" spans="1:41" s="3" customFormat="1" ht="26.25" customHeight="1" thickBot="1" x14ac:dyDescent="0.35">
      <c r="A164" s="130" t="s">
        <v>334</v>
      </c>
      <c r="B164" s="130" t="s">
        <v>340</v>
      </c>
      <c r="C164" s="119" t="s">
        <v>341</v>
      </c>
      <c r="D164" s="117"/>
      <c r="E164" s="210" t="s">
        <v>342</v>
      </c>
      <c r="F164" s="124">
        <v>36.891995010000002</v>
      </c>
      <c r="G164" s="210" t="s">
        <v>342</v>
      </c>
      <c r="H164" s="210" t="s">
        <v>342</v>
      </c>
      <c r="I164" s="1" t="s">
        <v>345</v>
      </c>
      <c r="J164" s="1" t="s">
        <v>345</v>
      </c>
      <c r="K164" s="1" t="s">
        <v>345</v>
      </c>
      <c r="L164" s="1" t="s">
        <v>345</v>
      </c>
      <c r="M164" s="210" t="s">
        <v>220</v>
      </c>
      <c r="N164" s="210" t="s">
        <v>220</v>
      </c>
      <c r="O164" s="210" t="s">
        <v>220</v>
      </c>
      <c r="P164" s="210" t="s">
        <v>220</v>
      </c>
      <c r="Q164" s="210" t="s">
        <v>220</v>
      </c>
      <c r="R164" s="210" t="s">
        <v>220</v>
      </c>
      <c r="S164" s="210" t="s">
        <v>220</v>
      </c>
      <c r="T164" s="210" t="s">
        <v>220</v>
      </c>
      <c r="U164" s="210" t="s">
        <v>220</v>
      </c>
      <c r="V164" s="210" t="s">
        <v>220</v>
      </c>
      <c r="W164" s="210" t="s">
        <v>220</v>
      </c>
      <c r="X164" s="210" t="s">
        <v>220</v>
      </c>
      <c r="Y164" s="210" t="s">
        <v>220</v>
      </c>
      <c r="Z164" s="210" t="s">
        <v>220</v>
      </c>
      <c r="AA164" s="210" t="s">
        <v>220</v>
      </c>
      <c r="AB164" s="210" t="s">
        <v>220</v>
      </c>
      <c r="AC164" s="210" t="s">
        <v>220</v>
      </c>
      <c r="AD164" s="210" t="s">
        <v>220</v>
      </c>
      <c r="AE164" s="215"/>
      <c r="AF164" s="210"/>
      <c r="AG164" s="210"/>
      <c r="AH164" s="210"/>
      <c r="AI164" s="210"/>
      <c r="AJ164" s="210"/>
      <c r="AK164" s="21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741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7443" r:id="rId6" name="Button 3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7444" r:id="rId7" name="Button 3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1" style="15" customWidth="1"/>
    <col min="33" max="33" width="8.5546875" style="15" customWidth="1"/>
    <col min="34" max="34" width="11.44140625" style="15" customWidth="1"/>
    <col min="35" max="36" width="8.5546875" style="15" customWidth="1"/>
    <col min="37" max="37" width="13.332031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1995</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13.77345259</v>
      </c>
      <c r="F14" s="74">
        <v>0.12028508999999998</v>
      </c>
      <c r="G14" s="74">
        <v>17.497630619999999</v>
      </c>
      <c r="H14" s="74">
        <v>3.5659039999999996E-2</v>
      </c>
      <c r="I14" s="74" t="s">
        <v>345</v>
      </c>
      <c r="J14" s="74" t="s">
        <v>345</v>
      </c>
      <c r="K14" s="74" t="s">
        <v>345</v>
      </c>
      <c r="L14" s="74" t="s">
        <v>345</v>
      </c>
      <c r="M14" s="74">
        <v>0.92213248000000003</v>
      </c>
      <c r="N14" s="74">
        <v>1.0497968100000001</v>
      </c>
      <c r="O14" s="74">
        <v>9.4802480000000008E-2</v>
      </c>
      <c r="P14" s="74">
        <v>0.29531003000000006</v>
      </c>
      <c r="Q14" s="74">
        <v>0.23116492999999999</v>
      </c>
      <c r="R14" s="74">
        <v>0.37699446999999997</v>
      </c>
      <c r="S14" s="74">
        <v>0.38045495000000007</v>
      </c>
      <c r="T14" s="74">
        <v>0.73656553000000013</v>
      </c>
      <c r="U14" s="74">
        <v>0.57551856000000001</v>
      </c>
      <c r="V14" s="74">
        <v>1.1812759199999998</v>
      </c>
      <c r="W14" s="74">
        <v>19.82011558</v>
      </c>
      <c r="X14" s="74">
        <v>7.9514038000000006E-4</v>
      </c>
      <c r="Y14" s="74">
        <v>5.4290056999999996E-3</v>
      </c>
      <c r="Z14" s="74">
        <v>1.7449110399999999E-3</v>
      </c>
      <c r="AA14" s="74">
        <v>8.6372228E-4</v>
      </c>
      <c r="AB14" s="74">
        <v>8.8327794099999999E-3</v>
      </c>
      <c r="AC14" s="74">
        <v>0.24265999999999999</v>
      </c>
      <c r="AD14" s="74">
        <v>1.5679999999999999E-2</v>
      </c>
      <c r="AE14" s="131"/>
      <c r="AF14" s="74">
        <v>1283.9476099999999</v>
      </c>
      <c r="AG14" s="74">
        <v>41978.97393</v>
      </c>
      <c r="AH14" s="74">
        <v>26390.68332</v>
      </c>
      <c r="AI14" s="74">
        <v>1470.0862999999999</v>
      </c>
      <c r="AJ14" s="74">
        <v>672.69500000000005</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1.61754869</v>
      </c>
      <c r="F16" s="74">
        <v>0.93561401999999994</v>
      </c>
      <c r="G16" s="74">
        <v>2.1839698199999997</v>
      </c>
      <c r="H16" s="74">
        <v>4.9725799999999999E-3</v>
      </c>
      <c r="I16" s="74" t="s">
        <v>345</v>
      </c>
      <c r="J16" s="74" t="s">
        <v>345</v>
      </c>
      <c r="K16" s="74" t="s">
        <v>345</v>
      </c>
      <c r="L16" s="74" t="s">
        <v>345</v>
      </c>
      <c r="M16" s="74">
        <v>1.40450546</v>
      </c>
      <c r="N16" s="74">
        <v>0.22243751</v>
      </c>
      <c r="O16" s="74">
        <v>1.2717620000000001E-2</v>
      </c>
      <c r="P16" s="74">
        <v>0.23827892000000001</v>
      </c>
      <c r="Q16" s="74">
        <v>8.7403419999999996E-2</v>
      </c>
      <c r="R16" s="74">
        <v>4.5290219999999999E-2</v>
      </c>
      <c r="S16" s="74">
        <v>0.19862217999999998</v>
      </c>
      <c r="T16" s="74">
        <v>4.1329869999999998E-2</v>
      </c>
      <c r="U16" s="74">
        <v>2.2978780000000001E-2</v>
      </c>
      <c r="V16" s="74">
        <v>0.36533908999999998</v>
      </c>
      <c r="W16" s="74">
        <v>1.3193963000000002</v>
      </c>
      <c r="X16" s="74">
        <v>2.3439048350000002E-2</v>
      </c>
      <c r="Y16" s="74">
        <v>2.8584204999999998E-4</v>
      </c>
      <c r="Z16" s="74">
        <v>8.5752619999999991E-5</v>
      </c>
      <c r="AA16" s="74">
        <v>5.716841E-5</v>
      </c>
      <c r="AB16" s="74">
        <v>2.386781143E-2</v>
      </c>
      <c r="AC16" s="74" t="s">
        <v>220</v>
      </c>
      <c r="AD16" s="74" t="s">
        <v>220</v>
      </c>
      <c r="AE16" s="131"/>
      <c r="AF16" s="74">
        <v>19.152000000000001</v>
      </c>
      <c r="AG16" s="74">
        <v>7116.9646199999997</v>
      </c>
      <c r="AH16" s="74">
        <v>0.22459999999999999</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14.040829820000001</v>
      </c>
      <c r="F17" s="74">
        <v>1.08511179</v>
      </c>
      <c r="G17" s="74">
        <v>6.8301764399999998</v>
      </c>
      <c r="H17" s="74">
        <v>2.0520330000000003E-2</v>
      </c>
      <c r="I17" s="74" t="s">
        <v>345</v>
      </c>
      <c r="J17" s="74" t="s">
        <v>345</v>
      </c>
      <c r="K17" s="74" t="s">
        <v>345</v>
      </c>
      <c r="L17" s="74" t="s">
        <v>345</v>
      </c>
      <c r="M17" s="74">
        <v>200.76561154000004</v>
      </c>
      <c r="N17" s="74">
        <v>0.71002198999999999</v>
      </c>
      <c r="O17" s="74">
        <v>4.8561510000000002E-2</v>
      </c>
      <c r="P17" s="74">
        <v>4.5205999999999996E-3</v>
      </c>
      <c r="Q17" s="74">
        <v>0.10550269999999999</v>
      </c>
      <c r="R17" s="74">
        <v>0.15348207999999999</v>
      </c>
      <c r="S17" s="74">
        <v>0.11526698</v>
      </c>
      <c r="T17" s="74">
        <v>0.44285867000000001</v>
      </c>
      <c r="U17" s="74">
        <v>9.7920699999999999E-3</v>
      </c>
      <c r="V17" s="74">
        <v>0.39960730999999999</v>
      </c>
      <c r="W17" s="74">
        <v>0.15621056</v>
      </c>
      <c r="X17" s="74">
        <v>6.8731063699999997E-3</v>
      </c>
      <c r="Y17" s="74">
        <v>1.8620527000000001E-2</v>
      </c>
      <c r="Z17" s="74">
        <v>4.4386665200000005E-3</v>
      </c>
      <c r="AA17" s="74">
        <v>3.73748609E-3</v>
      </c>
      <c r="AB17" s="74">
        <v>3.3669785989999999E-2</v>
      </c>
      <c r="AC17" s="74" t="s">
        <v>220</v>
      </c>
      <c r="AD17" s="74" t="s">
        <v>220</v>
      </c>
      <c r="AE17" s="131"/>
      <c r="AF17" s="74">
        <v>2515.6419999999998</v>
      </c>
      <c r="AG17" s="74">
        <f>[1]SAD!$J48</f>
        <v>16963.759999999998</v>
      </c>
      <c r="AH17" s="74">
        <v>20871.95148</v>
      </c>
      <c r="AI17" s="74"/>
      <c r="AJ17" s="74"/>
      <c r="AK17" s="74" t="s">
        <v>220</v>
      </c>
      <c r="AL17" s="23" t="s">
        <v>45</v>
      </c>
    </row>
    <row r="18" spans="1:41" s="3" customFormat="1" ht="26.25" customHeight="1" thickBot="1" x14ac:dyDescent="0.3">
      <c r="A18" s="29" t="s">
        <v>49</v>
      </c>
      <c r="B18" s="29" t="s">
        <v>56</v>
      </c>
      <c r="C18" s="30" t="s">
        <v>57</v>
      </c>
      <c r="D18" s="63"/>
      <c r="E18" s="74">
        <v>9.7525279999999992E-2</v>
      </c>
      <c r="F18" s="74">
        <v>3.8577200000000002E-3</v>
      </c>
      <c r="G18" s="74">
        <v>1.110186E-2</v>
      </c>
      <c r="H18" s="74">
        <v>5.4376000000000001E-4</v>
      </c>
      <c r="I18" s="74" t="s">
        <v>345</v>
      </c>
      <c r="J18" s="74" t="s">
        <v>345</v>
      </c>
      <c r="K18" s="74" t="s">
        <v>345</v>
      </c>
      <c r="L18" s="74" t="s">
        <v>345</v>
      </c>
      <c r="M18" s="74">
        <v>2.9061900000000002E-2</v>
      </c>
      <c r="N18" s="74">
        <v>4.5104000000000005E-4</v>
      </c>
      <c r="O18" s="74">
        <v>1.5271000000000002E-4</v>
      </c>
      <c r="P18" s="74">
        <v>1.3546000000000001E-4</v>
      </c>
      <c r="Q18" s="74">
        <v>3.0148000000000002E-4</v>
      </c>
      <c r="R18" s="74">
        <v>1.5315000000000001E-4</v>
      </c>
      <c r="S18" s="74">
        <v>2.9768999999999998E-4</v>
      </c>
      <c r="T18" s="74">
        <v>1.5294000000000001E-4</v>
      </c>
      <c r="U18" s="74">
        <v>7.5683E-4</v>
      </c>
      <c r="V18" s="74">
        <v>6.7139999999999998E-5</v>
      </c>
      <c r="W18" s="74">
        <v>2.1081460000000003E-2</v>
      </c>
      <c r="X18" s="74">
        <v>2.0940743999999997E-4</v>
      </c>
      <c r="Y18" s="74">
        <v>1.6501373199999999E-3</v>
      </c>
      <c r="Z18" s="74">
        <v>1.8765601999999999E-4</v>
      </c>
      <c r="AA18" s="74">
        <v>1.6566382000000001E-4</v>
      </c>
      <c r="AB18" s="74">
        <v>2.2128645999999999E-3</v>
      </c>
      <c r="AC18" s="74" t="s">
        <v>342</v>
      </c>
      <c r="AD18" s="74" t="s">
        <v>220</v>
      </c>
      <c r="AE18" s="131"/>
      <c r="AF18" s="74">
        <v>113.027</v>
      </c>
      <c r="AG18" s="74">
        <v>0</v>
      </c>
      <c r="AH18" s="74">
        <v>887.43736000000001</v>
      </c>
      <c r="AI18" s="74">
        <v>0</v>
      </c>
      <c r="AJ18" s="74">
        <v>0</v>
      </c>
      <c r="AK18" s="74" t="s">
        <v>220</v>
      </c>
      <c r="AL18" s="23" t="s">
        <v>45</v>
      </c>
    </row>
    <row r="19" spans="1:41" s="3" customFormat="1" ht="26.25" customHeight="1" thickBot="1" x14ac:dyDescent="0.3">
      <c r="A19" s="29" t="s">
        <v>49</v>
      </c>
      <c r="B19" s="29" t="s">
        <v>58</v>
      </c>
      <c r="C19" s="30" t="s">
        <v>59</v>
      </c>
      <c r="D19" s="63"/>
      <c r="E19" s="74">
        <v>1.86118619</v>
      </c>
      <c r="F19" s="74">
        <v>0.13861789999999999</v>
      </c>
      <c r="G19" s="74">
        <v>1.5330376700000001</v>
      </c>
      <c r="H19" s="74">
        <v>1.2905079999999999E-2</v>
      </c>
      <c r="I19" s="74" t="s">
        <v>345</v>
      </c>
      <c r="J19" s="74" t="s">
        <v>345</v>
      </c>
      <c r="K19" s="74" t="s">
        <v>345</v>
      </c>
      <c r="L19" s="74" t="s">
        <v>345</v>
      </c>
      <c r="M19" s="74">
        <v>0.90478177999999998</v>
      </c>
      <c r="N19" s="74">
        <v>2.3617080000000002E-2</v>
      </c>
      <c r="O19" s="74">
        <v>6.89604E-3</v>
      </c>
      <c r="P19" s="74">
        <v>5.0327799999999997E-3</v>
      </c>
      <c r="Q19" s="74">
        <v>1.6564250000000003E-2</v>
      </c>
      <c r="R19" s="74">
        <v>1.4038499999999999E-2</v>
      </c>
      <c r="S19" s="74">
        <v>1.8545539999999999E-2</v>
      </c>
      <c r="T19" s="74">
        <v>0.76780983000000003</v>
      </c>
      <c r="U19" s="74">
        <v>1.238264E-2</v>
      </c>
      <c r="V19" s="74">
        <v>0.23236503</v>
      </c>
      <c r="W19" s="74">
        <v>2.3326039999999999E-2</v>
      </c>
      <c r="X19" s="74">
        <v>8.1487658400000006E-3</v>
      </c>
      <c r="Y19" s="74">
        <v>5.3188310570000001E-2</v>
      </c>
      <c r="Z19" s="74">
        <v>6.6710998699999998E-3</v>
      </c>
      <c r="AA19" s="74">
        <v>5.7994364699999997E-3</v>
      </c>
      <c r="AB19" s="74">
        <v>7.380761274E-2</v>
      </c>
      <c r="AC19" s="74">
        <v>2.0000000000000002E-5</v>
      </c>
      <c r="AD19" s="74">
        <v>6.2700000000000004E-3</v>
      </c>
      <c r="AE19" s="131"/>
      <c r="AF19" s="74">
        <v>3719.0352699999999</v>
      </c>
      <c r="AG19" s="74">
        <v>36.859000000000002</v>
      </c>
      <c r="AH19" s="74">
        <v>20917.222519999999</v>
      </c>
      <c r="AI19" s="74">
        <v>0</v>
      </c>
      <c r="AJ19" s="74">
        <v>1388.4780000000001</v>
      </c>
      <c r="AK19" s="74" t="s">
        <v>220</v>
      </c>
      <c r="AL19" s="23" t="s">
        <v>45</v>
      </c>
    </row>
    <row r="20" spans="1:41" s="3" customFormat="1" ht="26.25" customHeight="1" thickBot="1" x14ac:dyDescent="0.3">
      <c r="A20" s="29" t="s">
        <v>49</v>
      </c>
      <c r="B20" s="29" t="s">
        <v>60</v>
      </c>
      <c r="C20" s="30" t="s">
        <v>61</v>
      </c>
      <c r="D20" s="63"/>
      <c r="E20" s="74">
        <v>1.8162176200000002</v>
      </c>
      <c r="F20" s="74">
        <v>6.8780640000000004E-2</v>
      </c>
      <c r="G20" s="74">
        <v>2.5195584400000004</v>
      </c>
      <c r="H20" s="74">
        <v>1.8433620000000001E-2</v>
      </c>
      <c r="I20" s="74" t="s">
        <v>345</v>
      </c>
      <c r="J20" s="74" t="s">
        <v>345</v>
      </c>
      <c r="K20" s="74" t="s">
        <v>345</v>
      </c>
      <c r="L20" s="74" t="s">
        <v>345</v>
      </c>
      <c r="M20" s="74">
        <v>0.79968187999999996</v>
      </c>
      <c r="N20" s="74">
        <v>0.12586849</v>
      </c>
      <c r="O20" s="74">
        <v>5.7598199999999997E-3</v>
      </c>
      <c r="P20" s="74">
        <v>3.0048900000000001E-3</v>
      </c>
      <c r="Q20" s="74">
        <v>2.1574349999999999E-2</v>
      </c>
      <c r="R20" s="74">
        <v>1.6298559999999997E-2</v>
      </c>
      <c r="S20" s="74">
        <v>3.5882379999999998E-2</v>
      </c>
      <c r="T20" s="74">
        <v>0.81205970999999999</v>
      </c>
      <c r="U20" s="74">
        <v>9.6863699999999997E-3</v>
      </c>
      <c r="V20" s="74">
        <v>0.63823709999999989</v>
      </c>
      <c r="W20" s="74">
        <v>8.5842009999999996E-2</v>
      </c>
      <c r="X20" s="74">
        <v>2.4651508109999998E-2</v>
      </c>
      <c r="Y20" s="74">
        <v>5.4313017290000001E-2</v>
      </c>
      <c r="Z20" s="74">
        <v>1.1072213209999999E-2</v>
      </c>
      <c r="AA20" s="74">
        <v>1.0866934619999999E-2</v>
      </c>
      <c r="AB20" s="74">
        <v>0.10090367323000002</v>
      </c>
      <c r="AC20" s="74">
        <v>4.3699999999999998E-3</v>
      </c>
      <c r="AD20" s="74">
        <v>3.0599999999999998E-3</v>
      </c>
      <c r="AE20" s="131"/>
      <c r="AF20" s="74">
        <v>3452.31</v>
      </c>
      <c r="AG20" s="74">
        <v>0</v>
      </c>
      <c r="AH20" s="74">
        <v>1904.63</v>
      </c>
      <c r="AI20" s="74">
        <v>4453.7730000000001</v>
      </c>
      <c r="AJ20" s="74">
        <v>0</v>
      </c>
      <c r="AK20" s="74" t="s">
        <v>220</v>
      </c>
      <c r="AL20" s="23" t="s">
        <v>45</v>
      </c>
    </row>
    <row r="21" spans="1:41" s="3" customFormat="1" ht="26.25" customHeight="1" thickBot="1" x14ac:dyDescent="0.3">
      <c r="A21" s="29" t="s">
        <v>49</v>
      </c>
      <c r="B21" s="29" t="s">
        <v>62</v>
      </c>
      <c r="C21" s="30" t="s">
        <v>63</v>
      </c>
      <c r="D21" s="63"/>
      <c r="E21" s="74">
        <v>1.4025674100000001</v>
      </c>
      <c r="F21" s="74">
        <v>0.11419969000000001</v>
      </c>
      <c r="G21" s="74">
        <v>2.3618740100000002</v>
      </c>
      <c r="H21" s="74">
        <v>1.2896419999999999E-2</v>
      </c>
      <c r="I21" s="74" t="s">
        <v>345</v>
      </c>
      <c r="J21" s="74" t="s">
        <v>345</v>
      </c>
      <c r="K21" s="74" t="s">
        <v>345</v>
      </c>
      <c r="L21" s="74" t="s">
        <v>345</v>
      </c>
      <c r="M21" s="74">
        <v>0.40644489</v>
      </c>
      <c r="N21" s="74">
        <v>2.4566499999999998E-2</v>
      </c>
      <c r="O21" s="74">
        <v>6.7713000000000001E-3</v>
      </c>
      <c r="P21" s="74">
        <v>3.07063E-3</v>
      </c>
      <c r="Q21" s="74">
        <v>2.0499079999999999E-2</v>
      </c>
      <c r="R21" s="74">
        <v>1.300135E-2</v>
      </c>
      <c r="S21" s="74">
        <v>2.70374E-2</v>
      </c>
      <c r="T21" s="74">
        <v>1.19163223</v>
      </c>
      <c r="U21" s="74">
        <v>1.511731E-2</v>
      </c>
      <c r="V21" s="74">
        <v>0.41137880999999998</v>
      </c>
      <c r="W21" s="74">
        <v>1.1065429999999999E-2</v>
      </c>
      <c r="X21" s="74">
        <v>7.8499311400000004E-3</v>
      </c>
      <c r="Y21" s="74">
        <v>6.1963050799999995E-2</v>
      </c>
      <c r="Z21" s="74">
        <v>7.0286456799999999E-3</v>
      </c>
      <c r="AA21" s="74">
        <v>6.2127813300000001E-3</v>
      </c>
      <c r="AB21" s="74">
        <v>8.3054408960000006E-2</v>
      </c>
      <c r="AC21" s="74" t="s">
        <v>220</v>
      </c>
      <c r="AD21" s="74" t="s">
        <v>220</v>
      </c>
      <c r="AE21" s="131"/>
      <c r="AF21" s="74">
        <v>5472.4853999999996</v>
      </c>
      <c r="AG21" s="74">
        <v>0</v>
      </c>
      <c r="AH21" s="74">
        <v>3855.33268</v>
      </c>
      <c r="AI21" s="74">
        <v>20.93</v>
      </c>
      <c r="AJ21" s="74"/>
      <c r="AK21" s="74" t="s">
        <v>220</v>
      </c>
      <c r="AL21" s="23" t="s">
        <v>45</v>
      </c>
    </row>
    <row r="22" spans="1:41" s="3" customFormat="1" ht="26.25" customHeight="1" thickBot="1" x14ac:dyDescent="0.35">
      <c r="A22" s="29" t="s">
        <v>49</v>
      </c>
      <c r="B22" s="29" t="s">
        <v>64</v>
      </c>
      <c r="C22" s="30" t="s">
        <v>65</v>
      </c>
      <c r="D22" s="63"/>
      <c r="E22" s="74">
        <v>0.45376771999999999</v>
      </c>
      <c r="F22" s="74">
        <v>2.8528919999999999E-2</v>
      </c>
      <c r="G22" s="74">
        <v>0.5431935</v>
      </c>
      <c r="H22" s="74">
        <v>1.7421100000000001E-3</v>
      </c>
      <c r="I22" s="74" t="s">
        <v>345</v>
      </c>
      <c r="J22" s="74" t="s">
        <v>345</v>
      </c>
      <c r="K22" s="74" t="s">
        <v>345</v>
      </c>
      <c r="L22" s="74" t="s">
        <v>345</v>
      </c>
      <c r="M22" s="74">
        <v>1.9602271099999999</v>
      </c>
      <c r="N22" s="74">
        <v>4.5683390000000004E-2</v>
      </c>
      <c r="O22" s="74">
        <v>1.6674300000000001E-3</v>
      </c>
      <c r="P22" s="74">
        <v>3.9326099999999996E-3</v>
      </c>
      <c r="Q22" s="74">
        <v>4.4978099999999997E-3</v>
      </c>
      <c r="R22" s="74">
        <v>6.2644499999999995E-3</v>
      </c>
      <c r="S22" s="74">
        <v>9.1740700000000012E-3</v>
      </c>
      <c r="T22" s="74">
        <v>0.12666326999999999</v>
      </c>
      <c r="U22" s="74">
        <v>3.9967599999999994E-3</v>
      </c>
      <c r="V22" s="74">
        <v>0.1057859</v>
      </c>
      <c r="W22" s="74">
        <v>6.7920750000000002E-2</v>
      </c>
      <c r="X22" s="74">
        <v>2.1207897480000001E-2</v>
      </c>
      <c r="Y22" s="74">
        <v>3.7940324630000001E-2</v>
      </c>
      <c r="Z22" s="74">
        <v>1.1642129630000001E-2</v>
      </c>
      <c r="AA22" s="74">
        <v>9.2328684300000009E-3</v>
      </c>
      <c r="AB22" s="74">
        <v>8.0023220150000005E-2</v>
      </c>
      <c r="AC22" s="74" t="s">
        <v>343</v>
      </c>
      <c r="AD22" s="74">
        <v>2.0639999999999999E-2</v>
      </c>
      <c r="AE22" s="131"/>
      <c r="AF22" s="196">
        <v>19880.99886</v>
      </c>
      <c r="AG22" s="74">
        <v>16353.343290000001</v>
      </c>
      <c r="AH22" s="196">
        <v>15391.525</v>
      </c>
      <c r="AI22" s="74">
        <v>372.7</v>
      </c>
      <c r="AJ22" s="74">
        <v>4529.0241900000001</v>
      </c>
      <c r="AK22" s="74" t="s">
        <v>220</v>
      </c>
      <c r="AL22" s="23" t="s">
        <v>45</v>
      </c>
    </row>
    <row r="23" spans="1:41" s="3" customFormat="1" ht="26.25" customHeight="1" thickBot="1" x14ac:dyDescent="0.3">
      <c r="A23" s="29" t="s">
        <v>66</v>
      </c>
      <c r="B23" s="29" t="s">
        <v>358</v>
      </c>
      <c r="C23" s="30" t="s">
        <v>359</v>
      </c>
      <c r="D23" s="46"/>
      <c r="E23" s="74">
        <v>1.8505057200000001</v>
      </c>
      <c r="F23" s="74">
        <v>0.46342420000000001</v>
      </c>
      <c r="G23" s="74">
        <v>0.14645590999999999</v>
      </c>
      <c r="H23" s="74">
        <v>3.6985000000000002E-4</v>
      </c>
      <c r="I23" s="74" t="s">
        <v>345</v>
      </c>
      <c r="J23" s="74" t="s">
        <v>345</v>
      </c>
      <c r="K23" s="74" t="s">
        <v>345</v>
      </c>
      <c r="L23" s="74" t="s">
        <v>345</v>
      </c>
      <c r="M23" s="74">
        <v>1.5391866700000001</v>
      </c>
      <c r="N23" s="74">
        <v>3.8474040000000001E-2</v>
      </c>
      <c r="O23" s="74">
        <v>7.0830999999999997E-4</v>
      </c>
      <c r="P23" s="74">
        <v>1.0421899999999999E-3</v>
      </c>
      <c r="Q23" s="74">
        <v>1.38704E-3</v>
      </c>
      <c r="R23" s="74">
        <v>2.5030299999999998E-3</v>
      </c>
      <c r="S23" s="74">
        <v>0.10114959</v>
      </c>
      <c r="T23" s="74">
        <v>3.4487100000000002E-3</v>
      </c>
      <c r="U23" s="74">
        <v>4.7227E-4</v>
      </c>
      <c r="V23" s="74">
        <v>5.7975239999999997E-2</v>
      </c>
      <c r="W23" s="74" t="s">
        <v>342</v>
      </c>
      <c r="X23" s="74">
        <v>1.7416519E-3</v>
      </c>
      <c r="Y23" s="74">
        <v>2.1010550400000004E-3</v>
      </c>
      <c r="Z23" s="74">
        <v>0</v>
      </c>
      <c r="AA23" s="74">
        <v>0</v>
      </c>
      <c r="AB23" s="74">
        <v>3.8427069299999997E-3</v>
      </c>
      <c r="AC23" s="74" t="s">
        <v>220</v>
      </c>
      <c r="AD23" s="74" t="s">
        <v>220</v>
      </c>
      <c r="AE23" s="131"/>
      <c r="AF23" s="74">
        <v>2055.5889999999999</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0.80302520999999993</v>
      </c>
      <c r="F24" s="74">
        <v>0.10800061</v>
      </c>
      <c r="G24" s="74">
        <v>0.99976681000000001</v>
      </c>
      <c r="H24" s="74">
        <v>4.28029E-3</v>
      </c>
      <c r="I24" s="74" t="s">
        <v>345</v>
      </c>
      <c r="J24" s="74" t="s">
        <v>345</v>
      </c>
      <c r="K24" s="74" t="s">
        <v>345</v>
      </c>
      <c r="L24" s="74" t="s">
        <v>345</v>
      </c>
      <c r="M24" s="74">
        <v>0.50442546999999993</v>
      </c>
      <c r="N24" s="74">
        <v>3.8672350000000001E-2</v>
      </c>
      <c r="O24" s="74">
        <v>4.3673699999999998E-3</v>
      </c>
      <c r="P24" s="74">
        <v>4.3575599999999999E-3</v>
      </c>
      <c r="Q24" s="74">
        <v>9.1364400000000009E-3</v>
      </c>
      <c r="R24" s="74">
        <v>8.7861499999999995E-3</v>
      </c>
      <c r="S24" s="74">
        <v>1.4507929999999999E-2</v>
      </c>
      <c r="T24" s="74">
        <v>0.34206345999999999</v>
      </c>
      <c r="U24" s="74">
        <v>1.283202E-2</v>
      </c>
      <c r="V24" s="74">
        <v>0.17661062999999999</v>
      </c>
      <c r="W24" s="74">
        <v>4.9012029999999998E-2</v>
      </c>
      <c r="X24" s="74">
        <v>1.4744573070000001E-2</v>
      </c>
      <c r="Y24" s="74">
        <v>5.3819846970000002E-2</v>
      </c>
      <c r="Z24" s="74">
        <v>9.6210391200000009E-3</v>
      </c>
      <c r="AA24" s="74">
        <v>7.9941441500000002E-3</v>
      </c>
      <c r="AB24" s="74">
        <v>8.6179603319999992E-2</v>
      </c>
      <c r="AC24" s="74">
        <v>3.1E-4</v>
      </c>
      <c r="AD24" s="74">
        <v>3.2739999999999998E-2</v>
      </c>
      <c r="AE24" s="131"/>
      <c r="AF24" s="74">
        <v>2751.2788499999997</v>
      </c>
      <c r="AG24" s="74">
        <v>192.55599999999998</v>
      </c>
      <c r="AH24" s="74">
        <v>4223.674</v>
      </c>
      <c r="AI24" s="74">
        <v>37.673999999999999</v>
      </c>
      <c r="AJ24" s="74">
        <v>37.673999999999999</v>
      </c>
      <c r="AK24" s="74" t="s">
        <v>220</v>
      </c>
      <c r="AL24" s="23" t="s">
        <v>45</v>
      </c>
    </row>
    <row r="25" spans="1:41" s="3" customFormat="1" ht="26.25" customHeight="1" thickBot="1" x14ac:dyDescent="0.3">
      <c r="A25" s="29" t="s">
        <v>69</v>
      </c>
      <c r="B25" s="29" t="s">
        <v>70</v>
      </c>
      <c r="C25" s="30" t="s">
        <v>71</v>
      </c>
      <c r="D25" s="63"/>
      <c r="E25" s="74">
        <v>3.5554700000000002E-3</v>
      </c>
      <c r="F25" s="74">
        <v>4.7527000000000002E-4</v>
      </c>
      <c r="G25" s="74">
        <v>2.1687E-4</v>
      </c>
      <c r="H25" s="74" t="s">
        <v>342</v>
      </c>
      <c r="I25" s="74" t="s">
        <v>345</v>
      </c>
      <c r="J25" s="74" t="s">
        <v>345</v>
      </c>
      <c r="K25" s="74" t="s">
        <v>345</v>
      </c>
      <c r="L25" s="74" t="s">
        <v>345</v>
      </c>
      <c r="M25" s="74">
        <v>5.9628900000000002E-3</v>
      </c>
      <c r="N25" s="209">
        <v>1.3E-7</v>
      </c>
      <c r="O25" s="209">
        <v>1.1238752169999998E-8</v>
      </c>
      <c r="P25" s="209">
        <v>1.35E-6</v>
      </c>
      <c r="Q25" s="209">
        <v>2E-8</v>
      </c>
      <c r="R25" s="209">
        <v>2.2499999999999996E-6</v>
      </c>
      <c r="S25" s="209">
        <v>1.46E-6</v>
      </c>
      <c r="T25" s="209">
        <v>6.0000000000000008E-8</v>
      </c>
      <c r="U25" s="209">
        <v>2E-8</v>
      </c>
      <c r="V25" s="209">
        <v>4.7200000000000005E-6</v>
      </c>
      <c r="W25" s="74" t="s">
        <v>342</v>
      </c>
      <c r="X25" s="74">
        <v>7.4580000000000002E-7</v>
      </c>
      <c r="Y25" s="74">
        <v>7.4580000000000002E-7</v>
      </c>
      <c r="Z25" s="74">
        <v>7.4580000000000002E-7</v>
      </c>
      <c r="AA25" s="74">
        <v>7.4580000000000002E-7</v>
      </c>
      <c r="AB25" s="74">
        <v>2.98318E-6</v>
      </c>
      <c r="AC25" s="74" t="s">
        <v>220</v>
      </c>
      <c r="AD25" s="74" t="s">
        <v>220</v>
      </c>
      <c r="AE25" s="131"/>
      <c r="AF25" s="74">
        <v>11.23875217</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74">
        <v>1.13933E-6</v>
      </c>
      <c r="Y26" s="74">
        <v>1.13933E-6</v>
      </c>
      <c r="Z26" s="74">
        <v>1.13933E-6</v>
      </c>
      <c r="AA26" s="74">
        <v>1.13933E-6</v>
      </c>
      <c r="AB26" s="74">
        <v>4.5572999999999995E-6</v>
      </c>
      <c r="AC26" s="74" t="s">
        <v>220</v>
      </c>
      <c r="AD26" s="74"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43.585580818788451</v>
      </c>
      <c r="F27" s="74">
        <v>17.165773164540958</v>
      </c>
      <c r="G27" s="74">
        <v>2.0737537090707052</v>
      </c>
      <c r="H27" s="74">
        <v>0.40250099829692104</v>
      </c>
      <c r="I27" s="74">
        <v>1.8072671307499488</v>
      </c>
      <c r="J27" s="74">
        <v>1.8072671307499488</v>
      </c>
      <c r="K27" s="74">
        <v>1.8072671307499488</v>
      </c>
      <c r="L27" s="74">
        <v>1.0513125017191032</v>
      </c>
      <c r="M27" s="74">
        <v>139.31240440268166</v>
      </c>
      <c r="N27" s="74">
        <v>27.926702164987248</v>
      </c>
      <c r="O27" s="74">
        <v>2.2281540922159597E-4</v>
      </c>
      <c r="P27" s="74">
        <v>1.1484954333544928E-2</v>
      </c>
      <c r="Q27" s="74">
        <v>3.4856298609163799E-4</v>
      </c>
      <c r="R27" s="74">
        <v>1.0990830006290869E-2</v>
      </c>
      <c r="S27" s="74">
        <v>7.637543330927571E-3</v>
      </c>
      <c r="T27" s="74">
        <v>2.3472791221596911E-3</v>
      </c>
      <c r="U27" s="74">
        <v>2.5149515374008416E-4</v>
      </c>
      <c r="V27" s="74">
        <v>4.2357092702668513E-2</v>
      </c>
      <c r="W27" s="74">
        <v>0.86084019999999994</v>
      </c>
      <c r="X27" s="74">
        <v>2.6104456174500003E-2</v>
      </c>
      <c r="Y27" s="74">
        <v>3.3556559481599996E-2</v>
      </c>
      <c r="Z27" s="74">
        <v>2.1310473632000001E-2</v>
      </c>
      <c r="AA27" s="74">
        <v>3.2105606691200002E-2</v>
      </c>
      <c r="AB27" s="74">
        <v>0.11307709597929999</v>
      </c>
      <c r="AC27" s="74">
        <v>8.6083990000000005E-4</v>
      </c>
      <c r="AD27" s="74">
        <v>1.8067499999999999E-4</v>
      </c>
      <c r="AE27" s="104"/>
      <c r="AF27" s="74">
        <v>68176.293562491497</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3.1854497910449924</v>
      </c>
      <c r="F28" s="74">
        <v>0.36111329228691191</v>
      </c>
      <c r="G28" s="74">
        <v>0.42203569983645123</v>
      </c>
      <c r="H28" s="74">
        <v>2.7571760439517191E-3</v>
      </c>
      <c r="I28" s="74">
        <v>0.68016097404521059</v>
      </c>
      <c r="J28" s="74">
        <v>0.68016097404521059</v>
      </c>
      <c r="K28" s="74">
        <v>0.68016097404521059</v>
      </c>
      <c r="L28" s="74">
        <v>0.3807423170867264</v>
      </c>
      <c r="M28" s="74">
        <v>4.3361028998809816</v>
      </c>
      <c r="N28" s="74">
        <v>0.20525285238845722</v>
      </c>
      <c r="O28" s="74">
        <v>9.4600797617580276E-6</v>
      </c>
      <c r="P28" s="74">
        <v>9.1362502646195529E-4</v>
      </c>
      <c r="Q28" s="74">
        <v>1.820701209724089E-5</v>
      </c>
      <c r="R28" s="74">
        <v>1.4106717224206438E-3</v>
      </c>
      <c r="S28" s="74">
        <v>9.4794311383206013E-4</v>
      </c>
      <c r="T28" s="74">
        <v>4.8537530441159604E-5</v>
      </c>
      <c r="U28" s="74">
        <v>1.7493864670965725E-5</v>
      </c>
      <c r="V28" s="74">
        <v>3.1275012179855753E-3</v>
      </c>
      <c r="W28" s="74">
        <v>2.60021E-2</v>
      </c>
      <c r="X28" s="74">
        <v>3.5657769709000003E-3</v>
      </c>
      <c r="Y28" s="74">
        <v>4.0286385373999997E-3</v>
      </c>
      <c r="Z28" s="74">
        <v>3.1236611849999999E-3</v>
      </c>
      <c r="AA28" s="74">
        <v>3.3759749575000002E-3</v>
      </c>
      <c r="AB28" s="74">
        <v>1.4094051650799999E-2</v>
      </c>
      <c r="AC28" s="74">
        <v>2.6001999999999999E-5</v>
      </c>
      <c r="AD28" s="74">
        <v>8.2557999999999998E-6</v>
      </c>
      <c r="AE28" s="104"/>
      <c r="AF28" s="74">
        <v>7173.6138984625004</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26.604904424329295</v>
      </c>
      <c r="F29" s="74">
        <v>1.4176969100068164</v>
      </c>
      <c r="G29" s="74">
        <v>1.7725005719906146</v>
      </c>
      <c r="H29" s="74">
        <v>7.5873910875085427E-3</v>
      </c>
      <c r="I29" s="74">
        <v>1.0232784510701061</v>
      </c>
      <c r="J29" s="74">
        <v>1.0232784510701061</v>
      </c>
      <c r="K29" s="74">
        <v>1.0232784510701061</v>
      </c>
      <c r="L29" s="74">
        <v>0.54596512167593236</v>
      </c>
      <c r="M29" s="74">
        <v>5.9736711304287224</v>
      </c>
      <c r="N29" s="74">
        <v>9.7117660748153971E-3</v>
      </c>
      <c r="O29" s="74">
        <v>3.4147934981798002E-5</v>
      </c>
      <c r="P29" s="74">
        <v>3.6156096194699745E-3</v>
      </c>
      <c r="Q29" s="74">
        <v>6.8263298054791087E-5</v>
      </c>
      <c r="R29" s="74">
        <v>5.7961265281667E-3</v>
      </c>
      <c r="S29" s="74">
        <v>3.8869039286136744E-3</v>
      </c>
      <c r="T29" s="74">
        <v>1.370803185592657E-4</v>
      </c>
      <c r="U29" s="74">
        <v>6.8230726145986171E-5</v>
      </c>
      <c r="V29" s="74">
        <v>1.228055354901336E-2</v>
      </c>
      <c r="W29" s="74">
        <v>0.16487170000000001</v>
      </c>
      <c r="X29" s="74">
        <v>2.3553036885999999E-3</v>
      </c>
      <c r="Y29" s="74">
        <v>1.42626723365E-2</v>
      </c>
      <c r="Z29" s="74">
        <v>1.59375549596E-2</v>
      </c>
      <c r="AA29" s="74">
        <v>3.6638057378000004E-3</v>
      </c>
      <c r="AB29" s="74">
        <v>3.6219336722500002E-2</v>
      </c>
      <c r="AC29" s="74">
        <v>6.4336699999999997E-5</v>
      </c>
      <c r="AD29" s="74">
        <v>2.9694200000000001E-5</v>
      </c>
      <c r="AE29" s="104"/>
      <c r="AF29" s="74">
        <v>29117.645208273701</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0.19128220498052631</v>
      </c>
      <c r="F30" s="74">
        <v>2.1699359604982575</v>
      </c>
      <c r="G30" s="74">
        <v>1.3417274402767456E-2</v>
      </c>
      <c r="H30" s="74">
        <v>1.0993675056537959E-3</v>
      </c>
      <c r="I30" s="74">
        <v>4.3949494632001936E-2</v>
      </c>
      <c r="J30" s="74">
        <v>4.3949494632001936E-2</v>
      </c>
      <c r="K30" s="74">
        <v>4.3949494632001936E-2</v>
      </c>
      <c r="L30" s="74">
        <v>6.8059785210848184E-3</v>
      </c>
      <c r="M30" s="74">
        <v>12.321770207655538</v>
      </c>
      <c r="N30" s="74">
        <v>0.64336295977134461</v>
      </c>
      <c r="O30" s="74">
        <v>6.4344361223221843E-4</v>
      </c>
      <c r="P30" s="74">
        <v>1.9455047884012804E-4</v>
      </c>
      <c r="Q30" s="74">
        <v>6.7086372013837264E-6</v>
      </c>
      <c r="R30" s="74">
        <v>2.8312863809397786E-3</v>
      </c>
      <c r="S30" s="74">
        <v>0.10911808215046555</v>
      </c>
      <c r="T30" s="74">
        <v>4.5200274394176327E-3</v>
      </c>
      <c r="U30" s="74">
        <v>6.4064110702418645E-4</v>
      </c>
      <c r="V30" s="74">
        <v>6.3822342324952527E-2</v>
      </c>
      <c r="W30" s="74">
        <v>1.5299500000000001E-2</v>
      </c>
      <c r="X30" s="74">
        <v>2.331367385E-4</v>
      </c>
      <c r="Y30" s="74">
        <v>4.2741735380000002E-4</v>
      </c>
      <c r="Z30" s="74">
        <v>1.4571046150000001E-4</v>
      </c>
      <c r="AA30" s="74">
        <v>5.0027258480000005E-4</v>
      </c>
      <c r="AB30" s="74">
        <v>1.3065371386000002E-3</v>
      </c>
      <c r="AC30" s="74">
        <v>1.5299599999999998E-5</v>
      </c>
      <c r="AD30" s="74">
        <v>1.5299599999999998E-5</v>
      </c>
      <c r="AE30" s="104"/>
      <c r="AF30" s="74">
        <v>982.19506002080004</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3.378305548132162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156.75486388777347</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0.29423358372054642</v>
      </c>
      <c r="J32" s="74">
        <v>0.51789191548025215</v>
      </c>
      <c r="K32" s="74">
        <v>0.71703558152148217</v>
      </c>
      <c r="L32" s="74">
        <v>3.3599569861913717E-2</v>
      </c>
      <c r="M32" s="74" t="s">
        <v>220</v>
      </c>
      <c r="N32" s="74">
        <v>0.58229355175496567</v>
      </c>
      <c r="O32" s="74">
        <v>2.9755028987878997E-3</v>
      </c>
      <c r="P32" s="74" t="s">
        <v>342</v>
      </c>
      <c r="Q32" s="74">
        <v>6.8496662634880698E-3</v>
      </c>
      <c r="R32" s="74">
        <v>0.21279972440470743</v>
      </c>
      <c r="S32" s="74">
        <v>4.6344800507390813</v>
      </c>
      <c r="T32" s="74">
        <v>3.5529954883754232E-2</v>
      </c>
      <c r="U32" s="74">
        <v>5.8846716744109335E-3</v>
      </c>
      <c r="V32" s="74">
        <v>2.2990847483098555</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34077.618566414698</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0.17957282772417638</v>
      </c>
      <c r="J33" s="74">
        <v>0.33254227356328958</v>
      </c>
      <c r="K33" s="74">
        <v>0.66508454712657916</v>
      </c>
      <c r="L33" s="74">
        <v>7.0498961995417381E-3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34077.618566414698</v>
      </c>
      <c r="AL33" s="105" t="s">
        <v>360</v>
      </c>
      <c r="AM33" s="77"/>
      <c r="AN33" s="77"/>
      <c r="AO33" s="77"/>
    </row>
    <row r="34" spans="1:41" s="3" customFormat="1" ht="26.25" customHeight="1" thickBot="1" x14ac:dyDescent="0.3">
      <c r="A34" s="29" t="s">
        <v>66</v>
      </c>
      <c r="B34" s="29" t="s">
        <v>89</v>
      </c>
      <c r="C34" s="30" t="s">
        <v>90</v>
      </c>
      <c r="D34" s="63"/>
      <c r="E34" s="74">
        <v>1.3818309500000001</v>
      </c>
      <c r="F34" s="74">
        <v>0.12262431</v>
      </c>
      <c r="G34" s="74">
        <v>0.10809926</v>
      </c>
      <c r="H34" s="74">
        <v>1.8459999999999999E-4</v>
      </c>
      <c r="I34" s="74" t="s">
        <v>345</v>
      </c>
      <c r="J34" s="74" t="s">
        <v>345</v>
      </c>
      <c r="K34" s="74" t="s">
        <v>345</v>
      </c>
      <c r="L34" s="74" t="s">
        <v>345</v>
      </c>
      <c r="M34" s="74">
        <v>0.28216777000000004</v>
      </c>
      <c r="N34" s="74">
        <v>4.5829599999999996E-3</v>
      </c>
      <c r="O34" s="74">
        <v>2.6371000000000001E-4</v>
      </c>
      <c r="P34" s="74">
        <v>1.53141E-3</v>
      </c>
      <c r="Q34" s="74">
        <v>2.03812E-3</v>
      </c>
      <c r="R34" s="74">
        <v>1.31854E-3</v>
      </c>
      <c r="S34" s="74">
        <v>1.6981790000000001</v>
      </c>
      <c r="T34" s="74">
        <v>1.84596E-3</v>
      </c>
      <c r="U34" s="74">
        <v>2.6371000000000001E-4</v>
      </c>
      <c r="V34" s="74">
        <v>2.637082E-2</v>
      </c>
      <c r="W34" s="74">
        <v>1.6247062000000001</v>
      </c>
      <c r="X34" s="74">
        <v>7.9112459000000006E-4</v>
      </c>
      <c r="Y34" s="74">
        <v>1.31854098E-3</v>
      </c>
      <c r="Z34" s="74">
        <v>8.122212500000001E-4</v>
      </c>
      <c r="AA34" s="74">
        <v>2.0832948E-4</v>
      </c>
      <c r="AB34" s="74">
        <v>3.1302163E-3</v>
      </c>
      <c r="AC34" s="74" t="s">
        <v>220</v>
      </c>
      <c r="AD34" s="74" t="s">
        <v>220</v>
      </c>
      <c r="AE34" s="131"/>
      <c r="AF34" s="74">
        <v>1126.0340000000001</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2.19323852</v>
      </c>
      <c r="F36" s="74">
        <v>7.8230159999999993E-2</v>
      </c>
      <c r="G36" s="74">
        <v>0.11333594999999999</v>
      </c>
      <c r="H36" s="74">
        <v>1.193E-4</v>
      </c>
      <c r="I36" s="74" t="s">
        <v>345</v>
      </c>
      <c r="J36" s="74" t="s">
        <v>345</v>
      </c>
      <c r="K36" s="74" t="s">
        <v>345</v>
      </c>
      <c r="L36" s="74" t="s">
        <v>345</v>
      </c>
      <c r="M36" s="74">
        <v>0.20675114999999999</v>
      </c>
      <c r="N36" s="74">
        <v>3.6315200000000001E-3</v>
      </c>
      <c r="O36" s="74">
        <v>2.7939000000000002E-4</v>
      </c>
      <c r="P36" s="74">
        <v>1.6224900000000001E-3</v>
      </c>
      <c r="Q36" s="74">
        <v>2.15935E-3</v>
      </c>
      <c r="R36" s="74">
        <v>1.39697E-3</v>
      </c>
      <c r="S36" s="74">
        <v>3.2449900000000001E-3</v>
      </c>
      <c r="T36" s="74">
        <v>2.793934E-2</v>
      </c>
      <c r="U36" s="74">
        <v>2.79393E-3</v>
      </c>
      <c r="V36" s="74">
        <v>3.3527209999999995E-2</v>
      </c>
      <c r="W36" s="74">
        <v>3.63E-6</v>
      </c>
      <c r="X36" s="74">
        <v>2.7916433999999998E-4</v>
      </c>
      <c r="Y36" s="74">
        <v>2.7916433999999998E-4</v>
      </c>
      <c r="Z36" s="74">
        <v>5.5832869999999997E-5</v>
      </c>
      <c r="AA36" s="74">
        <v>2.7916429999999998E-5</v>
      </c>
      <c r="AB36" s="74">
        <v>6.4183938000000006E-4</v>
      </c>
      <c r="AC36" s="74">
        <v>2.2399999999999998E-3</v>
      </c>
      <c r="AD36" s="74">
        <v>1.06E-3</v>
      </c>
      <c r="AE36" s="131"/>
      <c r="AF36" s="74">
        <v>1193.01</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8.0652370000000001E-2</v>
      </c>
      <c r="F37" s="74">
        <v>1.048025E-2</v>
      </c>
      <c r="G37" s="74">
        <v>3.0529E-4</v>
      </c>
      <c r="H37" s="74" t="s">
        <v>342</v>
      </c>
      <c r="I37" s="74" t="s">
        <v>220</v>
      </c>
      <c r="J37" s="74" t="s">
        <v>220</v>
      </c>
      <c r="K37" s="74" t="s">
        <v>220</v>
      </c>
      <c r="L37" s="74" t="s">
        <v>220</v>
      </c>
      <c r="M37" s="74">
        <v>0.11875946999999999</v>
      </c>
      <c r="N37" s="112">
        <v>5.0099999999999995E-6</v>
      </c>
      <c r="O37" s="112">
        <v>4.0999999999999999E-7</v>
      </c>
      <c r="P37" s="112">
        <v>2.4605999999999999E-4</v>
      </c>
      <c r="Q37" s="112">
        <v>4.5569999999999999E-5</v>
      </c>
      <c r="R37" s="112">
        <v>5.9200000000000001E-6</v>
      </c>
      <c r="S37" s="112">
        <v>1.1800000000000001E-6</v>
      </c>
      <c r="T37" s="112">
        <v>5.9200000000000001E-6</v>
      </c>
      <c r="U37" s="74">
        <v>2.6429999999999999E-5</v>
      </c>
      <c r="V37" s="74">
        <v>3.3262999999999999E-4</v>
      </c>
      <c r="W37" s="74">
        <v>2.3694000000000002E-4</v>
      </c>
      <c r="X37" s="74">
        <v>3.2807999999999996E-7</v>
      </c>
      <c r="Y37" s="74">
        <v>1.3214200000000001E-6</v>
      </c>
      <c r="Z37" s="74">
        <v>5.0122999999999994E-7</v>
      </c>
      <c r="AA37" s="74">
        <v>4.9212000000000004E-7</v>
      </c>
      <c r="AB37" s="74">
        <v>2.64285E-6</v>
      </c>
      <c r="AC37" s="74" t="s">
        <v>220</v>
      </c>
      <c r="AD37" s="74" t="s">
        <v>220</v>
      </c>
      <c r="AE37" s="131"/>
      <c r="AF37" s="74" t="s">
        <v>220</v>
      </c>
      <c r="AG37" s="74" t="s">
        <v>220</v>
      </c>
      <c r="AH37" s="74">
        <v>455.66307999999998</v>
      </c>
      <c r="AI37" s="74" t="s">
        <v>220</v>
      </c>
      <c r="AJ37" s="74" t="s">
        <v>220</v>
      </c>
      <c r="AK37" s="74" t="s">
        <v>220</v>
      </c>
      <c r="AL37" s="23" t="s">
        <v>45</v>
      </c>
    </row>
    <row r="38" spans="1:41" s="3" customFormat="1" ht="26.25" customHeight="1" thickBot="1" x14ac:dyDescent="0.35">
      <c r="A38" s="29" t="s">
        <v>66</v>
      </c>
      <c r="B38" s="29" t="s">
        <v>97</v>
      </c>
      <c r="C38" s="30" t="s">
        <v>98</v>
      </c>
      <c r="D38" s="32"/>
      <c r="E38" s="74">
        <v>0.16673294999999999</v>
      </c>
      <c r="F38" s="74">
        <v>1.8298419999999999E-2</v>
      </c>
      <c r="G38" s="74">
        <v>9.7831700000000008E-3</v>
      </c>
      <c r="H38" s="74">
        <v>3.5249999999999996E-5</v>
      </c>
      <c r="I38" s="74" t="s">
        <v>345</v>
      </c>
      <c r="J38" s="74" t="s">
        <v>345</v>
      </c>
      <c r="K38" s="74" t="s">
        <v>345</v>
      </c>
      <c r="L38" s="74" t="s">
        <v>345</v>
      </c>
      <c r="M38" s="74">
        <v>8.5428610000000002E-2</v>
      </c>
      <c r="N38" s="74">
        <v>1.7954399999999999E-3</v>
      </c>
      <c r="O38" s="74">
        <v>5.3379999999999994E-5</v>
      </c>
      <c r="P38" s="74" t="s">
        <v>342</v>
      </c>
      <c r="Q38" s="74" t="s">
        <v>342</v>
      </c>
      <c r="R38" s="112">
        <v>2.3147E-4</v>
      </c>
      <c r="S38" s="112">
        <v>8.082810000000001E-3</v>
      </c>
      <c r="T38" s="74">
        <v>2.8503000000000003E-4</v>
      </c>
      <c r="U38" s="74">
        <v>3.8109999999999999E-5</v>
      </c>
      <c r="V38" s="74">
        <v>4.5346399999999995E-3</v>
      </c>
      <c r="W38" s="74" t="s">
        <v>342</v>
      </c>
      <c r="X38" s="74">
        <v>1.4876572E-4</v>
      </c>
      <c r="Y38" s="74">
        <v>1.4876572E-4</v>
      </c>
      <c r="Z38" s="74">
        <v>0</v>
      </c>
      <c r="AA38" s="74">
        <v>0</v>
      </c>
      <c r="AB38" s="74">
        <v>2.9753144E-4</v>
      </c>
      <c r="AC38" s="74" t="s">
        <v>220</v>
      </c>
      <c r="AD38" s="74" t="s">
        <v>220</v>
      </c>
      <c r="AE38" s="131"/>
      <c r="AF38" s="74">
        <v>163.208</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1.2216270399999998</v>
      </c>
      <c r="F39" s="74">
        <v>0.19951329999999998</v>
      </c>
      <c r="G39" s="74">
        <v>1.1996240400000002</v>
      </c>
      <c r="H39" s="74">
        <v>7.6673199999999992E-3</v>
      </c>
      <c r="I39" s="74" t="s">
        <v>345</v>
      </c>
      <c r="J39" s="74" t="s">
        <v>345</v>
      </c>
      <c r="K39" s="74" t="s">
        <v>345</v>
      </c>
      <c r="L39" s="74" t="s">
        <v>345</v>
      </c>
      <c r="M39" s="74">
        <v>0.81244458999999991</v>
      </c>
      <c r="N39" s="74">
        <v>9.0635200000000003E-3</v>
      </c>
      <c r="O39" s="74">
        <v>3.9523E-4</v>
      </c>
      <c r="P39" s="74">
        <v>2.7302900000000002E-3</v>
      </c>
      <c r="Q39" s="74">
        <v>1.37641E-3</v>
      </c>
      <c r="R39" s="74">
        <v>3.5484199999999996E-3</v>
      </c>
      <c r="S39" s="74">
        <v>2.9746299999999998E-3</v>
      </c>
      <c r="T39" s="74">
        <v>9.4282000000000003E-4</v>
      </c>
      <c r="U39" s="74">
        <v>2.2254000000000002E-4</v>
      </c>
      <c r="V39" s="74">
        <v>2.7784730000000001E-2</v>
      </c>
      <c r="W39" s="74">
        <v>0.14656038999999998</v>
      </c>
      <c r="X39" s="74">
        <v>0.10287565221</v>
      </c>
      <c r="Y39" s="74">
        <v>0.11656281332</v>
      </c>
      <c r="Z39" s="74">
        <v>7.6065192320000002E-2</v>
      </c>
      <c r="AA39" s="74">
        <v>3.8693901319999995E-2</v>
      </c>
      <c r="AB39" s="74">
        <v>0.33419755915999999</v>
      </c>
      <c r="AC39" s="74">
        <v>1.3000000000000002E-4</v>
      </c>
      <c r="AD39" s="74">
        <v>7.1199999999999996E-3</v>
      </c>
      <c r="AE39" s="131"/>
      <c r="AF39" s="74">
        <v>12311.026</v>
      </c>
      <c r="AG39" s="74">
        <v>41.86</v>
      </c>
      <c r="AH39" s="74">
        <v>9489.6620000000003</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5.7045805099999995</v>
      </c>
      <c r="F41" s="74">
        <v>6.631045330000001</v>
      </c>
      <c r="G41" s="74">
        <v>9.5886716499999984</v>
      </c>
      <c r="H41" s="74">
        <v>0.37501686000000001</v>
      </c>
      <c r="I41" s="74" t="s">
        <v>345</v>
      </c>
      <c r="J41" s="74" t="s">
        <v>345</v>
      </c>
      <c r="K41" s="74" t="s">
        <v>345</v>
      </c>
      <c r="L41" s="74" t="s">
        <v>345</v>
      </c>
      <c r="M41" s="74">
        <v>50.836713269999997</v>
      </c>
      <c r="N41" s="74">
        <v>0.74463342999999993</v>
      </c>
      <c r="O41" s="74">
        <v>7.0487729999999998E-2</v>
      </c>
      <c r="P41" s="74">
        <v>6.4150449999999998E-2</v>
      </c>
      <c r="Q41" s="74">
        <v>1.453956E-2</v>
      </c>
      <c r="R41" s="74">
        <v>0.1867644</v>
      </c>
      <c r="S41" s="74">
        <v>0.15893295000000002</v>
      </c>
      <c r="T41" s="74">
        <v>7.1180060000000003E-2</v>
      </c>
      <c r="U41" s="74">
        <v>1.4805529999999999E-2</v>
      </c>
      <c r="V41" s="74">
        <v>3.7684072</v>
      </c>
      <c r="W41" s="74">
        <v>10.103350769999999</v>
      </c>
      <c r="X41" s="74">
        <v>2.1111620905300001</v>
      </c>
      <c r="Y41" s="74">
        <v>2.96405459656</v>
      </c>
      <c r="Z41" s="74">
        <v>1.1168110704</v>
      </c>
      <c r="AA41" s="74">
        <v>1.08480568392</v>
      </c>
      <c r="AB41" s="74">
        <v>7.27683344142</v>
      </c>
      <c r="AC41" s="74">
        <v>2.845E-2</v>
      </c>
      <c r="AD41" s="74">
        <v>1.0257400000000001</v>
      </c>
      <c r="AE41" s="131"/>
      <c r="AF41" s="74">
        <v>62153.728000000003</v>
      </c>
      <c r="AG41" s="74">
        <v>6032.0259999999998</v>
      </c>
      <c r="AH41" s="74">
        <v>34911.24</v>
      </c>
      <c r="AI41" s="74">
        <v>4943.5020000000004</v>
      </c>
      <c r="AJ41" s="74">
        <v>0</v>
      </c>
      <c r="AK41" s="74" t="s">
        <v>220</v>
      </c>
      <c r="AL41" s="23" t="s">
        <v>45</v>
      </c>
    </row>
    <row r="42" spans="1:41" s="3" customFormat="1" ht="26.25" customHeight="1" thickBot="1" x14ac:dyDescent="0.3">
      <c r="A42" s="29" t="s">
        <v>66</v>
      </c>
      <c r="B42" s="29" t="s">
        <v>103</v>
      </c>
      <c r="C42" s="30" t="s">
        <v>104</v>
      </c>
      <c r="D42" s="63"/>
      <c r="E42" s="74">
        <v>5.2699940000000001E-2</v>
      </c>
      <c r="F42" s="74">
        <v>0.73335711000000003</v>
      </c>
      <c r="G42" s="74">
        <v>3.9768500000000005E-3</v>
      </c>
      <c r="H42" s="74">
        <v>5.0889999999999996E-5</v>
      </c>
      <c r="I42" s="74" t="s">
        <v>345</v>
      </c>
      <c r="J42" s="74" t="s">
        <v>345</v>
      </c>
      <c r="K42" s="74" t="s">
        <v>345</v>
      </c>
      <c r="L42" s="74" t="s">
        <v>345</v>
      </c>
      <c r="M42" s="74">
        <v>4.2187602100000001</v>
      </c>
      <c r="N42" s="74">
        <v>0.18942729</v>
      </c>
      <c r="O42" s="74">
        <v>6.7799999999999995E-5</v>
      </c>
      <c r="P42" s="74" t="s">
        <v>342</v>
      </c>
      <c r="Q42" s="74" t="s">
        <v>342</v>
      </c>
      <c r="R42" s="74">
        <v>4.5731E-4</v>
      </c>
      <c r="S42" s="74">
        <v>1.402873E-2</v>
      </c>
      <c r="T42" s="74">
        <v>4.8356000000000001E-4</v>
      </c>
      <c r="U42" s="74">
        <v>6.6280000000000009E-5</v>
      </c>
      <c r="V42" s="74">
        <v>7.5919200000000003E-3</v>
      </c>
      <c r="W42" s="74" t="s">
        <v>342</v>
      </c>
      <c r="X42" s="74">
        <v>2.4423811000000002E-4</v>
      </c>
      <c r="Y42" s="74">
        <v>2.4423811000000002E-4</v>
      </c>
      <c r="Z42" s="74">
        <v>0</v>
      </c>
      <c r="AA42" s="74">
        <v>0</v>
      </c>
      <c r="AB42" s="74">
        <v>4.8847622000000005E-4</v>
      </c>
      <c r="AC42" s="74" t="s">
        <v>220</v>
      </c>
      <c r="AD42" s="74" t="s">
        <v>220</v>
      </c>
      <c r="AE42" s="131"/>
      <c r="AF42" s="74">
        <v>290.13799999999998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6.8375079999999991E-2</v>
      </c>
      <c r="F43" s="74">
        <v>4.1947900000000003E-3</v>
      </c>
      <c r="G43" s="74">
        <v>3.9850509999999999E-2</v>
      </c>
      <c r="H43" s="74">
        <v>4.1950000000000003E-5</v>
      </c>
      <c r="I43" s="74" t="s">
        <v>345</v>
      </c>
      <c r="J43" s="74" t="s">
        <v>345</v>
      </c>
      <c r="K43" s="74" t="s">
        <v>345</v>
      </c>
      <c r="L43" s="74" t="s">
        <v>345</v>
      </c>
      <c r="M43" s="74">
        <v>2.7685609999999999E-2</v>
      </c>
      <c r="N43" s="74">
        <v>3.3559999999999997E-5</v>
      </c>
      <c r="O43" s="74">
        <v>2.52E-6</v>
      </c>
      <c r="P43" s="74">
        <v>5.0340000000000003E-5</v>
      </c>
      <c r="Q43" s="74">
        <v>1.258E-5</v>
      </c>
      <c r="R43" s="74">
        <v>8.3900000000000006E-5</v>
      </c>
      <c r="S43" s="74">
        <v>9.2289999999999999E-5</v>
      </c>
      <c r="T43" s="74">
        <v>3.36E-6</v>
      </c>
      <c r="U43" s="74">
        <v>4.6140000000000002E-5</v>
      </c>
      <c r="V43" s="74">
        <v>1.2164889999999999E-2</v>
      </c>
      <c r="W43" s="74">
        <v>5.8726999999999998E-4</v>
      </c>
      <c r="X43" s="74">
        <v>7.9701000000000001E-7</v>
      </c>
      <c r="Y43" s="74">
        <v>6.2921899999999998E-6</v>
      </c>
      <c r="Z43" s="74">
        <v>7.1311000000000006E-7</v>
      </c>
      <c r="AA43" s="74">
        <v>6.2921999999999997E-7</v>
      </c>
      <c r="AB43" s="74">
        <v>8.4315300000000009E-6</v>
      </c>
      <c r="AC43" s="74">
        <v>0</v>
      </c>
      <c r="AD43" s="74" t="s">
        <v>220</v>
      </c>
      <c r="AE43" s="131"/>
      <c r="AF43" s="74">
        <v>419.47899999999998</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2.8205870000000002</v>
      </c>
      <c r="F44" s="74">
        <v>2.8884152100000002</v>
      </c>
      <c r="G44" s="74">
        <v>0.32928058999999998</v>
      </c>
      <c r="H44" s="74">
        <v>6.622100000000001E-4</v>
      </c>
      <c r="I44" s="74" t="s">
        <v>345</v>
      </c>
      <c r="J44" s="74" t="s">
        <v>345</v>
      </c>
      <c r="K44" s="74" t="s">
        <v>345</v>
      </c>
      <c r="L44" s="74" t="s">
        <v>345</v>
      </c>
      <c r="M44" s="74">
        <v>6.5768515399999998</v>
      </c>
      <c r="N44" s="74">
        <v>0.24861049000000002</v>
      </c>
      <c r="O44" s="74">
        <v>8.9479000000000002E-4</v>
      </c>
      <c r="P44" s="74">
        <v>4.0727999999999999E-4</v>
      </c>
      <c r="Q44" s="74">
        <v>6.1430800000000004E-3</v>
      </c>
      <c r="R44" s="74">
        <v>4.4414699999999994E-3</v>
      </c>
      <c r="S44" s="74">
        <v>0.15147725000000001</v>
      </c>
      <c r="T44" s="74">
        <v>6.2102700000000004E-3</v>
      </c>
      <c r="U44" s="74">
        <v>8.8439999999999992E-4</v>
      </c>
      <c r="V44" s="74">
        <v>8.9079069999999996E-2</v>
      </c>
      <c r="W44" s="74">
        <v>4.0048799999999997E-3</v>
      </c>
      <c r="X44" s="74">
        <v>2.7408007400000003E-3</v>
      </c>
      <c r="Y44" s="74">
        <v>4.3325708000000003E-3</v>
      </c>
      <c r="Z44" s="74">
        <v>0</v>
      </c>
      <c r="AA44" s="74">
        <v>0</v>
      </c>
      <c r="AB44" s="74">
        <v>7.0733715399999997E-3</v>
      </c>
      <c r="AC44" s="74" t="s">
        <v>342</v>
      </c>
      <c r="AD44" s="74" t="s">
        <v>220</v>
      </c>
      <c r="AE44" s="131"/>
      <c r="AF44" s="74">
        <v>3785.2040000000002</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0.55685446999999999</v>
      </c>
      <c r="F47" s="74">
        <v>0.13640821</v>
      </c>
      <c r="G47" s="74">
        <v>8.3429699999999999E-3</v>
      </c>
      <c r="H47" s="74">
        <v>4.8300000000000003E-6</v>
      </c>
      <c r="I47" s="74" t="s">
        <v>345</v>
      </c>
      <c r="J47" s="74" t="s">
        <v>345</v>
      </c>
      <c r="K47" s="74" t="s">
        <v>345</v>
      </c>
      <c r="L47" s="74" t="s">
        <v>345</v>
      </c>
      <c r="M47" s="74">
        <v>4.1921743399999993</v>
      </c>
      <c r="N47" s="74">
        <v>3.5259999999999998E-5</v>
      </c>
      <c r="O47" s="74">
        <v>8.1200000000000002E-6</v>
      </c>
      <c r="P47" s="74" t="s">
        <v>342</v>
      </c>
      <c r="Q47" s="74" t="s">
        <v>342</v>
      </c>
      <c r="R47" s="74">
        <v>5.1479999999999995E-5</v>
      </c>
      <c r="S47" s="74">
        <v>1.63452E-3</v>
      </c>
      <c r="T47" s="74">
        <v>5.0059999999999998E-5</v>
      </c>
      <c r="U47" s="74">
        <v>6.5799999999999997E-6</v>
      </c>
      <c r="V47" s="74">
        <v>8.0880999999999998E-4</v>
      </c>
      <c r="W47" s="74" t="s">
        <v>342</v>
      </c>
      <c r="X47" s="74">
        <v>2.3861609999999999E-5</v>
      </c>
      <c r="Y47" s="74">
        <v>2.3861609999999999E-5</v>
      </c>
      <c r="Z47" s="74">
        <v>0</v>
      </c>
      <c r="AA47" s="74">
        <v>0</v>
      </c>
      <c r="AB47" s="74">
        <v>4.7723229999999999E-5</v>
      </c>
      <c r="AC47" s="74" t="s">
        <v>220</v>
      </c>
      <c r="AD47" s="74" t="s">
        <v>220</v>
      </c>
      <c r="AE47" s="131"/>
      <c r="AF47" s="74">
        <v>1472.2539999999999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1.1196868799999999</v>
      </c>
      <c r="F49" s="74">
        <v>2.49961382</v>
      </c>
      <c r="G49" s="74">
        <v>0.41088853999999997</v>
      </c>
      <c r="H49" s="74">
        <v>0.28793547999999997</v>
      </c>
      <c r="I49" s="74" t="s">
        <v>345</v>
      </c>
      <c r="J49" s="74" t="s">
        <v>345</v>
      </c>
      <c r="K49" s="74" t="s">
        <v>345</v>
      </c>
      <c r="L49" s="74" t="s">
        <v>345</v>
      </c>
      <c r="M49" s="74">
        <v>1.9846757099999999</v>
      </c>
      <c r="N49" s="74">
        <v>1.1308770400000001</v>
      </c>
      <c r="O49" s="74">
        <v>0.25663815000000001</v>
      </c>
      <c r="P49" s="74">
        <v>6.2594670000000005E-2</v>
      </c>
      <c r="Q49" s="74">
        <v>0.10223796</v>
      </c>
      <c r="R49" s="74">
        <v>0.87215239999999994</v>
      </c>
      <c r="S49" s="74">
        <v>0.46320055999999998</v>
      </c>
      <c r="T49" s="74">
        <v>0.33383824000000001</v>
      </c>
      <c r="U49" s="74">
        <v>7.5169499999999997E-3</v>
      </c>
      <c r="V49" s="74">
        <v>1.1308770400000001</v>
      </c>
      <c r="W49" s="74">
        <v>0.62594669999999997</v>
      </c>
      <c r="X49" s="74">
        <v>2.8167601499999999</v>
      </c>
      <c r="Y49" s="74">
        <v>2.2951378999999998</v>
      </c>
      <c r="Z49" s="74">
        <v>1.98216455</v>
      </c>
      <c r="AA49" s="74">
        <v>1.2727582900000001</v>
      </c>
      <c r="AB49" s="74">
        <v>8.3668208899999996</v>
      </c>
      <c r="AC49" s="74" t="s">
        <v>220</v>
      </c>
      <c r="AD49" s="74" t="s">
        <v>220</v>
      </c>
      <c r="AE49" s="131"/>
      <c r="AF49" s="74" t="s">
        <v>220</v>
      </c>
      <c r="AG49" s="74" t="s">
        <v>220</v>
      </c>
      <c r="AH49" s="74" t="s">
        <v>220</v>
      </c>
      <c r="AI49" s="74" t="s">
        <v>220</v>
      </c>
      <c r="AJ49" s="74" t="s">
        <v>220</v>
      </c>
      <c r="AK49" s="74">
        <v>2086.4899999999998</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3.52191747</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0.95799999999999996</v>
      </c>
      <c r="AL53" s="23" t="s">
        <v>131</v>
      </c>
    </row>
    <row r="54" spans="1:38" s="3" customFormat="1" ht="37.5" customHeight="1" thickBot="1" x14ac:dyDescent="0.3">
      <c r="A54" s="29" t="s">
        <v>115</v>
      </c>
      <c r="B54" s="29" t="s">
        <v>132</v>
      </c>
      <c r="C54" s="30" t="s">
        <v>133</v>
      </c>
      <c r="D54" s="63"/>
      <c r="E54" s="74" t="s">
        <v>220</v>
      </c>
      <c r="F54" s="74">
        <v>1.3268142199999999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147401</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16.67734076</v>
      </c>
      <c r="F57" s="74">
        <v>0.23599518</v>
      </c>
      <c r="G57" s="74">
        <v>4.6864601099999996</v>
      </c>
      <c r="H57" s="74">
        <v>0.25926663999999999</v>
      </c>
      <c r="I57" s="74" t="s">
        <v>345</v>
      </c>
      <c r="J57" s="74" t="s">
        <v>345</v>
      </c>
      <c r="K57" s="74" t="s">
        <v>345</v>
      </c>
      <c r="L57" s="74" t="s">
        <v>345</v>
      </c>
      <c r="M57" s="74">
        <v>16.58711452</v>
      </c>
      <c r="N57" s="74">
        <v>1.3144399200000001</v>
      </c>
      <c r="O57" s="74">
        <v>4.09927E-2</v>
      </c>
      <c r="P57" s="74">
        <v>0.34887441000000002</v>
      </c>
      <c r="Q57" s="74">
        <v>0.12456286</v>
      </c>
      <c r="R57" s="74">
        <v>0.34518297000000003</v>
      </c>
      <c r="S57" s="74">
        <v>0.24188714</v>
      </c>
      <c r="T57" s="74">
        <v>0.20292275000000001</v>
      </c>
      <c r="U57" s="74">
        <v>0.19511041000000001</v>
      </c>
      <c r="V57" s="74">
        <v>3.84913332</v>
      </c>
      <c r="W57" s="74">
        <v>0.57928270999999998</v>
      </c>
      <c r="X57" s="74">
        <v>5.088428868E-2</v>
      </c>
      <c r="Y57" s="74">
        <v>6.0557092389999997E-2</v>
      </c>
      <c r="Z57" s="74">
        <v>3.6585082730000003E-2</v>
      </c>
      <c r="AA57" s="74">
        <v>4.6274544220000005E-2</v>
      </c>
      <c r="AB57" s="74">
        <v>0.19430119058</v>
      </c>
      <c r="AC57" s="74">
        <v>9.2719500000000004</v>
      </c>
      <c r="AD57" s="74">
        <v>3.3606099999999999</v>
      </c>
      <c r="AE57" s="131"/>
      <c r="AF57" s="74" t="s">
        <v>220</v>
      </c>
      <c r="AG57" s="74" t="s">
        <v>220</v>
      </c>
      <c r="AH57" s="74" t="s">
        <v>220</v>
      </c>
      <c r="AI57" s="74" t="s">
        <v>220</v>
      </c>
      <c r="AJ57" s="74" t="s">
        <v>220</v>
      </c>
      <c r="AK57" s="74">
        <v>6055.1580000000004</v>
      </c>
      <c r="AL57" s="23" t="s">
        <v>141</v>
      </c>
    </row>
    <row r="58" spans="1:38" s="3" customFormat="1" ht="26.25" customHeight="1" thickBot="1" x14ac:dyDescent="0.3">
      <c r="A58" s="29" t="s">
        <v>49</v>
      </c>
      <c r="B58" s="29" t="s">
        <v>142</v>
      </c>
      <c r="C58" s="30" t="s">
        <v>143</v>
      </c>
      <c r="D58" s="63"/>
      <c r="E58" s="74">
        <v>2.3437446</v>
      </c>
      <c r="F58" s="74">
        <v>0.28777640000000004</v>
      </c>
      <c r="G58" s="74">
        <v>5.7886645999999997</v>
      </c>
      <c r="H58" s="74">
        <v>1.2515399999999999E-2</v>
      </c>
      <c r="I58" s="74" t="s">
        <v>345</v>
      </c>
      <c r="J58" s="74" t="s">
        <v>345</v>
      </c>
      <c r="K58" s="74" t="s">
        <v>345</v>
      </c>
      <c r="L58" s="74" t="s">
        <v>345</v>
      </c>
      <c r="M58" s="74">
        <v>12.28205436</v>
      </c>
      <c r="N58" s="74">
        <v>0.44739340000000005</v>
      </c>
      <c r="O58" s="74">
        <v>2.5693800000000003E-2</v>
      </c>
      <c r="P58" s="74">
        <v>3.6626899999999997E-2</v>
      </c>
      <c r="Q58" s="74">
        <v>2.1388999999999998E-2</v>
      </c>
      <c r="R58" s="74">
        <v>0.14306639999999998</v>
      </c>
      <c r="S58" s="74">
        <v>0.1823987</v>
      </c>
      <c r="T58" s="74">
        <v>0.33166299999999999</v>
      </c>
      <c r="U58" s="74">
        <v>0.32907530000000002</v>
      </c>
      <c r="V58" s="74">
        <v>0.70607350000000002</v>
      </c>
      <c r="W58" s="74">
        <v>0.13453615000000002</v>
      </c>
      <c r="X58" s="74">
        <v>4.2988310299999994E-3</v>
      </c>
      <c r="Y58" s="74">
        <v>3.4133026300000001E-3</v>
      </c>
      <c r="Z58" s="74">
        <v>1.6186456100000001E-3</v>
      </c>
      <c r="AA58" s="74">
        <v>1.45570018E-3</v>
      </c>
      <c r="AB58" s="74">
        <v>1.0786499999999999E-2</v>
      </c>
      <c r="AC58" s="74" t="s">
        <v>220</v>
      </c>
      <c r="AD58" s="74">
        <v>7.1799999999999998E-3</v>
      </c>
      <c r="AE58" s="131"/>
      <c r="AF58" s="74" t="s">
        <v>220</v>
      </c>
      <c r="AG58" s="74" t="s">
        <v>220</v>
      </c>
      <c r="AH58" s="74" t="s">
        <v>220</v>
      </c>
      <c r="AI58" s="74" t="s">
        <v>220</v>
      </c>
      <c r="AJ58" s="74" t="s">
        <v>220</v>
      </c>
      <c r="AK58" s="74">
        <v>2454</v>
      </c>
      <c r="AL58" s="23" t="s">
        <v>144</v>
      </c>
    </row>
    <row r="59" spans="1:38" s="3" customFormat="1" ht="26.25" customHeight="1" thickBot="1" x14ac:dyDescent="0.3">
      <c r="A59" s="29" t="s">
        <v>49</v>
      </c>
      <c r="B59" s="109" t="s">
        <v>145</v>
      </c>
      <c r="C59" s="30" t="s">
        <v>369</v>
      </c>
      <c r="D59" s="63"/>
      <c r="E59" s="74">
        <v>9.3494281799999985</v>
      </c>
      <c r="F59" s="74">
        <v>9.356189999999999E-2</v>
      </c>
      <c r="G59" s="74">
        <v>3.7314736499999999</v>
      </c>
      <c r="H59" s="74">
        <v>9.8779859999999997E-2</v>
      </c>
      <c r="I59" s="74" t="s">
        <v>345</v>
      </c>
      <c r="J59" s="74" t="s">
        <v>345</v>
      </c>
      <c r="K59" s="74" t="s">
        <v>345</v>
      </c>
      <c r="L59" s="74" t="s">
        <v>345</v>
      </c>
      <c r="M59" s="74">
        <v>0.20772038000000001</v>
      </c>
      <c r="N59" s="74">
        <v>2.8962467999999997</v>
      </c>
      <c r="O59" s="74">
        <v>0.12249870000000002</v>
      </c>
      <c r="P59" s="74">
        <v>4.9659330000000002E-2</v>
      </c>
      <c r="Q59" s="74">
        <v>0.12557557999999999</v>
      </c>
      <c r="R59" s="74">
        <v>1.26386778</v>
      </c>
      <c r="S59" s="74">
        <v>0.47716969999999997</v>
      </c>
      <c r="T59" s="74">
        <v>1.2218466100000001</v>
      </c>
      <c r="U59" s="74">
        <v>1.26591363</v>
      </c>
      <c r="V59" s="74">
        <v>15.772472039999998</v>
      </c>
      <c r="W59" s="74">
        <v>2.0531549999999999E-2</v>
      </c>
      <c r="X59" s="74">
        <v>4.6078491940000001E-2</v>
      </c>
      <c r="Y59" s="74">
        <v>7.0200911359999993E-2</v>
      </c>
      <c r="Z59" s="74">
        <v>6.9123398560000007E-2</v>
      </c>
      <c r="AA59" s="74">
        <v>6.9107195359999998E-2</v>
      </c>
      <c r="AB59" s="74">
        <v>0.25451099725000004</v>
      </c>
      <c r="AC59" s="74" t="s">
        <v>220</v>
      </c>
      <c r="AD59" s="74">
        <v>0.193</v>
      </c>
      <c r="AE59" s="131"/>
      <c r="AF59" s="74" t="s">
        <v>220</v>
      </c>
      <c r="AG59" s="74" t="s">
        <v>220</v>
      </c>
      <c r="AH59" s="74" t="s">
        <v>220</v>
      </c>
      <c r="AI59" s="74" t="s">
        <v>220</v>
      </c>
      <c r="AJ59" s="74" t="s">
        <v>220</v>
      </c>
      <c r="AK59" s="74">
        <v>1574.1189999999999</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0.66100000000000003</v>
      </c>
      <c r="F64" s="74" t="s">
        <v>343</v>
      </c>
      <c r="G64" s="74" t="s">
        <v>342</v>
      </c>
      <c r="H64" s="74" t="s">
        <v>342</v>
      </c>
      <c r="I64" s="74" t="s">
        <v>345</v>
      </c>
      <c r="J64" s="74" t="s">
        <v>345</v>
      </c>
      <c r="K64" s="74" t="s">
        <v>345</v>
      </c>
      <c r="L64" s="74" t="s">
        <v>345</v>
      </c>
      <c r="M64" s="74">
        <v>5.6000129999999995E-2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322.60000000000002</v>
      </c>
      <c r="AL64" s="23" t="s">
        <v>156</v>
      </c>
    </row>
    <row r="65" spans="1:38" s="3" customFormat="1" ht="26.25" customHeight="1" thickBot="1" x14ac:dyDescent="0.3">
      <c r="A65" s="29" t="s">
        <v>49</v>
      </c>
      <c r="B65" s="29" t="s">
        <v>157</v>
      </c>
      <c r="C65" s="30" t="s">
        <v>158</v>
      </c>
      <c r="D65" s="63"/>
      <c r="E65" s="74">
        <v>0.871</v>
      </c>
      <c r="F65" s="74" t="s">
        <v>220</v>
      </c>
      <c r="G65" s="74" t="s">
        <v>220</v>
      </c>
      <c r="H65" s="74" t="s">
        <v>342</v>
      </c>
      <c r="I65" s="74" t="s">
        <v>345</v>
      </c>
      <c r="J65" s="74" t="s">
        <v>345</v>
      </c>
      <c r="K65" s="74" t="s">
        <v>345</v>
      </c>
      <c r="L65" s="74" t="s">
        <v>345</v>
      </c>
      <c r="M65" s="74">
        <v>0.3490875</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373.8</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2.37626319</v>
      </c>
      <c r="G70" s="74">
        <v>0.39231617999999996</v>
      </c>
      <c r="H70" s="74">
        <v>0.22023600000000002</v>
      </c>
      <c r="I70" s="74" t="s">
        <v>345</v>
      </c>
      <c r="J70" s="74" t="s">
        <v>345</v>
      </c>
      <c r="K70" s="74" t="s">
        <v>345</v>
      </c>
      <c r="L70" s="74" t="s">
        <v>345</v>
      </c>
      <c r="M70" s="74">
        <v>3.54825E-2</v>
      </c>
      <c r="N70" s="74">
        <v>0.28910000000000002</v>
      </c>
      <c r="O70" s="74">
        <v>1.333E-2</v>
      </c>
      <c r="P70" s="74">
        <v>0.26320288999999997</v>
      </c>
      <c r="Q70" s="74">
        <v>1.5699999999999999E-2</v>
      </c>
      <c r="R70" s="74">
        <v>0.12709999999999999</v>
      </c>
      <c r="S70" s="74">
        <v>7.3900000000000007E-2</v>
      </c>
      <c r="T70" s="74">
        <v>2.9900000000000003E-2</v>
      </c>
      <c r="U70" s="74">
        <v>4.2000000000000006E-3</v>
      </c>
      <c r="V70" s="74">
        <v>1.3975</v>
      </c>
      <c r="W70" s="74">
        <v>8.9999999999999993E-3</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0.43194074999999998</v>
      </c>
      <c r="F72" s="74">
        <v>0.43070062999999997</v>
      </c>
      <c r="G72" s="74">
        <v>1.18546043</v>
      </c>
      <c r="H72" s="74" t="s">
        <v>342</v>
      </c>
      <c r="I72" s="74" t="s">
        <v>345</v>
      </c>
      <c r="J72" s="74" t="s">
        <v>345</v>
      </c>
      <c r="K72" s="74" t="s">
        <v>345</v>
      </c>
      <c r="L72" s="74" t="s">
        <v>345</v>
      </c>
      <c r="M72" s="74">
        <v>79.704833840000006</v>
      </c>
      <c r="N72" s="74">
        <v>29.233443989999998</v>
      </c>
      <c r="O72" s="74">
        <v>0.50347050999999998</v>
      </c>
      <c r="P72" s="74">
        <v>0.24577126000000002</v>
      </c>
      <c r="Q72" s="74">
        <v>2.26273569</v>
      </c>
      <c r="R72" s="74">
        <v>14.786865780000001</v>
      </c>
      <c r="S72" s="74">
        <v>5.8042290400000009</v>
      </c>
      <c r="T72" s="74">
        <v>6.4548024700000006</v>
      </c>
      <c r="U72" s="74">
        <v>0.19163328000000002</v>
      </c>
      <c r="V72" s="74">
        <v>54.927242000000007</v>
      </c>
      <c r="W72" s="74">
        <v>7.0497224699999999</v>
      </c>
      <c r="X72" s="74">
        <v>4.6030486482699997</v>
      </c>
      <c r="Y72" s="74">
        <v>5.7719144601600005</v>
      </c>
      <c r="Z72" s="74">
        <v>2.9162291148300001</v>
      </c>
      <c r="AA72" s="74">
        <v>2.0721192579799999</v>
      </c>
      <c r="AB72" s="74">
        <v>15.363311481769999</v>
      </c>
      <c r="AC72" s="74">
        <v>6.8705800000000004</v>
      </c>
      <c r="AD72" s="74">
        <v>75.961939999999998</v>
      </c>
      <c r="AE72" s="131"/>
      <c r="AF72" s="74" t="s">
        <v>220</v>
      </c>
      <c r="AG72" s="74" t="s">
        <v>220</v>
      </c>
      <c r="AH72" s="74" t="s">
        <v>220</v>
      </c>
      <c r="AI72" s="74" t="s">
        <v>220</v>
      </c>
      <c r="AJ72" s="74" t="s">
        <v>220</v>
      </c>
      <c r="AK72" s="74">
        <v>7275.3869999999997</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0.49299999999999999</v>
      </c>
      <c r="O80" s="74">
        <v>1.183E-2</v>
      </c>
      <c r="P80" s="74" t="s">
        <v>342</v>
      </c>
      <c r="Q80" s="74">
        <v>6.3600000000000002E-3</v>
      </c>
      <c r="R80" s="74">
        <v>2.4300000000000002</v>
      </c>
      <c r="S80" s="74">
        <v>2.173</v>
      </c>
      <c r="T80" s="74">
        <v>4.0999999999999995E-3</v>
      </c>
      <c r="U80" s="74" t="s">
        <v>342</v>
      </c>
      <c r="V80" s="74">
        <v>13.007999999999999</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4.2106806400000005</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434</v>
      </c>
      <c r="AL82" s="65" t="s">
        <v>461</v>
      </c>
    </row>
    <row r="83" spans="1:38" s="3" customFormat="1" ht="26.25" customHeight="1" thickBot="1" x14ac:dyDescent="0.3">
      <c r="A83" s="29" t="s">
        <v>49</v>
      </c>
      <c r="B83" s="110" t="s">
        <v>207</v>
      </c>
      <c r="C83" s="34" t="s">
        <v>208</v>
      </c>
      <c r="D83" s="63"/>
      <c r="E83" s="74" t="s">
        <v>342</v>
      </c>
      <c r="F83" s="74">
        <v>1.86792E-2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1.7511750000000001E-4</v>
      </c>
      <c r="Y83" s="74">
        <v>5.3469210000000001E-3</v>
      </c>
      <c r="Z83" s="74">
        <v>7.3782839999999997E-3</v>
      </c>
      <c r="AA83" s="74">
        <v>1.7511750000000001E-4</v>
      </c>
      <c r="AB83" s="74">
        <v>1.3075440000000001E-2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8.5680000100000004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2.2645</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0.93500000000000005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6.2765999200000007</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2.5459999999999998</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1.5569999999999999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1.3953930000000002E-2</v>
      </c>
      <c r="F91" s="74">
        <v>3.7035999999999999E-2</v>
      </c>
      <c r="G91" s="74">
        <v>5.9192400000000001E-3</v>
      </c>
      <c r="H91" s="74">
        <v>3.1756070000000004E-2</v>
      </c>
      <c r="I91" s="74" t="s">
        <v>345</v>
      </c>
      <c r="J91" s="74" t="s">
        <v>345</v>
      </c>
      <c r="K91" s="74" t="s">
        <v>345</v>
      </c>
      <c r="L91" s="74" t="s">
        <v>345</v>
      </c>
      <c r="M91" s="74">
        <v>0.42658462000000003</v>
      </c>
      <c r="N91" s="74">
        <v>0.54440990793660127</v>
      </c>
      <c r="O91" s="74">
        <v>6.5007963701855812E-2</v>
      </c>
      <c r="P91" s="74">
        <v>1.1108000000000001E-3</v>
      </c>
      <c r="Q91" s="74">
        <v>9.708099999999999E-4</v>
      </c>
      <c r="R91" s="74">
        <v>0.1068394903236034</v>
      </c>
      <c r="S91" s="74">
        <v>4.2153483745710139</v>
      </c>
      <c r="T91" s="74">
        <v>0.19993194042811013</v>
      </c>
      <c r="U91" s="74">
        <v>2.2714643378602066E-2</v>
      </c>
      <c r="V91" s="74">
        <v>2.4381469964419931</v>
      </c>
      <c r="W91" s="74">
        <v>7.6520999999999989E-4</v>
      </c>
      <c r="X91" s="74">
        <v>8.4937933000000002E-4</v>
      </c>
      <c r="Y91" s="74">
        <v>3.4434297E-4</v>
      </c>
      <c r="Z91" s="74">
        <v>3.4434297E-4</v>
      </c>
      <c r="AA91" s="74">
        <v>3.4434297E-4</v>
      </c>
      <c r="AB91" s="74">
        <v>1.88240824E-3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5.3650700000000004E-3</v>
      </c>
      <c r="F92" s="74">
        <v>0.62503111999999994</v>
      </c>
      <c r="G92" s="74">
        <v>0.62152319</v>
      </c>
      <c r="H92" s="74" t="s">
        <v>342</v>
      </c>
      <c r="I92" s="74" t="s">
        <v>345</v>
      </c>
      <c r="J92" s="74" t="s">
        <v>345</v>
      </c>
      <c r="K92" s="74" t="s">
        <v>345</v>
      </c>
      <c r="L92" s="74" t="s">
        <v>345</v>
      </c>
      <c r="M92" s="74">
        <v>3.9164999999999998E-3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206.34899999999999</v>
      </c>
      <c r="AL92" s="23" t="s">
        <v>228</v>
      </c>
    </row>
    <row r="93" spans="1:38" s="3" customFormat="1" ht="26.25" customHeight="1" thickBot="1" x14ac:dyDescent="0.3">
      <c r="A93" s="29" t="s">
        <v>49</v>
      </c>
      <c r="B93" s="29" t="s">
        <v>229</v>
      </c>
      <c r="C93" s="30" t="s">
        <v>377</v>
      </c>
      <c r="D93" s="32"/>
      <c r="E93" s="74"/>
      <c r="F93" s="74">
        <v>0.42965055000000002</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0.16487842</v>
      </c>
      <c r="F99" s="74">
        <v>3.9454946399999997</v>
      </c>
      <c r="G99" s="74" t="s">
        <v>220</v>
      </c>
      <c r="H99" s="74">
        <v>5.1535547900000003</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303.77999999999997</v>
      </c>
      <c r="AL99" s="23" t="s">
        <v>242</v>
      </c>
    </row>
    <row r="100" spans="1:38" s="3" customFormat="1" ht="26.25" customHeight="1" thickBot="1" x14ac:dyDescent="0.35">
      <c r="A100" s="29" t="s">
        <v>240</v>
      </c>
      <c r="B100" s="29" t="s">
        <v>243</v>
      </c>
      <c r="C100" s="30" t="s">
        <v>380</v>
      </c>
      <c r="D100" s="32"/>
      <c r="E100" s="74">
        <v>0.47297422</v>
      </c>
      <c r="F100" s="74">
        <v>8.7126896699999996</v>
      </c>
      <c r="G100" s="74" t="s">
        <v>220</v>
      </c>
      <c r="H100" s="74">
        <v>9.1324897199999988</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1250.7449999999999</v>
      </c>
      <c r="AL100" s="23" t="s">
        <v>242</v>
      </c>
    </row>
    <row r="101" spans="1:38" s="3" customFormat="1" ht="26.25" customHeight="1" thickBot="1" x14ac:dyDescent="0.35">
      <c r="A101" s="29" t="s">
        <v>240</v>
      </c>
      <c r="B101" s="29" t="s">
        <v>244</v>
      </c>
      <c r="C101" s="30" t="s">
        <v>245</v>
      </c>
      <c r="D101" s="32"/>
      <c r="E101" s="74">
        <v>1.08975E-3</v>
      </c>
      <c r="F101" s="74">
        <v>1.6024090000000001E-2</v>
      </c>
      <c r="G101" s="74" t="s">
        <v>220</v>
      </c>
      <c r="H101" s="74">
        <v>4.2510920000000001E-2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57.433999999999997</v>
      </c>
      <c r="AL101" s="23" t="s">
        <v>242</v>
      </c>
    </row>
    <row r="102" spans="1:38" s="3" customFormat="1" ht="26.25" customHeight="1" thickBot="1" x14ac:dyDescent="0.35">
      <c r="A102" s="29" t="s">
        <v>240</v>
      </c>
      <c r="B102" s="29" t="s">
        <v>246</v>
      </c>
      <c r="C102" s="30" t="s">
        <v>381</v>
      </c>
      <c r="D102" s="32"/>
      <c r="E102" s="74">
        <v>1.9511730000000001E-2</v>
      </c>
      <c r="F102" s="74">
        <v>0.28114166000000002</v>
      </c>
      <c r="G102" s="74" t="s">
        <v>220</v>
      </c>
      <c r="H102" s="74">
        <v>1.4224424100000002</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277.51400000000001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9.4619999999999999E-5</v>
      </c>
      <c r="F104" s="74">
        <v>2.8585400000000001E-3</v>
      </c>
      <c r="G104" s="74" t="s">
        <v>220</v>
      </c>
      <c r="H104" s="74">
        <v>3.2408700000000003E-3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4.5810000000000004</v>
      </c>
      <c r="AL104" s="23" t="s">
        <v>242</v>
      </c>
    </row>
    <row r="105" spans="1:38" s="3" customFormat="1" ht="26.25" customHeight="1" thickBot="1" x14ac:dyDescent="0.35">
      <c r="A105" s="29" t="s">
        <v>240</v>
      </c>
      <c r="B105" s="29" t="s">
        <v>251</v>
      </c>
      <c r="C105" s="30" t="s">
        <v>252</v>
      </c>
      <c r="D105" s="32"/>
      <c r="E105" s="74">
        <v>4.0435999999999996E-3</v>
      </c>
      <c r="F105" s="74">
        <v>6.7842539999999993E-2</v>
      </c>
      <c r="G105" s="74" t="s">
        <v>220</v>
      </c>
      <c r="H105" s="74">
        <v>0.10456688</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8.7189999999999994</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1.9628000000000001E-4</v>
      </c>
      <c r="F107" s="74">
        <v>5.1243229999999994E-2</v>
      </c>
      <c r="G107" s="74" t="s">
        <v>220</v>
      </c>
      <c r="H107" s="74">
        <v>0.10751139000000001</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310.565</v>
      </c>
      <c r="AL107" s="23" t="s">
        <v>242</v>
      </c>
    </row>
    <row r="108" spans="1:38" s="3" customFormat="1" ht="26.25" customHeight="1" thickBot="1" x14ac:dyDescent="0.35">
      <c r="A108" s="29" t="s">
        <v>240</v>
      </c>
      <c r="B108" s="29" t="s">
        <v>256</v>
      </c>
      <c r="C108" s="30" t="s">
        <v>383</v>
      </c>
      <c r="D108" s="32"/>
      <c r="E108" s="74">
        <v>4.9260900000000002E-3</v>
      </c>
      <c r="F108" s="74">
        <v>0.10413338</v>
      </c>
      <c r="G108" s="74" t="s">
        <v>220</v>
      </c>
      <c r="H108" s="74">
        <v>0.10261959</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964.19799999999998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1.3649199999999999E-3</v>
      </c>
      <c r="F110" s="74">
        <v>0.16263309000000001</v>
      </c>
      <c r="G110" s="74" t="s">
        <v>220</v>
      </c>
      <c r="H110" s="74">
        <v>4.177575E-2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332.58300000000003</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3.8033858399999998</v>
      </c>
      <c r="F112" s="74" t="s">
        <v>220</v>
      </c>
      <c r="G112" s="74" t="s">
        <v>220</v>
      </c>
      <c r="H112" s="74">
        <v>3.7052679899999998</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95084646</v>
      </c>
      <c r="AL112" s="23" t="s">
        <v>387</v>
      </c>
    </row>
    <row r="113" spans="1:38" s="3" customFormat="1" ht="26.25" customHeight="1" thickBot="1" x14ac:dyDescent="0.35">
      <c r="A113" s="29" t="s">
        <v>260</v>
      </c>
      <c r="B113" s="35" t="s">
        <v>263</v>
      </c>
      <c r="C113" s="36" t="s">
        <v>264</v>
      </c>
      <c r="D113" s="63"/>
      <c r="E113" s="74">
        <v>3.82731976</v>
      </c>
      <c r="F113" s="74" t="s">
        <v>220</v>
      </c>
      <c r="G113" s="74" t="s">
        <v>220</v>
      </c>
      <c r="H113" s="74">
        <v>7.6938672500000003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45101075.130544066</v>
      </c>
      <c r="AL113" s="67" t="s">
        <v>464</v>
      </c>
    </row>
    <row r="114" spans="1:38" s="3" customFormat="1" ht="26.25" customHeight="1" thickBot="1" x14ac:dyDescent="0.35">
      <c r="A114" s="29" t="s">
        <v>260</v>
      </c>
      <c r="B114" s="35" t="s">
        <v>265</v>
      </c>
      <c r="C114" s="36" t="s">
        <v>388</v>
      </c>
      <c r="D114" s="63"/>
      <c r="E114" s="74">
        <v>1.5402480000000001E-2</v>
      </c>
      <c r="F114" s="74" t="s">
        <v>220</v>
      </c>
      <c r="G114" s="74" t="s">
        <v>220</v>
      </c>
      <c r="H114" s="74">
        <v>7.7929200000000001E-3</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385061.63166956446</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3.3719945999999998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50581918.508136988</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748697.65</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0.64387998000000002</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748697.65</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0.83845790999999992</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2648.4029999999998</v>
      </c>
      <c r="AL125" s="23" t="s">
        <v>392</v>
      </c>
    </row>
    <row r="126" spans="1:38" s="3" customFormat="1" ht="26.25" customHeight="1" thickBot="1" x14ac:dyDescent="0.35">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t="s">
        <v>346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0.26642228000000001</v>
      </c>
      <c r="F128" s="74">
        <v>2.39358E-2</v>
      </c>
      <c r="G128" s="74">
        <v>0.11635951</v>
      </c>
      <c r="H128" s="74" t="s">
        <v>342</v>
      </c>
      <c r="I128" s="74" t="s">
        <v>345</v>
      </c>
      <c r="J128" s="74" t="s">
        <v>345</v>
      </c>
      <c r="K128" s="74" t="s">
        <v>345</v>
      </c>
      <c r="L128" s="74" t="s">
        <v>345</v>
      </c>
      <c r="M128" s="74">
        <v>0.44008144000000005</v>
      </c>
      <c r="N128" s="74">
        <v>1.1908906199999998</v>
      </c>
      <c r="O128" s="74">
        <v>8.9816719999999989E-2</v>
      </c>
      <c r="P128" s="74">
        <v>0.27392505</v>
      </c>
      <c r="Q128" s="74">
        <v>1.8865930000000003E-2</v>
      </c>
      <c r="R128" s="74">
        <v>0.62819961999999996</v>
      </c>
      <c r="S128" s="74">
        <v>0.13472407</v>
      </c>
      <c r="T128" s="74">
        <v>0.43703543999999994</v>
      </c>
      <c r="U128" s="74">
        <v>6.2494399999999993E-3</v>
      </c>
      <c r="V128" s="74">
        <v>0.82239256999999999</v>
      </c>
      <c r="W128" s="74">
        <v>34.478339239999997</v>
      </c>
      <c r="X128" s="74">
        <v>1.1549433300000001E-3</v>
      </c>
      <c r="Y128" s="74">
        <v>1.1566715099999999E-3</v>
      </c>
      <c r="Z128" s="74">
        <v>1.15514343E-3</v>
      </c>
      <c r="AA128" s="74">
        <v>1.1555254499999998E-3</v>
      </c>
      <c r="AB128" s="74">
        <v>4.6222837200000002E-3</v>
      </c>
      <c r="AC128" s="74">
        <v>3.0030000000000001E-2</v>
      </c>
      <c r="AD128" s="74">
        <v>3.0980000000000001E-2</v>
      </c>
      <c r="AE128" s="131"/>
      <c r="AF128" s="74" t="s">
        <v>220</v>
      </c>
      <c r="AG128" s="74" t="s">
        <v>220</v>
      </c>
      <c r="AH128" s="74" t="s">
        <v>220</v>
      </c>
      <c r="AI128" s="74" t="s">
        <v>220</v>
      </c>
      <c r="AJ128" s="74" t="s">
        <v>220</v>
      </c>
      <c r="AK128" s="55">
        <v>192.82399999999998</v>
      </c>
      <c r="AL128" s="23" t="s">
        <v>297</v>
      </c>
    </row>
    <row r="129" spans="1:41" s="3" customFormat="1" ht="26.25" customHeight="1" thickBot="1" x14ac:dyDescent="0.35">
      <c r="A129" s="29" t="s">
        <v>285</v>
      </c>
      <c r="B129" s="29" t="s">
        <v>295</v>
      </c>
      <c r="C129" s="34" t="s">
        <v>296</v>
      </c>
      <c r="D129" s="63"/>
      <c r="E129" s="74">
        <v>2.9020000000000001E-4</v>
      </c>
      <c r="F129" s="74">
        <v>1.5870189999999999E-2</v>
      </c>
      <c r="G129" s="74">
        <v>1.0620000000000001</v>
      </c>
      <c r="H129" s="74" t="s">
        <v>342</v>
      </c>
      <c r="I129" s="74" t="s">
        <v>345</v>
      </c>
      <c r="J129" s="74" t="s">
        <v>345</v>
      </c>
      <c r="K129" s="74" t="s">
        <v>345</v>
      </c>
      <c r="L129" s="74" t="s">
        <v>345</v>
      </c>
      <c r="M129" s="74">
        <v>4.7605829999999995E-2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13.22775</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5.3864300000000002E-3</v>
      </c>
      <c r="F133" s="74">
        <v>8.488E-5</v>
      </c>
      <c r="G133" s="74">
        <v>7.3777999999999995E-4</v>
      </c>
      <c r="H133" s="74" t="s">
        <v>342</v>
      </c>
      <c r="I133" s="74" t="s">
        <v>345</v>
      </c>
      <c r="J133" s="74" t="s">
        <v>345</v>
      </c>
      <c r="K133" s="74" t="s">
        <v>345</v>
      </c>
      <c r="L133" s="74" t="s">
        <v>345</v>
      </c>
      <c r="M133" s="74">
        <v>9.1405999999999996E-4</v>
      </c>
      <c r="N133" s="74">
        <v>1.9606999999999998E-4</v>
      </c>
      <c r="O133" s="74">
        <v>3.2840000000000004E-5</v>
      </c>
      <c r="P133" s="74">
        <v>1.3058E-2</v>
      </c>
      <c r="Q133" s="74">
        <v>8.886E-5</v>
      </c>
      <c r="R133" s="74">
        <v>8.8529999999999994E-5</v>
      </c>
      <c r="S133" s="74">
        <v>8.1160000000000002E-5</v>
      </c>
      <c r="T133" s="74">
        <v>1.1315E-4</v>
      </c>
      <c r="U133" s="74">
        <v>1.2914E-4</v>
      </c>
      <c r="V133" s="74">
        <v>1.04542E-3</v>
      </c>
      <c r="W133" s="74">
        <v>1.7627999999999999E-4</v>
      </c>
      <c r="X133" s="74">
        <v>8.6180000000000008E-8</v>
      </c>
      <c r="Y133" s="74">
        <v>4.7070000000000004E-8</v>
      </c>
      <c r="Z133" s="74">
        <v>4.2049999999999996E-8</v>
      </c>
      <c r="AA133" s="74">
        <v>4.5639999999999997E-8</v>
      </c>
      <c r="AB133" s="74">
        <v>2.2093999999999999E-7</v>
      </c>
      <c r="AC133" s="74">
        <v>9.7999999999999997E-4</v>
      </c>
      <c r="AD133" s="74">
        <v>2.6800000000000001E-3</v>
      </c>
      <c r="AE133" s="131"/>
      <c r="AF133" s="74" t="s">
        <v>220</v>
      </c>
      <c r="AG133" s="74" t="s">
        <v>220</v>
      </c>
      <c r="AH133" s="74" t="s">
        <v>220</v>
      </c>
      <c r="AI133" s="74" t="s">
        <v>220</v>
      </c>
      <c r="AJ133" s="74" t="s">
        <v>220</v>
      </c>
      <c r="AK133" s="55">
        <v>6529</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9.4797000000000002E-4</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63197881.200000003</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5.4456999999999986E-4</v>
      </c>
      <c r="O139" s="74">
        <v>1.0958899999999998E-3</v>
      </c>
      <c r="P139" s="74">
        <v>1.0958899999999998E-3</v>
      </c>
      <c r="Q139" s="74">
        <v>1.7486299999999999E-3</v>
      </c>
      <c r="R139" s="74">
        <v>1.66545E-3</v>
      </c>
      <c r="S139" s="74">
        <v>3.8693099999999999E-3</v>
      </c>
      <c r="T139" s="74" t="s">
        <v>342</v>
      </c>
      <c r="U139" s="74" t="s">
        <v>342</v>
      </c>
      <c r="V139" s="74" t="s">
        <v>342</v>
      </c>
      <c r="W139" s="74">
        <v>1.897278</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165.60110847914328</v>
      </c>
      <c r="F141" s="120">
        <f t="shared" ref="F141:AD141" si="0">SUM(F14:F140)</f>
        <v>91.522676955465144</v>
      </c>
      <c r="G141" s="120">
        <f t="shared" si="0"/>
        <v>68.312164155300536</v>
      </c>
      <c r="H141" s="120">
        <f t="shared" si="0"/>
        <v>32.710175752934028</v>
      </c>
      <c r="I141" s="120">
        <f t="shared" si="0"/>
        <v>4.0284624619419906</v>
      </c>
      <c r="J141" s="120">
        <f t="shared" si="0"/>
        <v>4.4050902395408098</v>
      </c>
      <c r="K141" s="120">
        <f t="shared" si="0"/>
        <v>4.9367761791453288</v>
      </c>
      <c r="L141" s="120">
        <f t="shared" si="0"/>
        <v>2.0254753850643019</v>
      </c>
      <c r="M141" s="120">
        <f t="shared" si="0"/>
        <v>551.34286187064686</v>
      </c>
      <c r="N141" s="120">
        <f t="shared" si="0"/>
        <v>70.427929242913422</v>
      </c>
      <c r="O141" s="120">
        <f t="shared" si="0"/>
        <v>1.3891509248755933</v>
      </c>
      <c r="P141" s="120">
        <f t="shared" si="0"/>
        <v>1.941558329458317</v>
      </c>
      <c r="Q141" s="120">
        <f t="shared" si="0"/>
        <v>3.2118730081969331</v>
      </c>
      <c r="R141" s="120">
        <f>SUM(R14:R140)</f>
        <v>21.77397964936613</v>
      </c>
      <c r="S141" s="120">
        <f t="shared" si="0"/>
        <v>21.465474247833935</v>
      </c>
      <c r="T141" s="120">
        <f t="shared" si="0"/>
        <v>13.832267999722442</v>
      </c>
      <c r="U141" s="120">
        <f t="shared" si="0"/>
        <v>2.7120926959045946</v>
      </c>
      <c r="V141" s="120">
        <f t="shared" si="0"/>
        <v>104.01293153454647</v>
      </c>
      <c r="W141" s="120">
        <f t="shared" si="0"/>
        <v>79.296012050000002</v>
      </c>
      <c r="X141" s="120">
        <f t="shared" si="0"/>
        <v>9.8859583479825019</v>
      </c>
      <c r="Y141" s="120">
        <f t="shared" si="0"/>
        <v>11.637904104349298</v>
      </c>
      <c r="Z141" s="120">
        <f t="shared" si="0"/>
        <v>6.3026275344380993</v>
      </c>
      <c r="AA141" s="120">
        <f t="shared" si="0"/>
        <v>4.6729767224913008</v>
      </c>
      <c r="AB141" s="120">
        <f t="shared" si="0"/>
        <v>32.499467674301208</v>
      </c>
      <c r="AC141" s="120">
        <f t="shared" si="0"/>
        <v>16.452686478199997</v>
      </c>
      <c r="AD141" s="120">
        <f t="shared" si="0"/>
        <v>100.7132539246</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35.385593554245389</v>
      </c>
      <c r="F143" s="74">
        <v>13.503525723783948</v>
      </c>
      <c r="G143" s="74">
        <v>1.9562995486019183</v>
      </c>
      <c r="H143" s="74">
        <v>0.31231785958257535</v>
      </c>
      <c r="I143" s="74">
        <v>1.8156519200662204</v>
      </c>
      <c r="J143" s="74">
        <v>1.8156519200662204</v>
      </c>
      <c r="K143" s="74">
        <v>1.8156519200662204</v>
      </c>
      <c r="L143" s="74">
        <v>1.0596151301931438</v>
      </c>
      <c r="M143" s="74">
        <v>109.36136681433841</v>
      </c>
      <c r="N143" s="74">
        <v>21.603585629767117</v>
      </c>
      <c r="O143" s="74">
        <v>1.7913627937994584E-4</v>
      </c>
      <c r="P143" s="74">
        <v>9.6022377326986617E-3</v>
      </c>
      <c r="Q143" s="74">
        <v>2.8318289570728676E-4</v>
      </c>
      <c r="R143" s="74">
        <v>9.6533308290192802E-3</v>
      </c>
      <c r="S143" s="74">
        <v>6.6801275106871576E-3</v>
      </c>
      <c r="T143" s="74">
        <v>1.8428900633088528E-3</v>
      </c>
      <c r="U143" s="74">
        <v>2.0809323265468216E-4</v>
      </c>
      <c r="V143" s="74">
        <v>3.5204091986264653E-2</v>
      </c>
      <c r="W143" s="74">
        <v>0.73610540000000002</v>
      </c>
      <c r="X143" s="74">
        <v>2.4544331880400002E-2</v>
      </c>
      <c r="Y143" s="74">
        <v>3.0833379756900002E-2</v>
      </c>
      <c r="Z143" s="74">
        <v>2.0310836412299998E-2</v>
      </c>
      <c r="AA143" s="74">
        <v>2.8886714701100002E-2</v>
      </c>
      <c r="AB143" s="74">
        <v>0.1045752627507</v>
      </c>
      <c r="AC143" s="74">
        <v>7.3610539999999995E-4</v>
      </c>
      <c r="AD143" s="74">
        <v>1.5551209999999999E-4</v>
      </c>
      <c r="AE143" s="131"/>
      <c r="AF143" s="74">
        <v>58715.488852078401</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3.1379773231669748</v>
      </c>
      <c r="F144" s="74">
        <v>0.33804306064850836</v>
      </c>
      <c r="G144" s="74">
        <v>0.42510476842829392</v>
      </c>
      <c r="H144" s="74">
        <v>2.6085652200804298E-3</v>
      </c>
      <c r="I144" s="74">
        <v>0.68668284047739037</v>
      </c>
      <c r="J144" s="74">
        <v>0.68668284047739037</v>
      </c>
      <c r="K144" s="74">
        <v>0.68668284047739037</v>
      </c>
      <c r="L144" s="74">
        <v>0.38441350462103252</v>
      </c>
      <c r="M144" s="74">
        <v>3.9228576110683138</v>
      </c>
      <c r="N144" s="74">
        <v>0.15879831873071382</v>
      </c>
      <c r="O144" s="74">
        <v>9.2147889029969654E-6</v>
      </c>
      <c r="P144" s="74">
        <v>9.0780811539172381E-4</v>
      </c>
      <c r="Q144" s="74">
        <v>1.7877901739386294E-5</v>
      </c>
      <c r="R144" s="74">
        <v>1.4136998430591687E-3</v>
      </c>
      <c r="S144" s="74">
        <v>9.4952921475245687E-4</v>
      </c>
      <c r="T144" s="74">
        <v>4.5134296611102364E-5</v>
      </c>
      <c r="U144" s="74">
        <v>1.7326225672778665E-5</v>
      </c>
      <c r="V144" s="74">
        <v>3.1021703391019288E-3</v>
      </c>
      <c r="W144" s="74">
        <v>2.54881E-2</v>
      </c>
      <c r="X144" s="74">
        <v>3.5888892363999999E-3</v>
      </c>
      <c r="Y144" s="74">
        <v>4.0471794631999998E-3</v>
      </c>
      <c r="Z144" s="74">
        <v>3.1466475150000004E-3</v>
      </c>
      <c r="AA144" s="74">
        <v>3.3847879825E-3</v>
      </c>
      <c r="AB144" s="74">
        <v>1.41675041971E-2</v>
      </c>
      <c r="AC144" s="74">
        <v>2.5488100000000001E-5</v>
      </c>
      <c r="AD144" s="74">
        <v>7.9397999999999998E-6</v>
      </c>
      <c r="AE144" s="131"/>
      <c r="AF144" s="74">
        <v>7169.0424790936004</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26.859733948204411</v>
      </c>
      <c r="F145" s="74">
        <v>1.4301062593766403</v>
      </c>
      <c r="G145" s="74">
        <v>1.7895868271481317</v>
      </c>
      <c r="H145" s="74">
        <v>7.6597205350542666E-3</v>
      </c>
      <c r="I145" s="74">
        <v>1.0331691161188807</v>
      </c>
      <c r="J145" s="74">
        <v>1.0331691161188807</v>
      </c>
      <c r="K145" s="74">
        <v>1.0331691161188807</v>
      </c>
      <c r="L145" s="74">
        <v>0.55124223675752404</v>
      </c>
      <c r="M145" s="74">
        <v>6.0297734176124145</v>
      </c>
      <c r="N145" s="74">
        <v>7.5932857585897127E-3</v>
      </c>
      <c r="O145" s="74">
        <v>3.446261785750299E-5</v>
      </c>
      <c r="P145" s="74">
        <v>3.6498878737090622E-3</v>
      </c>
      <c r="Q145" s="74">
        <v>6.8900038761515937E-5</v>
      </c>
      <c r="R145" s="74">
        <v>5.8516654796587665E-3</v>
      </c>
      <c r="S145" s="74">
        <v>3.9241273932666635E-3</v>
      </c>
      <c r="T145" s="74">
        <v>1.3822842573236256E-4</v>
      </c>
      <c r="U145" s="74">
        <v>6.8874841808025907E-5</v>
      </c>
      <c r="V145" s="74">
        <v>1.2396715616839964E-2</v>
      </c>
      <c r="W145" s="74">
        <v>0.16643289999999999</v>
      </c>
      <c r="X145" s="74">
        <v>2.3776157866E-3</v>
      </c>
      <c r="Y145" s="74">
        <v>1.4397784487599999E-2</v>
      </c>
      <c r="Z145" s="74">
        <v>1.6088533491700002E-2</v>
      </c>
      <c r="AA145" s="74">
        <v>3.6985134463000001E-3</v>
      </c>
      <c r="AB145" s="74">
        <v>3.6562447212199999E-2</v>
      </c>
      <c r="AC145" s="74">
        <v>6.4952799999999999E-5</v>
      </c>
      <c r="AD145" s="74">
        <v>2.9975400000000001E-5</v>
      </c>
      <c r="AE145" s="131"/>
      <c r="AF145" s="74">
        <v>29395.627745772101</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0.14797194881128967</v>
      </c>
      <c r="F146" s="74">
        <v>1.6786174798816942</v>
      </c>
      <c r="G146" s="74">
        <v>1.0379325360220813E-2</v>
      </c>
      <c r="H146" s="74">
        <v>8.5044791431570989E-4</v>
      </c>
      <c r="I146" s="74">
        <v>3.3998418047464035E-2</v>
      </c>
      <c r="J146" s="74">
        <v>3.3998418047464035E-2</v>
      </c>
      <c r="K146" s="74">
        <v>3.3998418047464035E-2</v>
      </c>
      <c r="L146" s="74">
        <v>5.2649639073076744E-3</v>
      </c>
      <c r="M146" s="74">
        <v>9.5318660228603047</v>
      </c>
      <c r="N146" s="74">
        <v>0.49769224983608445</v>
      </c>
      <c r="O146" s="74">
        <v>4.9775464090802499E-4</v>
      </c>
      <c r="P146" s="74">
        <v>1.5050021772320177E-4</v>
      </c>
      <c r="Q146" s="74">
        <v>5.1896626801104046E-6</v>
      </c>
      <c r="R146" s="74">
        <v>2.1902244564421147E-3</v>
      </c>
      <c r="S146" s="74">
        <v>8.4411486515426737E-2</v>
      </c>
      <c r="T146" s="74">
        <v>3.4965995344900078E-3</v>
      </c>
      <c r="U146" s="74">
        <v>4.9558668097035867E-4</v>
      </c>
      <c r="V146" s="74">
        <v>4.9371641091684029E-2</v>
      </c>
      <c r="W146" s="74">
        <v>1.1835499999999999E-2</v>
      </c>
      <c r="X146" s="74">
        <v>1.8034974830000001E-4</v>
      </c>
      <c r="Y146" s="74">
        <v>3.3064120540000002E-4</v>
      </c>
      <c r="Z146" s="74">
        <v>1.127185927E-4</v>
      </c>
      <c r="AA146" s="74">
        <v>3.8700050169999999E-4</v>
      </c>
      <c r="AB146" s="74">
        <v>1.0107100481000001E-3</v>
      </c>
      <c r="AC146" s="74">
        <v>1.18355E-5</v>
      </c>
      <c r="AD146" s="74">
        <v>1.18355E-5</v>
      </c>
      <c r="AE146" s="131"/>
      <c r="AF146" s="74">
        <v>760.45122488310005</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2.8753087462238729</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133.41559096063597</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0.26830281180631627</v>
      </c>
      <c r="J148" s="74">
        <v>0.47253107765698299</v>
      </c>
      <c r="K148" s="74">
        <v>0.65389077036097776</v>
      </c>
      <c r="L148" s="74">
        <v>3.0605565220154115E-2</v>
      </c>
      <c r="M148" s="74" t="s">
        <v>220</v>
      </c>
      <c r="N148" s="74">
        <v>0.53250367753124117</v>
      </c>
      <c r="O148" s="74">
        <v>2.7178580480819404E-3</v>
      </c>
      <c r="P148" s="74">
        <v>0</v>
      </c>
      <c r="Q148" s="74">
        <v>6.2625099411423371E-3</v>
      </c>
      <c r="R148" s="74">
        <v>0.19463829783087744</v>
      </c>
      <c r="S148" s="74">
        <v>4.2392413391178145</v>
      </c>
      <c r="T148" s="74">
        <v>3.2475679426859631E-2</v>
      </c>
      <c r="U148" s="74">
        <v>5.3660562361263217E-3</v>
      </c>
      <c r="V148" s="74">
        <v>2.0967884624076811</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30027.689362715701</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0.16392842548208489</v>
      </c>
      <c r="J149" s="74">
        <v>0.30357115830015724</v>
      </c>
      <c r="K149" s="74">
        <v>0.60714231660031448</v>
      </c>
      <c r="L149" s="74">
        <v>6.435708555963331E-3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30027.689362715701</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3.572608E-2</v>
      </c>
      <c r="F157" s="120">
        <v>5.4883300000000005E-3</v>
      </c>
      <c r="G157" s="120">
        <v>2.0463499999999997E-3</v>
      </c>
      <c r="H157" s="120" t="s">
        <v>344</v>
      </c>
      <c r="I157" s="120" t="s">
        <v>345</v>
      </c>
      <c r="J157" s="120" t="s">
        <v>345</v>
      </c>
      <c r="K157" s="120" t="s">
        <v>345</v>
      </c>
      <c r="L157" s="120" t="s">
        <v>345</v>
      </c>
      <c r="M157" s="120">
        <v>0.26929187999999998</v>
      </c>
      <c r="N157" s="209">
        <v>1.3600000000000001E-6</v>
      </c>
      <c r="O157" s="209">
        <v>1.1000000000000001E-7</v>
      </c>
      <c r="P157" s="209">
        <v>1.3549999999999999E-5</v>
      </c>
      <c r="Q157" s="209">
        <v>2.2999999999999999E-7</v>
      </c>
      <c r="R157" s="209">
        <v>2.2589999999999999E-5</v>
      </c>
      <c r="S157" s="209">
        <v>1.468E-5</v>
      </c>
      <c r="T157" s="209">
        <v>5.5999999999999993E-7</v>
      </c>
      <c r="U157" s="209">
        <v>2.2999999999999999E-7</v>
      </c>
      <c r="V157" s="209">
        <v>4.7429999999999998E-5</v>
      </c>
      <c r="W157" s="120" t="s">
        <v>342</v>
      </c>
      <c r="X157" s="120">
        <v>1.55205E-6</v>
      </c>
      <c r="Y157" s="120">
        <v>1.55205E-6</v>
      </c>
      <c r="Z157" s="120">
        <v>1.55205E-6</v>
      </c>
      <c r="AA157" s="120">
        <v>1.55205E-6</v>
      </c>
      <c r="AB157" s="120">
        <v>6.2082000000000001E-6</v>
      </c>
      <c r="AC157" s="120" t="s">
        <v>342</v>
      </c>
      <c r="AD157" s="120" t="s">
        <v>342</v>
      </c>
      <c r="AE157" s="201"/>
      <c r="AF157" s="120">
        <v>112.9352478</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37.124416319999995</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3074"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3101" r:id="rId6" name="Button 2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3102" r:id="rId7" name="Button 3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3135" r:id="rId8" name="Button 6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3136" r:id="rId9" name="Button 6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3137" r:id="rId10" name="Button 6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3138" r:id="rId11" name="Button 6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1.109375" style="15" customWidth="1"/>
    <col min="33" max="33" width="8.5546875" style="15" customWidth="1"/>
    <col min="34" max="34" width="11.5546875" style="15" customWidth="1"/>
    <col min="35" max="36" width="8.5546875" style="15" customWidth="1"/>
    <col min="37" max="37" width="10.55468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1996</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12.548732390000001</v>
      </c>
      <c r="F14" s="74">
        <v>0.11170785</v>
      </c>
      <c r="G14" s="74">
        <v>14.984287440000001</v>
      </c>
      <c r="H14" s="74">
        <v>3.2992759999999996E-2</v>
      </c>
      <c r="I14" s="74" t="s">
        <v>345</v>
      </c>
      <c r="J14" s="74" t="s">
        <v>345</v>
      </c>
      <c r="K14" s="74" t="s">
        <v>345</v>
      </c>
      <c r="L14" s="74" t="s">
        <v>345</v>
      </c>
      <c r="M14" s="74">
        <v>0.98792323999999998</v>
      </c>
      <c r="N14" s="74">
        <v>0.62513194999999999</v>
      </c>
      <c r="O14" s="74">
        <v>5.8133840000000006E-2</v>
      </c>
      <c r="P14" s="74">
        <v>0.33301486000000008</v>
      </c>
      <c r="Q14" s="74">
        <v>0.19688729999999999</v>
      </c>
      <c r="R14" s="74">
        <v>0.40086898000000004</v>
      </c>
      <c r="S14" s="74">
        <v>0.35656810999999999</v>
      </c>
      <c r="T14" s="74">
        <v>0.72425033999999999</v>
      </c>
      <c r="U14" s="74">
        <v>0.45461766999999997</v>
      </c>
      <c r="V14" s="74">
        <v>1.5581078799999999</v>
      </c>
      <c r="W14" s="74">
        <v>22.016869009999997</v>
      </c>
      <c r="X14" s="74">
        <v>4.7698966E-4</v>
      </c>
      <c r="Y14" s="74">
        <v>2.8473803200000001E-3</v>
      </c>
      <c r="Z14" s="74">
        <v>1.3251821999999997E-3</v>
      </c>
      <c r="AA14" s="74">
        <v>5.8589154999999992E-4</v>
      </c>
      <c r="AB14" s="74">
        <v>5.2354437100000008E-3</v>
      </c>
      <c r="AC14" s="74">
        <v>0.21231999999999998</v>
      </c>
      <c r="AD14" s="74">
        <v>1.7610000000000001E-2</v>
      </c>
      <c r="AE14" s="131"/>
      <c r="AF14" s="74">
        <v>1150.97462</v>
      </c>
      <c r="AG14" s="74">
        <v>36976.056920000003</v>
      </c>
      <c r="AH14" s="74">
        <v>24597.731879999999</v>
      </c>
      <c r="AI14" s="74">
        <v>1686.9962</v>
      </c>
      <c r="AJ14" s="74">
        <v>762.05799999999999</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1.69073959</v>
      </c>
      <c r="F16" s="74">
        <v>1.08549052</v>
      </c>
      <c r="G16" s="74">
        <v>2.6592806000000002</v>
      </c>
      <c r="H16" s="74">
        <v>5.8702099999999998E-3</v>
      </c>
      <c r="I16" s="74" t="s">
        <v>345</v>
      </c>
      <c r="J16" s="74" t="s">
        <v>345</v>
      </c>
      <c r="K16" s="74" t="s">
        <v>345</v>
      </c>
      <c r="L16" s="74" t="s">
        <v>345</v>
      </c>
      <c r="M16" s="74">
        <v>1.51931211</v>
      </c>
      <c r="N16" s="74">
        <v>0.2222954</v>
      </c>
      <c r="O16" s="74">
        <v>1.270949E-2</v>
      </c>
      <c r="P16" s="74">
        <v>0.23812669</v>
      </c>
      <c r="Q16" s="74">
        <v>8.7347590000000003E-2</v>
      </c>
      <c r="R16" s="74">
        <v>4.5261280000000001E-2</v>
      </c>
      <c r="S16" s="74">
        <v>0.19849529000000002</v>
      </c>
      <c r="T16" s="74">
        <v>4.130346E-2</v>
      </c>
      <c r="U16" s="74">
        <v>2.296409E-2</v>
      </c>
      <c r="V16" s="74">
        <v>0.36510568999999998</v>
      </c>
      <c r="W16" s="74">
        <v>1.3022681700000001</v>
      </c>
      <c r="X16" s="74">
        <v>2.3423693539999998E-2</v>
      </c>
      <c r="Y16" s="74">
        <v>2.8565480000000004E-4</v>
      </c>
      <c r="Z16" s="74">
        <v>8.5696439999999991E-5</v>
      </c>
      <c r="AA16" s="74">
        <v>5.7130960000000003E-5</v>
      </c>
      <c r="AB16" s="74">
        <v>2.3852175739999999E-2</v>
      </c>
      <c r="AC16" s="74" t="s">
        <v>220</v>
      </c>
      <c r="AD16" s="74" t="s">
        <v>220</v>
      </c>
      <c r="AE16" s="131"/>
      <c r="AF16" s="74">
        <v>23.478000000000002</v>
      </c>
      <c r="AG16" s="74">
        <v>7493.8487400000004</v>
      </c>
      <c r="AH16" s="74">
        <v>0.35376000000000002</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12.34625291</v>
      </c>
      <c r="F17" s="74">
        <v>0.87557994999999988</v>
      </c>
      <c r="G17" s="74">
        <v>5.7497856799999996</v>
      </c>
      <c r="H17" s="74">
        <v>1.8543900000000002E-2</v>
      </c>
      <c r="I17" s="74" t="s">
        <v>345</v>
      </c>
      <c r="J17" s="74" t="s">
        <v>345</v>
      </c>
      <c r="K17" s="74" t="s">
        <v>345</v>
      </c>
      <c r="L17" s="74" t="s">
        <v>345</v>
      </c>
      <c r="M17" s="74">
        <v>165.57405232000002</v>
      </c>
      <c r="N17" s="74">
        <v>0.69453015000000007</v>
      </c>
      <c r="O17" s="74">
        <v>4.7424000000000001E-2</v>
      </c>
      <c r="P17" s="74">
        <v>4.2866600000000003E-3</v>
      </c>
      <c r="Q17" s="74">
        <v>0.10226348000000002</v>
      </c>
      <c r="R17" s="74">
        <v>0.14940095</v>
      </c>
      <c r="S17" s="74">
        <v>0.11191113999999999</v>
      </c>
      <c r="T17" s="74">
        <v>0.39048388000000006</v>
      </c>
      <c r="U17" s="74">
        <v>9.4369699999999994E-3</v>
      </c>
      <c r="V17" s="74">
        <v>0.37586109999999995</v>
      </c>
      <c r="W17" s="74">
        <v>0.15141038000000001</v>
      </c>
      <c r="X17" s="74">
        <v>6.9343992699999997E-3</v>
      </c>
      <c r="Y17" s="74">
        <v>1.8051030619999998E-2</v>
      </c>
      <c r="Z17" s="74">
        <v>4.4240484E-3</v>
      </c>
      <c r="AA17" s="74">
        <v>3.7126913999999999E-3</v>
      </c>
      <c r="AB17" s="74">
        <v>3.3122169700000002E-2</v>
      </c>
      <c r="AC17" s="74" t="s">
        <v>220</v>
      </c>
      <c r="AD17" s="74" t="s">
        <v>220</v>
      </c>
      <c r="AE17" s="131"/>
      <c r="AF17" s="74">
        <v>2021.7618</v>
      </c>
      <c r="AG17" s="74">
        <f>[1]SAD!$K48</f>
        <v>16133.14</v>
      </c>
      <c r="AH17" s="74">
        <v>19434.610199999999</v>
      </c>
      <c r="AI17" s="74"/>
      <c r="AJ17" s="74"/>
      <c r="AK17" s="74" t="s">
        <v>220</v>
      </c>
      <c r="AL17" s="23" t="s">
        <v>45</v>
      </c>
    </row>
    <row r="18" spans="1:41" s="3" customFormat="1" ht="26.25" customHeight="1" thickBot="1" x14ac:dyDescent="0.3">
      <c r="A18" s="29" t="s">
        <v>49</v>
      </c>
      <c r="B18" s="29" t="s">
        <v>56</v>
      </c>
      <c r="C18" s="30" t="s">
        <v>57</v>
      </c>
      <c r="D18" s="63"/>
      <c r="E18" s="74">
        <v>7.9399720000000007E-2</v>
      </c>
      <c r="F18" s="74">
        <v>4.7493700000000002E-3</v>
      </c>
      <c r="G18" s="74">
        <v>1.1831120000000001E-2</v>
      </c>
      <c r="H18" s="74">
        <v>3.7182999999999997E-4</v>
      </c>
      <c r="I18" s="74" t="s">
        <v>345</v>
      </c>
      <c r="J18" s="74" t="s">
        <v>345</v>
      </c>
      <c r="K18" s="74" t="s">
        <v>345</v>
      </c>
      <c r="L18" s="74" t="s">
        <v>345</v>
      </c>
      <c r="M18" s="74">
        <v>2.7404830000000002E-2</v>
      </c>
      <c r="N18" s="74">
        <v>4.7825999999999999E-4</v>
      </c>
      <c r="O18" s="74">
        <v>1.6051000000000002E-4</v>
      </c>
      <c r="P18" s="74">
        <v>2.3018E-4</v>
      </c>
      <c r="Q18" s="74">
        <v>2.9833000000000003E-4</v>
      </c>
      <c r="R18" s="74">
        <v>1.617E-4</v>
      </c>
      <c r="S18" s="74">
        <v>3.1940000000000001E-4</v>
      </c>
      <c r="T18" s="74">
        <v>1.6067999999999999E-4</v>
      </c>
      <c r="U18" s="74">
        <v>8.0185E-4</v>
      </c>
      <c r="V18" s="74">
        <v>2.1269999999999999E-4</v>
      </c>
      <c r="W18" s="74">
        <v>2.0393980000000003E-2</v>
      </c>
      <c r="X18" s="74">
        <v>2.310186E-4</v>
      </c>
      <c r="Y18" s="74">
        <v>1.8212827500000001E-3</v>
      </c>
      <c r="Z18" s="74">
        <v>2.0694205000000002E-4</v>
      </c>
      <c r="AA18" s="74">
        <v>1.8266625000000001E-4</v>
      </c>
      <c r="AB18" s="74">
        <v>2.4419096700000003E-3</v>
      </c>
      <c r="AC18" s="74" t="s">
        <v>342</v>
      </c>
      <c r="AD18" s="74" t="s">
        <v>220</v>
      </c>
      <c r="AE18" s="131"/>
      <c r="AF18" s="74">
        <v>121.379</v>
      </c>
      <c r="AG18" s="74">
        <v>0</v>
      </c>
      <c r="AH18" s="74">
        <v>711.61156000000005</v>
      </c>
      <c r="AI18" s="74">
        <v>0</v>
      </c>
      <c r="AJ18" s="74">
        <v>0</v>
      </c>
      <c r="AK18" s="74" t="s">
        <v>220</v>
      </c>
      <c r="AL18" s="23" t="s">
        <v>45</v>
      </c>
    </row>
    <row r="19" spans="1:41" s="3" customFormat="1" ht="26.25" customHeight="1" thickBot="1" x14ac:dyDescent="0.3">
      <c r="A19" s="29" t="s">
        <v>49</v>
      </c>
      <c r="B19" s="29" t="s">
        <v>58</v>
      </c>
      <c r="C19" s="30" t="s">
        <v>59</v>
      </c>
      <c r="D19" s="63"/>
      <c r="E19" s="74">
        <v>1.89361267</v>
      </c>
      <c r="F19" s="74">
        <v>0.12819598999999998</v>
      </c>
      <c r="G19" s="74">
        <v>1.2020686700000001</v>
      </c>
      <c r="H19" s="74">
        <v>1.391387E-2</v>
      </c>
      <c r="I19" s="74" t="s">
        <v>345</v>
      </c>
      <c r="J19" s="74" t="s">
        <v>345</v>
      </c>
      <c r="K19" s="74" t="s">
        <v>345</v>
      </c>
      <c r="L19" s="74" t="s">
        <v>345</v>
      </c>
      <c r="M19" s="74">
        <v>0.92701833999999994</v>
      </c>
      <c r="N19" s="74">
        <v>1.981548E-2</v>
      </c>
      <c r="O19" s="74">
        <v>5.0286200000000001E-3</v>
      </c>
      <c r="P19" s="74">
        <v>4.48739E-3</v>
      </c>
      <c r="Q19" s="74">
        <v>1.3619239999999999E-2</v>
      </c>
      <c r="R19" s="74">
        <v>9.7671200000000007E-3</v>
      </c>
      <c r="S19" s="74">
        <v>1.5004110000000001E-2</v>
      </c>
      <c r="T19" s="74">
        <v>0.60498705999999991</v>
      </c>
      <c r="U19" s="74">
        <v>9.3495399999999999E-3</v>
      </c>
      <c r="V19" s="74">
        <v>0.19780133</v>
      </c>
      <c r="W19" s="74">
        <v>2.4338730000000003E-2</v>
      </c>
      <c r="X19" s="74">
        <v>7.2016795700000002E-3</v>
      </c>
      <c r="Y19" s="74">
        <v>4.3751644110000001E-2</v>
      </c>
      <c r="Z19" s="74">
        <v>5.7136809100000003E-3</v>
      </c>
      <c r="AA19" s="74">
        <v>4.93914691E-3</v>
      </c>
      <c r="AB19" s="74">
        <v>6.1606151510000005E-2</v>
      </c>
      <c r="AC19" s="74">
        <v>3.0000000000000001E-5</v>
      </c>
      <c r="AD19" s="74">
        <v>7.3699999999999998E-3</v>
      </c>
      <c r="AE19" s="131"/>
      <c r="AF19" s="74">
        <v>3064.2517800000001</v>
      </c>
      <c r="AG19" s="74">
        <v>43.363</v>
      </c>
      <c r="AH19" s="74">
        <v>22718.347699999998</v>
      </c>
      <c r="AI19" s="74">
        <v>0</v>
      </c>
      <c r="AJ19" s="74">
        <v>1312.5385000000001</v>
      </c>
      <c r="AK19" s="74" t="s">
        <v>220</v>
      </c>
      <c r="AL19" s="23" t="s">
        <v>45</v>
      </c>
    </row>
    <row r="20" spans="1:41" s="3" customFormat="1" ht="26.25" customHeight="1" thickBot="1" x14ac:dyDescent="0.3">
      <c r="A20" s="29" t="s">
        <v>49</v>
      </c>
      <c r="B20" s="29" t="s">
        <v>60</v>
      </c>
      <c r="C20" s="30" t="s">
        <v>61</v>
      </c>
      <c r="D20" s="63"/>
      <c r="E20" s="74">
        <v>1.7638298300000002</v>
      </c>
      <c r="F20" s="74">
        <v>6.3485349999999996E-2</v>
      </c>
      <c r="G20" s="74">
        <v>2.43359893</v>
      </c>
      <c r="H20" s="74">
        <v>1.8238969999999997E-2</v>
      </c>
      <c r="I20" s="74" t="s">
        <v>345</v>
      </c>
      <c r="J20" s="74" t="s">
        <v>345</v>
      </c>
      <c r="K20" s="74" t="s">
        <v>345</v>
      </c>
      <c r="L20" s="74" t="s">
        <v>345</v>
      </c>
      <c r="M20" s="74">
        <v>0.77875188000000006</v>
      </c>
      <c r="N20" s="74">
        <v>0.12726055</v>
      </c>
      <c r="O20" s="74">
        <v>5.5229900000000002E-3</v>
      </c>
      <c r="P20" s="74">
        <v>2.8431100000000003E-3</v>
      </c>
      <c r="Q20" s="74">
        <v>2.093482E-2</v>
      </c>
      <c r="R20" s="74">
        <v>1.5897689999999999E-2</v>
      </c>
      <c r="S20" s="74">
        <v>3.5055579999999996E-2</v>
      </c>
      <c r="T20" s="74">
        <v>0.78101300000000007</v>
      </c>
      <c r="U20" s="74">
        <v>8.9783099999999998E-3</v>
      </c>
      <c r="V20" s="74">
        <v>0.67358156000000013</v>
      </c>
      <c r="W20" s="74">
        <v>8.5431779999999999E-2</v>
      </c>
      <c r="X20" s="74">
        <v>2.4293441019999997E-2</v>
      </c>
      <c r="Y20" s="74">
        <v>5.1487221150000005E-2</v>
      </c>
      <c r="Z20" s="74">
        <v>1.0751738070000001E-2</v>
      </c>
      <c r="AA20" s="74">
        <v>1.0584133479999999E-2</v>
      </c>
      <c r="AB20" s="74">
        <v>9.711653373000001E-2</v>
      </c>
      <c r="AC20" s="74">
        <v>4.3699999999999998E-3</v>
      </c>
      <c r="AD20" s="74">
        <v>3.0599999999999998E-3</v>
      </c>
      <c r="AE20" s="131"/>
      <c r="AF20" s="74">
        <v>3263.94</v>
      </c>
      <c r="AG20" s="74">
        <v>0</v>
      </c>
      <c r="AH20" s="74">
        <v>1611.61</v>
      </c>
      <c r="AI20" s="74">
        <v>4453.7730000000001</v>
      </c>
      <c r="AJ20" s="74">
        <v>0</v>
      </c>
      <c r="AK20" s="74" t="s">
        <v>220</v>
      </c>
      <c r="AL20" s="23" t="s">
        <v>45</v>
      </c>
    </row>
    <row r="21" spans="1:41" s="3" customFormat="1" ht="26.25" customHeight="1" thickBot="1" x14ac:dyDescent="0.3">
      <c r="A21" s="29" t="s">
        <v>49</v>
      </c>
      <c r="B21" s="29" t="s">
        <v>62</v>
      </c>
      <c r="C21" s="30" t="s">
        <v>63</v>
      </c>
      <c r="D21" s="63"/>
      <c r="E21" s="74">
        <v>1.4743462399999998</v>
      </c>
      <c r="F21" s="74">
        <v>0.11448072000000001</v>
      </c>
      <c r="G21" s="74">
        <v>2.1482537199999996</v>
      </c>
      <c r="H21" s="74">
        <v>1.354004E-2</v>
      </c>
      <c r="I21" s="74" t="s">
        <v>345</v>
      </c>
      <c r="J21" s="74" t="s">
        <v>345</v>
      </c>
      <c r="K21" s="74" t="s">
        <v>345</v>
      </c>
      <c r="L21" s="74" t="s">
        <v>345</v>
      </c>
      <c r="M21" s="74">
        <v>0.43105625999999997</v>
      </c>
      <c r="N21" s="74">
        <v>2.3539689999999995E-2</v>
      </c>
      <c r="O21" s="74">
        <v>6.6362099999999992E-3</v>
      </c>
      <c r="P21" s="74">
        <v>3.31971E-3</v>
      </c>
      <c r="Q21" s="74">
        <v>1.9350289999999999E-2</v>
      </c>
      <c r="R21" s="74">
        <v>1.2231509999999999E-2</v>
      </c>
      <c r="S21" s="74">
        <v>2.5467769999999997E-2</v>
      </c>
      <c r="T21" s="74">
        <v>1.0858268900000001</v>
      </c>
      <c r="U21" s="74">
        <v>1.5720970000000001E-2</v>
      </c>
      <c r="V21" s="74">
        <v>0.37523636000000005</v>
      </c>
      <c r="W21" s="74">
        <v>1.1128539999999999E-2</v>
      </c>
      <c r="X21" s="74">
        <v>7.7354849699999995E-3</v>
      </c>
      <c r="Y21" s="74">
        <v>6.1055931099999995E-2</v>
      </c>
      <c r="Z21" s="74">
        <v>6.9265922699999994E-3</v>
      </c>
      <c r="AA21" s="74">
        <v>6.1205583899999992E-3</v>
      </c>
      <c r="AB21" s="74">
        <v>8.1838566730000006E-2</v>
      </c>
      <c r="AC21" s="74" t="s">
        <v>220</v>
      </c>
      <c r="AD21" s="74" t="s">
        <v>220</v>
      </c>
      <c r="AE21" s="131"/>
      <c r="AF21" s="74">
        <v>5269.9201000000003</v>
      </c>
      <c r="AG21" s="74">
        <v>0</v>
      </c>
      <c r="AH21" s="74">
        <v>4861.2018399999997</v>
      </c>
      <c r="AI21" s="74">
        <v>29.302</v>
      </c>
      <c r="AJ21" s="74"/>
      <c r="AK21" s="74" t="s">
        <v>220</v>
      </c>
      <c r="AL21" s="23" t="s">
        <v>45</v>
      </c>
    </row>
    <row r="22" spans="1:41" s="3" customFormat="1" ht="26.25" customHeight="1" thickBot="1" x14ac:dyDescent="0.35">
      <c r="A22" s="29" t="s">
        <v>49</v>
      </c>
      <c r="B22" s="29" t="s">
        <v>64</v>
      </c>
      <c r="C22" s="30" t="s">
        <v>65</v>
      </c>
      <c r="D22" s="63"/>
      <c r="E22" s="74">
        <v>0.37594943000000003</v>
      </c>
      <c r="F22" s="74">
        <v>2.4878940000000002E-2</v>
      </c>
      <c r="G22" s="74">
        <v>0.33898513000000002</v>
      </c>
      <c r="H22" s="74">
        <v>1.51581E-3</v>
      </c>
      <c r="I22" s="74" t="s">
        <v>345</v>
      </c>
      <c r="J22" s="74" t="s">
        <v>345</v>
      </c>
      <c r="K22" s="74" t="s">
        <v>345</v>
      </c>
      <c r="L22" s="74" t="s">
        <v>345</v>
      </c>
      <c r="M22" s="74">
        <v>2.0034364600000001</v>
      </c>
      <c r="N22" s="74">
        <v>7.5119420000000006E-2</v>
      </c>
      <c r="O22" s="74">
        <v>4.2579799999999998E-3</v>
      </c>
      <c r="P22" s="74">
        <v>4.5285399999999993E-3</v>
      </c>
      <c r="Q22" s="74">
        <v>9.6319999999999999E-3</v>
      </c>
      <c r="R22" s="74">
        <v>1.543131E-2</v>
      </c>
      <c r="S22" s="74">
        <v>9.1151999999999987E-3</v>
      </c>
      <c r="T22" s="74">
        <v>0.15168155999999999</v>
      </c>
      <c r="U22" s="74">
        <v>4.5189100000000003E-2</v>
      </c>
      <c r="V22" s="74">
        <v>0.11261117</v>
      </c>
      <c r="W22" s="74">
        <v>7.6104379999999985E-2</v>
      </c>
      <c r="X22" s="74">
        <v>1.642231139E-2</v>
      </c>
      <c r="Y22" s="74">
        <v>3.033106763E-2</v>
      </c>
      <c r="Z22" s="74">
        <v>9.0691129299999996E-3</v>
      </c>
      <c r="AA22" s="74">
        <v>7.2048195299999999E-3</v>
      </c>
      <c r="AB22" s="74">
        <v>6.3027311460000013E-2</v>
      </c>
      <c r="AC22" s="74" t="s">
        <v>343</v>
      </c>
      <c r="AD22" s="74" t="s">
        <v>220</v>
      </c>
      <c r="AE22" s="131"/>
      <c r="AF22" s="196">
        <v>21954.435659999999</v>
      </c>
      <c r="AG22" s="74">
        <v>14473.227129999999</v>
      </c>
      <c r="AH22" s="196">
        <v>13798.71084</v>
      </c>
      <c r="AI22" s="74">
        <v>353.97</v>
      </c>
      <c r="AJ22" s="74">
        <v>4743.4113799999996</v>
      </c>
      <c r="AK22" s="74" t="s">
        <v>220</v>
      </c>
      <c r="AL22" s="23" t="s">
        <v>45</v>
      </c>
    </row>
    <row r="23" spans="1:41" s="3" customFormat="1" ht="26.25" customHeight="1" thickBot="1" x14ac:dyDescent="0.3">
      <c r="A23" s="29" t="s">
        <v>66</v>
      </c>
      <c r="B23" s="29" t="s">
        <v>358</v>
      </c>
      <c r="C23" s="30" t="s">
        <v>359</v>
      </c>
      <c r="D23" s="46"/>
      <c r="E23" s="74">
        <v>1.75552515</v>
      </c>
      <c r="F23" s="74">
        <v>0.43946940000000001</v>
      </c>
      <c r="G23" s="74">
        <v>9.5783129999999994E-2</v>
      </c>
      <c r="H23" s="74">
        <v>3.4773999999999997E-4</v>
      </c>
      <c r="I23" s="74" t="s">
        <v>345</v>
      </c>
      <c r="J23" s="74" t="s">
        <v>345</v>
      </c>
      <c r="K23" s="74" t="s">
        <v>345</v>
      </c>
      <c r="L23" s="74" t="s">
        <v>345</v>
      </c>
      <c r="M23" s="74">
        <v>1.47583573</v>
      </c>
      <c r="N23" s="74">
        <v>3.6332630000000005E-2</v>
      </c>
      <c r="O23" s="74">
        <v>6.7798999999999995E-4</v>
      </c>
      <c r="P23" s="74">
        <v>8.8073000000000003E-4</v>
      </c>
      <c r="Q23" s="74">
        <v>1.1721500000000001E-3</v>
      </c>
      <c r="R23" s="74">
        <v>2.3577400000000001E-3</v>
      </c>
      <c r="S23" s="74">
        <v>9.6115549999999994E-2</v>
      </c>
      <c r="T23" s="74">
        <v>3.2453199999999999E-3</v>
      </c>
      <c r="U23" s="74">
        <v>4.4323000000000002E-4</v>
      </c>
      <c r="V23" s="74">
        <v>5.4996839999999998E-2</v>
      </c>
      <c r="W23" s="74" t="s">
        <v>342</v>
      </c>
      <c r="X23" s="74">
        <v>1.65307107E-3</v>
      </c>
      <c r="Y23" s="74">
        <v>1.95679453E-3</v>
      </c>
      <c r="Z23" s="74">
        <v>0</v>
      </c>
      <c r="AA23" s="74">
        <v>0</v>
      </c>
      <c r="AB23" s="74">
        <v>3.6098656000000001E-3</v>
      </c>
      <c r="AC23" s="74" t="s">
        <v>220</v>
      </c>
      <c r="AD23" s="74" t="s">
        <v>220</v>
      </c>
      <c r="AE23" s="131"/>
      <c r="AF23" s="74">
        <v>1931.222</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0.80478625999999986</v>
      </c>
      <c r="F24" s="74">
        <v>0.10728650000000001</v>
      </c>
      <c r="G24" s="74">
        <v>0.86998091999999994</v>
      </c>
      <c r="H24" s="74">
        <v>4.6369900000000006E-3</v>
      </c>
      <c r="I24" s="74" t="s">
        <v>345</v>
      </c>
      <c r="J24" s="74" t="s">
        <v>345</v>
      </c>
      <c r="K24" s="74" t="s">
        <v>345</v>
      </c>
      <c r="L24" s="74" t="s">
        <v>345</v>
      </c>
      <c r="M24" s="74">
        <v>0.57931993999999998</v>
      </c>
      <c r="N24" s="74">
        <v>4.7281329999999996E-2</v>
      </c>
      <c r="O24" s="74">
        <v>4.0787799999999997E-3</v>
      </c>
      <c r="P24" s="74">
        <v>4.8086300000000004E-3</v>
      </c>
      <c r="Q24" s="74">
        <v>8.3364699999999986E-3</v>
      </c>
      <c r="R24" s="74">
        <v>9.0355999999999995E-3</v>
      </c>
      <c r="S24" s="74">
        <v>1.4235580000000001E-2</v>
      </c>
      <c r="T24" s="74">
        <v>0.27776875000000001</v>
      </c>
      <c r="U24" s="74">
        <v>1.1859359999999999E-2</v>
      </c>
      <c r="V24" s="74">
        <v>0.16910846000000002</v>
      </c>
      <c r="W24" s="74">
        <v>6.4148469999999999E-2</v>
      </c>
      <c r="X24" s="74">
        <v>1.7527343399999999E-2</v>
      </c>
      <c r="Y24" s="74">
        <v>5.3130606300000008E-2</v>
      </c>
      <c r="Z24" s="74">
        <v>1.082776492E-2</v>
      </c>
      <c r="AA24" s="74">
        <v>8.8770108599999994E-3</v>
      </c>
      <c r="AB24" s="74">
        <v>9.0362725459999987E-2</v>
      </c>
      <c r="AC24" s="74">
        <v>3.5E-4</v>
      </c>
      <c r="AD24" s="74">
        <v>4.5559999999999996E-2</v>
      </c>
      <c r="AE24" s="131"/>
      <c r="AF24" s="74">
        <v>2409.0562800000002</v>
      </c>
      <c r="AG24" s="74">
        <v>267.99900000000002</v>
      </c>
      <c r="AH24" s="74">
        <v>4824.9129999999996</v>
      </c>
      <c r="AI24" s="74">
        <v>37.673999999999999</v>
      </c>
      <c r="AJ24" s="74">
        <v>37.673999999999999</v>
      </c>
      <c r="AK24" s="74" t="s">
        <v>220</v>
      </c>
      <c r="AL24" s="23" t="s">
        <v>45</v>
      </c>
    </row>
    <row r="25" spans="1:41" s="3" customFormat="1" ht="26.25" customHeight="1" thickBot="1" x14ac:dyDescent="0.3">
      <c r="A25" s="29" t="s">
        <v>69</v>
      </c>
      <c r="B25" s="29" t="s">
        <v>70</v>
      </c>
      <c r="C25" s="30" t="s">
        <v>71</v>
      </c>
      <c r="D25" s="63"/>
      <c r="E25" s="74">
        <v>7.8763500000000007E-3</v>
      </c>
      <c r="F25" s="74">
        <v>1.0528599999999999E-3</v>
      </c>
      <c r="G25" s="74">
        <v>4.8042000000000001E-4</v>
      </c>
      <c r="H25" s="74" t="s">
        <v>342</v>
      </c>
      <c r="I25" s="74" t="s">
        <v>345</v>
      </c>
      <c r="J25" s="74" t="s">
        <v>345</v>
      </c>
      <c r="K25" s="74" t="s">
        <v>345</v>
      </c>
      <c r="L25" s="74" t="s">
        <v>345</v>
      </c>
      <c r="M25" s="74">
        <v>1.3209469999999999E-2</v>
      </c>
      <c r="N25" s="209">
        <v>2.9999999999999999E-7</v>
      </c>
      <c r="O25" s="209">
        <v>2E-8</v>
      </c>
      <c r="P25" s="209">
        <v>2.9900000000000002E-6</v>
      </c>
      <c r="Q25" s="209">
        <v>5.0000000000000004E-8</v>
      </c>
      <c r="R25" s="209">
        <v>4.9799999999999998E-6</v>
      </c>
      <c r="S25" s="209">
        <v>3.2399999999999999E-6</v>
      </c>
      <c r="T25" s="209">
        <v>1.2000000000000002E-7</v>
      </c>
      <c r="U25" s="209">
        <v>5.0000000000000004E-8</v>
      </c>
      <c r="V25" s="209">
        <v>1.046E-5</v>
      </c>
      <c r="W25" s="74" t="s">
        <v>342</v>
      </c>
      <c r="X25" s="74">
        <v>1.6521399999999999E-6</v>
      </c>
      <c r="Y25" s="74">
        <v>1.6521399999999999E-6</v>
      </c>
      <c r="Z25" s="74">
        <v>1.6521399999999999E-6</v>
      </c>
      <c r="AA25" s="74">
        <v>1.6521399999999999E-6</v>
      </c>
      <c r="AB25" s="74">
        <v>6.60858E-6</v>
      </c>
      <c r="AC25" s="74" t="s">
        <v>220</v>
      </c>
      <c r="AD25" s="74" t="s">
        <v>220</v>
      </c>
      <c r="AE25" s="131"/>
      <c r="AF25" s="74">
        <v>24.896966729999999</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74">
        <v>1.13933E-6</v>
      </c>
      <c r="Y26" s="74">
        <v>1.13933E-6</v>
      </c>
      <c r="Z26" s="74">
        <v>1.13933E-6</v>
      </c>
      <c r="AA26" s="74">
        <v>1.13933E-6</v>
      </c>
      <c r="AB26" s="74">
        <v>4.5572999999999995E-6</v>
      </c>
      <c r="AC26" s="74" t="s">
        <v>220</v>
      </c>
      <c r="AD26" s="74"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39.903721676739423</v>
      </c>
      <c r="F27" s="74">
        <v>15.911969698548852</v>
      </c>
      <c r="G27" s="74">
        <v>1.3099089642150425</v>
      </c>
      <c r="H27" s="74">
        <v>0.48960618847014203</v>
      </c>
      <c r="I27" s="74">
        <v>1.8780155977869331</v>
      </c>
      <c r="J27" s="74">
        <v>1.8780155977869331</v>
      </c>
      <c r="K27" s="74">
        <v>1.8780155977869331</v>
      </c>
      <c r="L27" s="74">
        <v>1.1181812716967359</v>
      </c>
      <c r="M27" s="74">
        <v>131.87035981473014</v>
      </c>
      <c r="N27" s="74">
        <v>26.263891365202632</v>
      </c>
      <c r="O27" s="74">
        <v>2.186448821850028E-4</v>
      </c>
      <c r="P27" s="74">
        <v>1.1457404510940581E-2</v>
      </c>
      <c r="Q27" s="74">
        <v>3.435381403646477E-4</v>
      </c>
      <c r="R27" s="74">
        <v>1.1200430121966384E-2</v>
      </c>
      <c r="S27" s="74">
        <v>7.7689693761098565E-3</v>
      </c>
      <c r="T27" s="74">
        <v>2.2808538888203765E-3</v>
      </c>
      <c r="U27" s="74">
        <v>2.4978651635929017E-4</v>
      </c>
      <c r="V27" s="74">
        <v>4.2149024224511479E-2</v>
      </c>
      <c r="W27" s="74">
        <v>0.93953059999999999</v>
      </c>
      <c r="X27" s="74">
        <v>2.71894417959E-2</v>
      </c>
      <c r="Y27" s="74">
        <v>3.4122134764000001E-2</v>
      </c>
      <c r="Z27" s="74">
        <v>2.2469727935099999E-2</v>
      </c>
      <c r="AA27" s="74">
        <v>3.2122739472900001E-2</v>
      </c>
      <c r="AB27" s="74">
        <v>0.11590404396789999</v>
      </c>
      <c r="AC27" s="74">
        <v>9.3953060000000004E-4</v>
      </c>
      <c r="AD27" s="74">
        <v>1.953899E-4</v>
      </c>
      <c r="AE27" s="104"/>
      <c r="AF27" s="74">
        <v>68863.563055270497</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3.2956125122491797</v>
      </c>
      <c r="F28" s="74">
        <v>0.38704494172203213</v>
      </c>
      <c r="G28" s="74">
        <v>0.20742512268611063</v>
      </c>
      <c r="H28" s="74">
        <v>3.5670157014159659E-3</v>
      </c>
      <c r="I28" s="74">
        <v>0.65412600355634198</v>
      </c>
      <c r="J28" s="74">
        <v>0.65412600355634198</v>
      </c>
      <c r="K28" s="74">
        <v>0.65412600355634198</v>
      </c>
      <c r="L28" s="74">
        <v>0.37449829331765405</v>
      </c>
      <c r="M28" s="74">
        <v>4.26682951077541</v>
      </c>
      <c r="N28" s="74">
        <v>0.20408537362149087</v>
      </c>
      <c r="O28" s="74">
        <v>9.9170810552758218E-6</v>
      </c>
      <c r="P28" s="74">
        <v>9.6018433400057914E-4</v>
      </c>
      <c r="Q28" s="74">
        <v>1.910595204768238E-5</v>
      </c>
      <c r="R28" s="74">
        <v>1.4841895919821034E-3</v>
      </c>
      <c r="S28" s="74">
        <v>9.9728479879636843E-4</v>
      </c>
      <c r="T28" s="74">
        <v>5.0591475164142256E-5</v>
      </c>
      <c r="U28" s="74">
        <v>1.837774198481312E-5</v>
      </c>
      <c r="V28" s="74">
        <v>3.2861472553802821E-3</v>
      </c>
      <c r="W28" s="74">
        <v>4.9113999999999998E-2</v>
      </c>
      <c r="X28" s="74">
        <v>3.8036124529000001E-3</v>
      </c>
      <c r="Y28" s="74">
        <v>4.2924576905000005E-3</v>
      </c>
      <c r="Z28" s="74">
        <v>3.3335596651000001E-3</v>
      </c>
      <c r="AA28" s="74">
        <v>3.5936448015999999E-3</v>
      </c>
      <c r="AB28" s="74">
        <v>1.50232746101E-2</v>
      </c>
      <c r="AC28" s="74">
        <v>4.9113799999999997E-5</v>
      </c>
      <c r="AD28" s="74">
        <v>1.2488E-5</v>
      </c>
      <c r="AE28" s="104"/>
      <c r="AF28" s="74">
        <v>7544.4610889698997</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27.062940623561747</v>
      </c>
      <c r="F29" s="74">
        <v>1.4304467876286409</v>
      </c>
      <c r="G29" s="74">
        <v>0.85160502034705798</v>
      </c>
      <c r="H29" s="74">
        <v>8.0141280237818989E-3</v>
      </c>
      <c r="I29" s="74">
        <v>1.0305961049928316</v>
      </c>
      <c r="J29" s="74">
        <v>1.0305961049928316</v>
      </c>
      <c r="K29" s="74">
        <v>1.0305961049928316</v>
      </c>
      <c r="L29" s="74">
        <v>0.56470986850591898</v>
      </c>
      <c r="M29" s="74">
        <v>6.1288230816477922</v>
      </c>
      <c r="N29" s="74">
        <v>8.9309181178258076E-3</v>
      </c>
      <c r="O29" s="74">
        <v>3.5537116722527113E-5</v>
      </c>
      <c r="P29" s="74">
        <v>3.763107643440278E-3</v>
      </c>
      <c r="Q29" s="74">
        <v>7.1043619611873451E-5</v>
      </c>
      <c r="R29" s="74">
        <v>6.0328298110385332E-3</v>
      </c>
      <c r="S29" s="74">
        <v>4.0456289748960084E-3</v>
      </c>
      <c r="T29" s="74">
        <v>1.4260767438782019E-4</v>
      </c>
      <c r="U29" s="74">
        <v>7.1013005778692675E-5</v>
      </c>
      <c r="V29" s="74">
        <v>1.2781422625169254E-2</v>
      </c>
      <c r="W29" s="74">
        <v>0.1741393</v>
      </c>
      <c r="X29" s="74">
        <v>2.4877035769E-3</v>
      </c>
      <c r="Y29" s="74">
        <v>1.5064427213100001E-2</v>
      </c>
      <c r="Z29" s="74">
        <v>1.68334608677E-2</v>
      </c>
      <c r="AA29" s="74">
        <v>3.8697611185E-3</v>
      </c>
      <c r="AB29" s="74">
        <v>3.82553527762E-2</v>
      </c>
      <c r="AC29" s="74">
        <v>8.4194600000000002E-5</v>
      </c>
      <c r="AD29" s="74">
        <v>3.1893200000000002E-5</v>
      </c>
      <c r="AE29" s="104"/>
      <c r="AF29" s="74">
        <v>30306.337703818899</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0.19437565095200363</v>
      </c>
      <c r="F30" s="74">
        <v>2.1893274570947256</v>
      </c>
      <c r="G30" s="74">
        <v>1.3582635438723184E-2</v>
      </c>
      <c r="H30" s="74">
        <v>1.1116132417077641E-3</v>
      </c>
      <c r="I30" s="74">
        <v>4.4357617106253931E-2</v>
      </c>
      <c r="J30" s="74">
        <v>4.4357617106253931E-2</v>
      </c>
      <c r="K30" s="74">
        <v>4.4357617106253931E-2</v>
      </c>
      <c r="L30" s="74">
        <v>6.8497177789271224E-3</v>
      </c>
      <c r="M30" s="74">
        <v>12.474110776422934</v>
      </c>
      <c r="N30" s="74">
        <v>0.63417790632890592</v>
      </c>
      <c r="O30" s="74">
        <v>6.442591366423114E-4</v>
      </c>
      <c r="P30" s="74">
        <v>1.9694821386148615E-4</v>
      </c>
      <c r="Q30" s="74">
        <v>6.79131771936159E-6</v>
      </c>
      <c r="R30" s="74">
        <v>2.8362243731426796E-3</v>
      </c>
      <c r="S30" s="74">
        <v>0.10924905796402348</v>
      </c>
      <c r="T30" s="74">
        <v>4.5259791491838956E-3</v>
      </c>
      <c r="U30" s="74">
        <v>6.4145329632873222E-4</v>
      </c>
      <c r="V30" s="74">
        <v>6.3906510407798822E-2</v>
      </c>
      <c r="W30" s="74">
        <v>1.5474600000000002E-2</v>
      </c>
      <c r="X30" s="74">
        <v>2.358037026E-4</v>
      </c>
      <c r="Y30" s="74">
        <v>4.3230678820000004E-4</v>
      </c>
      <c r="Z30" s="74">
        <v>1.4737731409999999E-4</v>
      </c>
      <c r="AA30" s="74">
        <v>5.0599544519999999E-4</v>
      </c>
      <c r="AB30" s="74">
        <v>1.3214832501E-3</v>
      </c>
      <c r="AC30" s="74">
        <v>1.5474699999999999E-5</v>
      </c>
      <c r="AD30" s="74">
        <v>1.5474699999999999E-5</v>
      </c>
      <c r="AE30" s="104"/>
      <c r="AF30" s="74">
        <v>994.02582392780005</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2.6032304875347254</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120.79104004302579</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0.30149447676387686</v>
      </c>
      <c r="J32" s="74">
        <v>0.53021450666864489</v>
      </c>
      <c r="K32" s="74">
        <v>0.73465279487799806</v>
      </c>
      <c r="L32" s="74">
        <v>3.4482272663942361E-2</v>
      </c>
      <c r="M32" s="74" t="s">
        <v>220</v>
      </c>
      <c r="N32" s="74">
        <v>0.59417469007252188</v>
      </c>
      <c r="O32" s="74">
        <v>3.0414603400217028E-3</v>
      </c>
      <c r="P32" s="74" t="s">
        <v>342</v>
      </c>
      <c r="Q32" s="74">
        <v>6.9918141676939922E-3</v>
      </c>
      <c r="R32" s="74">
        <v>0.21708577779004479</v>
      </c>
      <c r="S32" s="74">
        <v>4.7273490903836457</v>
      </c>
      <c r="T32" s="74">
        <v>3.6281352906181875E-2</v>
      </c>
      <c r="U32" s="74">
        <v>6.0298895352775351E-3</v>
      </c>
      <c r="V32" s="74">
        <v>2.3552958093951748</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34685.276618661497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0.18444017166647053</v>
      </c>
      <c r="J33" s="74">
        <v>0.34155587345642685</v>
      </c>
      <c r="K33" s="74">
        <v>0.6831117469128537</v>
      </c>
      <c r="L33" s="74">
        <v>7.2409845172762494E-3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34685.276618661497</v>
      </c>
      <c r="AL33" s="105" t="s">
        <v>360</v>
      </c>
      <c r="AM33" s="77"/>
      <c r="AN33" s="77"/>
      <c r="AO33" s="77"/>
    </row>
    <row r="34" spans="1:41" s="3" customFormat="1" ht="26.25" customHeight="1" thickBot="1" x14ac:dyDescent="0.3">
      <c r="A34" s="29" t="s">
        <v>66</v>
      </c>
      <c r="B34" s="29" t="s">
        <v>89</v>
      </c>
      <c r="C34" s="30" t="s">
        <v>90</v>
      </c>
      <c r="D34" s="63"/>
      <c r="E34" s="74">
        <v>1.3458725199999999</v>
      </c>
      <c r="F34" s="74">
        <v>0.11943334</v>
      </c>
      <c r="G34" s="74">
        <v>0.10528627</v>
      </c>
      <c r="H34" s="74">
        <v>1.7979000000000001E-4</v>
      </c>
      <c r="I34" s="74" t="s">
        <v>345</v>
      </c>
      <c r="J34" s="74" t="s">
        <v>345</v>
      </c>
      <c r="K34" s="74" t="s">
        <v>345</v>
      </c>
      <c r="L34" s="74" t="s">
        <v>345</v>
      </c>
      <c r="M34" s="74">
        <v>0.27482510999999998</v>
      </c>
      <c r="N34" s="74">
        <v>4.4637000000000001E-3</v>
      </c>
      <c r="O34" s="74">
        <v>2.5685000000000004E-4</v>
      </c>
      <c r="P34" s="74">
        <v>1.4915600000000001E-3</v>
      </c>
      <c r="Q34" s="74">
        <v>1.9850799999999997E-3</v>
      </c>
      <c r="R34" s="74">
        <v>1.2842299999999999E-3</v>
      </c>
      <c r="S34" s="74">
        <v>1.7774673299999999</v>
      </c>
      <c r="T34" s="74">
        <v>1.7979199999999999E-3</v>
      </c>
      <c r="U34" s="74">
        <v>2.5685000000000004E-4</v>
      </c>
      <c r="V34" s="74">
        <v>2.568459E-2</v>
      </c>
      <c r="W34" s="74">
        <v>1.5824275999999999</v>
      </c>
      <c r="X34" s="74">
        <v>7.7053769999999998E-4</v>
      </c>
      <c r="Y34" s="74">
        <v>1.2842295099999999E-3</v>
      </c>
      <c r="Z34" s="74">
        <v>7.9108537999999996E-4</v>
      </c>
      <c r="AA34" s="74">
        <v>2.0290826000000001E-4</v>
      </c>
      <c r="AB34" s="74">
        <v>3.0487608500000003E-3</v>
      </c>
      <c r="AC34" s="74" t="s">
        <v>220</v>
      </c>
      <c r="AD34" s="74" t="s">
        <v>220</v>
      </c>
      <c r="AE34" s="131"/>
      <c r="AF34" s="74">
        <v>1096.732</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2.2009341</v>
      </c>
      <c r="F36" s="74">
        <v>7.8504660000000004E-2</v>
      </c>
      <c r="G36" s="74">
        <v>0.11373362000000001</v>
      </c>
      <c r="H36" s="74">
        <v>1.1972E-4</v>
      </c>
      <c r="I36" s="74" t="s">
        <v>345</v>
      </c>
      <c r="J36" s="74" t="s">
        <v>345</v>
      </c>
      <c r="K36" s="74" t="s">
        <v>345</v>
      </c>
      <c r="L36" s="74" t="s">
        <v>345</v>
      </c>
      <c r="M36" s="74">
        <v>0.20747658999999999</v>
      </c>
      <c r="N36" s="74">
        <v>3.6442599999999999E-3</v>
      </c>
      <c r="O36" s="74">
        <v>2.8037E-4</v>
      </c>
      <c r="P36" s="74">
        <v>1.6281900000000001E-3</v>
      </c>
      <c r="Q36" s="74">
        <v>2.1669200000000001E-3</v>
      </c>
      <c r="R36" s="74">
        <v>1.4018699999999999E-3</v>
      </c>
      <c r="S36" s="74">
        <v>3.2563700000000002E-3</v>
      </c>
      <c r="T36" s="74">
        <v>2.8037379999999997E-2</v>
      </c>
      <c r="U36" s="74">
        <v>2.8037399999999999E-3</v>
      </c>
      <c r="V36" s="74">
        <v>3.3644849999999997E-2</v>
      </c>
      <c r="W36" s="74">
        <v>3.6399999999999999E-6</v>
      </c>
      <c r="X36" s="74">
        <v>2.8014386000000004E-4</v>
      </c>
      <c r="Y36" s="74">
        <v>2.8014386000000004E-4</v>
      </c>
      <c r="Z36" s="74">
        <v>5.6028769999999999E-5</v>
      </c>
      <c r="AA36" s="74">
        <v>2.801439E-5</v>
      </c>
      <c r="AB36" s="74">
        <v>6.4409145E-4</v>
      </c>
      <c r="AC36" s="74">
        <v>2.2399999999999998E-3</v>
      </c>
      <c r="AD36" s="74">
        <v>1.07E-3</v>
      </c>
      <c r="AE36" s="131"/>
      <c r="AF36" s="74">
        <v>1197.1959999999999</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0.12616484</v>
      </c>
      <c r="F37" s="74">
        <v>1.6394300000000001E-2</v>
      </c>
      <c r="G37" s="74">
        <v>4.7756999999999997E-4</v>
      </c>
      <c r="H37" s="74" t="s">
        <v>342</v>
      </c>
      <c r="I37" s="74" t="s">
        <v>220</v>
      </c>
      <c r="J37" s="74" t="s">
        <v>220</v>
      </c>
      <c r="K37" s="74" t="s">
        <v>220</v>
      </c>
      <c r="L37" s="74" t="s">
        <v>220</v>
      </c>
      <c r="M37" s="74">
        <v>0.18577594</v>
      </c>
      <c r="N37" s="112">
        <v>7.8399999999999995E-6</v>
      </c>
      <c r="O37" s="112">
        <v>6.4000000000000001E-7</v>
      </c>
      <c r="P37" s="112">
        <v>3.8490999999999997E-4</v>
      </c>
      <c r="Q37" s="112">
        <v>7.1279999999999995E-5</v>
      </c>
      <c r="R37" s="112">
        <v>9.270000000000001E-6</v>
      </c>
      <c r="S37" s="112">
        <v>1.8500000000000001E-6</v>
      </c>
      <c r="T37" s="112">
        <v>9.270000000000001E-6</v>
      </c>
      <c r="U37" s="74">
        <v>4.1340000000000001E-5</v>
      </c>
      <c r="V37" s="74">
        <v>5.2034E-4</v>
      </c>
      <c r="W37" s="74">
        <v>3.7064999999999998E-4</v>
      </c>
      <c r="X37" s="74">
        <v>5.1321000000000008E-7</v>
      </c>
      <c r="Y37" s="74">
        <v>2.0671099999999999E-6</v>
      </c>
      <c r="Z37" s="74">
        <v>7.8408000000000002E-7</v>
      </c>
      <c r="AA37" s="74">
        <v>7.6981999999999994E-7</v>
      </c>
      <c r="AB37" s="74">
        <v>4.1342199999999999E-6</v>
      </c>
      <c r="AC37" s="74" t="s">
        <v>220</v>
      </c>
      <c r="AD37" s="74" t="s">
        <v>220</v>
      </c>
      <c r="AE37" s="131"/>
      <c r="AF37" s="74" t="s">
        <v>220</v>
      </c>
      <c r="AG37" s="74" t="s">
        <v>220</v>
      </c>
      <c r="AH37" s="74">
        <v>712.79569000000004</v>
      </c>
      <c r="AI37" s="74" t="s">
        <v>220</v>
      </c>
      <c r="AJ37" s="74" t="s">
        <v>220</v>
      </c>
      <c r="AK37" s="74" t="s">
        <v>220</v>
      </c>
      <c r="AL37" s="23" t="s">
        <v>45</v>
      </c>
    </row>
    <row r="38" spans="1:41" s="3" customFormat="1" ht="26.25" customHeight="1" thickBot="1" x14ac:dyDescent="0.35">
      <c r="A38" s="29" t="s">
        <v>66</v>
      </c>
      <c r="B38" s="29" t="s">
        <v>97</v>
      </c>
      <c r="C38" s="30" t="s">
        <v>98</v>
      </c>
      <c r="D38" s="32"/>
      <c r="E38" s="74">
        <v>0.16042348000000001</v>
      </c>
      <c r="F38" s="74">
        <v>1.6920300000000003E-2</v>
      </c>
      <c r="G38" s="74">
        <v>4.4211700000000003E-3</v>
      </c>
      <c r="H38" s="74">
        <v>3.629E-5</v>
      </c>
      <c r="I38" s="74" t="s">
        <v>345</v>
      </c>
      <c r="J38" s="74" t="s">
        <v>345</v>
      </c>
      <c r="K38" s="74" t="s">
        <v>345</v>
      </c>
      <c r="L38" s="74" t="s">
        <v>345</v>
      </c>
      <c r="M38" s="74">
        <v>8.1065560000000009E-2</v>
      </c>
      <c r="N38" s="74">
        <v>1.66943E-3</v>
      </c>
      <c r="O38" s="74">
        <v>5.219E-5</v>
      </c>
      <c r="P38" s="74" t="s">
        <v>342</v>
      </c>
      <c r="Q38" s="74" t="s">
        <v>342</v>
      </c>
      <c r="R38" s="112">
        <v>2.2707000000000001E-4</v>
      </c>
      <c r="S38" s="112">
        <v>7.9112999999999996E-3</v>
      </c>
      <c r="T38" s="74">
        <v>2.7805999999999995E-4</v>
      </c>
      <c r="U38" s="74">
        <v>3.714E-5</v>
      </c>
      <c r="V38" s="74">
        <v>4.4367999999999994E-3</v>
      </c>
      <c r="W38" s="74" t="s">
        <v>342</v>
      </c>
      <c r="X38" s="74">
        <v>1.4491315000000001E-4</v>
      </c>
      <c r="Y38" s="74">
        <v>1.4491315000000001E-4</v>
      </c>
      <c r="Z38" s="74">
        <v>0</v>
      </c>
      <c r="AA38" s="74">
        <v>0</v>
      </c>
      <c r="AB38" s="74">
        <v>2.8982630000000002E-4</v>
      </c>
      <c r="AC38" s="74" t="s">
        <v>220</v>
      </c>
      <c r="AD38" s="74" t="s">
        <v>220</v>
      </c>
      <c r="AE38" s="131"/>
      <c r="AF38" s="74">
        <v>159.06899999999999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1.53327474</v>
      </c>
      <c r="F39" s="74">
        <v>0.24003227000000002</v>
      </c>
      <c r="G39" s="74">
        <v>1.4478726800000001</v>
      </c>
      <c r="H39" s="74">
        <v>9.807210000000002E-3</v>
      </c>
      <c r="I39" s="74" t="s">
        <v>345</v>
      </c>
      <c r="J39" s="74" t="s">
        <v>345</v>
      </c>
      <c r="K39" s="74" t="s">
        <v>345</v>
      </c>
      <c r="L39" s="74" t="s">
        <v>345</v>
      </c>
      <c r="M39" s="74">
        <v>0.99887227999999995</v>
      </c>
      <c r="N39" s="74">
        <v>9.9362600000000006E-3</v>
      </c>
      <c r="O39" s="74">
        <v>4.1114999999999999E-4</v>
      </c>
      <c r="P39" s="74">
        <v>3.3815499999999997E-3</v>
      </c>
      <c r="Q39" s="74">
        <v>1.7787200000000001E-3</v>
      </c>
      <c r="R39" s="74">
        <v>4.1276300000000002E-3</v>
      </c>
      <c r="S39" s="74">
        <v>3.43458E-3</v>
      </c>
      <c r="T39" s="74">
        <v>1.0409900000000001E-3</v>
      </c>
      <c r="U39" s="74">
        <v>2.7053999999999999E-4</v>
      </c>
      <c r="V39" s="74">
        <v>3.0124709999999999E-2</v>
      </c>
      <c r="W39" s="74">
        <v>0.17550449000000001</v>
      </c>
      <c r="X39" s="74">
        <v>0.12385763999</v>
      </c>
      <c r="Y39" s="74">
        <v>0.14024146297999998</v>
      </c>
      <c r="Z39" s="74">
        <v>9.1698349979999996E-2</v>
      </c>
      <c r="AA39" s="74">
        <v>4.6574586979999999E-2</v>
      </c>
      <c r="AB39" s="74">
        <v>0.40237203993000004</v>
      </c>
      <c r="AC39" s="74">
        <v>1.3000000000000002E-4</v>
      </c>
      <c r="AD39" s="74">
        <v>7.8300000000000002E-3</v>
      </c>
      <c r="AE39" s="131"/>
      <c r="AF39" s="74">
        <v>14881.23</v>
      </c>
      <c r="AG39" s="74">
        <v>46.045999999999999</v>
      </c>
      <c r="AH39" s="74">
        <v>12624.976000000001</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6.53767823</v>
      </c>
      <c r="F41" s="74">
        <v>7.3250701100000004</v>
      </c>
      <c r="G41" s="74">
        <v>10.910062079999999</v>
      </c>
      <c r="H41" s="74">
        <v>0.41468382000000004</v>
      </c>
      <c r="I41" s="74" t="s">
        <v>345</v>
      </c>
      <c r="J41" s="74" t="s">
        <v>345</v>
      </c>
      <c r="K41" s="74" t="s">
        <v>345</v>
      </c>
      <c r="L41" s="74" t="s">
        <v>345</v>
      </c>
      <c r="M41" s="74">
        <v>56.183476419999998</v>
      </c>
      <c r="N41" s="74">
        <v>0.82268958000000003</v>
      </c>
      <c r="O41" s="74">
        <v>7.7730129999999995E-2</v>
      </c>
      <c r="P41" s="74">
        <v>7.2239719999999993E-2</v>
      </c>
      <c r="Q41" s="74">
        <v>1.6238570000000001E-2</v>
      </c>
      <c r="R41" s="74">
        <v>0.20676896</v>
      </c>
      <c r="S41" s="74">
        <v>0.17602205000000001</v>
      </c>
      <c r="T41" s="74">
        <v>7.8663969999999986E-2</v>
      </c>
      <c r="U41" s="74">
        <v>1.6385750000000001E-2</v>
      </c>
      <c r="V41" s="74">
        <v>4.1595416599999995</v>
      </c>
      <c r="W41" s="74">
        <v>11.165908269999999</v>
      </c>
      <c r="X41" s="74">
        <v>2.3323054465699999</v>
      </c>
      <c r="Y41" s="74">
        <v>3.2751824640100002</v>
      </c>
      <c r="Z41" s="74">
        <v>1.2342165089500001</v>
      </c>
      <c r="AA41" s="74">
        <v>1.1986950917699999</v>
      </c>
      <c r="AB41" s="74">
        <v>8.0403995112999986</v>
      </c>
      <c r="AC41" s="74">
        <v>3.1379999999999998E-2</v>
      </c>
      <c r="AD41" s="74">
        <v>1.1339400000000002</v>
      </c>
      <c r="AE41" s="131"/>
      <c r="AF41" s="74">
        <v>71969.898000000001</v>
      </c>
      <c r="AG41" s="74">
        <v>6668.2979999999998</v>
      </c>
      <c r="AH41" s="74">
        <v>39976.300000000003</v>
      </c>
      <c r="AI41" s="74">
        <v>5450.0079999999998</v>
      </c>
      <c r="AJ41" s="74">
        <v>0</v>
      </c>
      <c r="AK41" s="74" t="s">
        <v>220</v>
      </c>
      <c r="AL41" s="23" t="s">
        <v>45</v>
      </c>
    </row>
    <row r="42" spans="1:41" s="3" customFormat="1" ht="26.25" customHeight="1" thickBot="1" x14ac:dyDescent="0.3">
      <c r="A42" s="29" t="s">
        <v>66</v>
      </c>
      <c r="B42" s="29" t="s">
        <v>103</v>
      </c>
      <c r="C42" s="30" t="s">
        <v>104</v>
      </c>
      <c r="D42" s="63"/>
      <c r="E42" s="74">
        <v>5.385363E-2</v>
      </c>
      <c r="F42" s="74">
        <v>0.73283714</v>
      </c>
      <c r="G42" s="74">
        <v>3.9846899999999999E-3</v>
      </c>
      <c r="H42" s="74">
        <v>5.1100000000000002E-5</v>
      </c>
      <c r="I42" s="74" t="s">
        <v>345</v>
      </c>
      <c r="J42" s="74" t="s">
        <v>345</v>
      </c>
      <c r="K42" s="74" t="s">
        <v>345</v>
      </c>
      <c r="L42" s="74" t="s">
        <v>345</v>
      </c>
      <c r="M42" s="74">
        <v>4.1763665400000001</v>
      </c>
      <c r="N42" s="74">
        <v>0.18481328</v>
      </c>
      <c r="O42" s="74">
        <v>6.7940000000000003E-5</v>
      </c>
      <c r="P42" s="74" t="s">
        <v>342</v>
      </c>
      <c r="Q42" s="74" t="s">
        <v>342</v>
      </c>
      <c r="R42" s="74">
        <v>4.5839000000000003E-4</v>
      </c>
      <c r="S42" s="74">
        <v>1.4060449999999999E-2</v>
      </c>
      <c r="T42" s="74">
        <v>4.8454000000000005E-4</v>
      </c>
      <c r="U42" s="74">
        <v>6.6409999999999996E-5</v>
      </c>
      <c r="V42" s="74">
        <v>7.6083100000000001E-3</v>
      </c>
      <c r="W42" s="74" t="s">
        <v>342</v>
      </c>
      <c r="X42" s="74">
        <v>2.4471235999999998E-4</v>
      </c>
      <c r="Y42" s="74">
        <v>2.4471235999999998E-4</v>
      </c>
      <c r="Z42" s="74">
        <v>0</v>
      </c>
      <c r="AA42" s="74">
        <v>0</v>
      </c>
      <c r="AB42" s="74">
        <v>4.8942471999999996E-4</v>
      </c>
      <c r="AC42" s="74" t="s">
        <v>220</v>
      </c>
      <c r="AD42" s="74" t="s">
        <v>220</v>
      </c>
      <c r="AE42" s="131"/>
      <c r="AF42" s="74">
        <v>290.70999999999998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6.9500919999999994E-2</v>
      </c>
      <c r="F43" s="74">
        <v>4.2638600000000004E-3</v>
      </c>
      <c r="G43" s="74">
        <v>4.0506670000000002E-2</v>
      </c>
      <c r="H43" s="74">
        <v>4.2639999999999998E-5</v>
      </c>
      <c r="I43" s="74" t="s">
        <v>345</v>
      </c>
      <c r="J43" s="74" t="s">
        <v>345</v>
      </c>
      <c r="K43" s="74" t="s">
        <v>345</v>
      </c>
      <c r="L43" s="74" t="s">
        <v>345</v>
      </c>
      <c r="M43" s="74">
        <v>2.814148E-2</v>
      </c>
      <c r="N43" s="74">
        <v>3.4110000000000004E-5</v>
      </c>
      <c r="O43" s="74">
        <v>2.5600000000000001E-6</v>
      </c>
      <c r="P43" s="74">
        <v>5.117E-5</v>
      </c>
      <c r="Q43" s="74">
        <v>1.279E-5</v>
      </c>
      <c r="R43" s="74">
        <v>8.5279999999999997E-5</v>
      </c>
      <c r="S43" s="74">
        <v>9.379999999999999E-5</v>
      </c>
      <c r="T43" s="74">
        <v>3.41E-6</v>
      </c>
      <c r="U43" s="74">
        <v>4.6899999999999995E-5</v>
      </c>
      <c r="V43" s="74">
        <v>1.236519E-2</v>
      </c>
      <c r="W43" s="74">
        <v>5.9694000000000001E-4</v>
      </c>
      <c r="X43" s="74">
        <v>8.1013000000000007E-7</v>
      </c>
      <c r="Y43" s="74">
        <v>6.39579E-6</v>
      </c>
      <c r="Z43" s="74">
        <v>7.2485999999999999E-7</v>
      </c>
      <c r="AA43" s="74">
        <v>6.3958000000000007E-7</v>
      </c>
      <c r="AB43" s="74">
        <v>8.5703600000000007E-6</v>
      </c>
      <c r="AC43" s="74">
        <v>0</v>
      </c>
      <c r="AD43" s="74" t="s">
        <v>220</v>
      </c>
      <c r="AE43" s="131"/>
      <c r="AF43" s="74">
        <v>426.38600000000002</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2.8664666900000002</v>
      </c>
      <c r="F44" s="74">
        <v>2.8432774199999997</v>
      </c>
      <c r="G44" s="74">
        <v>0.33351947999999998</v>
      </c>
      <c r="H44" s="74">
        <v>6.7263000000000002E-4</v>
      </c>
      <c r="I44" s="74" t="s">
        <v>345</v>
      </c>
      <c r="J44" s="74" t="s">
        <v>345</v>
      </c>
      <c r="K44" s="74" t="s">
        <v>345</v>
      </c>
      <c r="L44" s="74" t="s">
        <v>345</v>
      </c>
      <c r="M44" s="74">
        <v>6.52116483</v>
      </c>
      <c r="N44" s="74">
        <v>0.24111436999999997</v>
      </c>
      <c r="O44" s="74">
        <v>9.0731999999999998E-4</v>
      </c>
      <c r="P44" s="74">
        <v>4.1397999999999999E-4</v>
      </c>
      <c r="Q44" s="74">
        <v>6.2442299999999999E-3</v>
      </c>
      <c r="R44" s="74">
        <v>4.5041100000000004E-3</v>
      </c>
      <c r="S44" s="74">
        <v>0.15360674999999999</v>
      </c>
      <c r="T44" s="74">
        <v>6.2979500000000001E-3</v>
      </c>
      <c r="U44" s="74">
        <v>8.9692999999999999E-4</v>
      </c>
      <c r="V44" s="74">
        <v>9.0331709999999996E-2</v>
      </c>
      <c r="W44" s="74">
        <v>4.0708200000000002E-3</v>
      </c>
      <c r="X44" s="74">
        <v>2.7777867799999999E-3</v>
      </c>
      <c r="Y44" s="74">
        <v>4.3957664299999998E-3</v>
      </c>
      <c r="Z44" s="74">
        <v>0</v>
      </c>
      <c r="AA44" s="74">
        <v>0</v>
      </c>
      <c r="AB44" s="74">
        <v>7.1735532100000001E-3</v>
      </c>
      <c r="AC44" s="74" t="s">
        <v>342</v>
      </c>
      <c r="AD44" s="74" t="s">
        <v>220</v>
      </c>
      <c r="AE44" s="131"/>
      <c r="AF44" s="74">
        <v>3838.6320000000001</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0.47788767999999998</v>
      </c>
      <c r="F47" s="74">
        <v>0.11641242</v>
      </c>
      <c r="G47" s="74">
        <v>6.4248099999999995E-3</v>
      </c>
      <c r="H47" s="74">
        <v>4.8399999999999994E-6</v>
      </c>
      <c r="I47" s="74" t="s">
        <v>345</v>
      </c>
      <c r="J47" s="74" t="s">
        <v>345</v>
      </c>
      <c r="K47" s="74" t="s">
        <v>345</v>
      </c>
      <c r="L47" s="74" t="s">
        <v>345</v>
      </c>
      <c r="M47" s="74">
        <v>3.5621562399999998</v>
      </c>
      <c r="N47" s="74">
        <v>3.5599999999999998E-5</v>
      </c>
      <c r="O47" s="74">
        <v>8.1300000000000001E-6</v>
      </c>
      <c r="P47" s="74" t="s">
        <v>342</v>
      </c>
      <c r="Q47" s="74" t="s">
        <v>342</v>
      </c>
      <c r="R47" s="74">
        <v>5.1529999999999996E-5</v>
      </c>
      <c r="S47" s="74">
        <v>1.6367599999999999E-3</v>
      </c>
      <c r="T47" s="74">
        <v>5.0130000000000003E-5</v>
      </c>
      <c r="U47" s="74">
        <v>6.5900000000000004E-6</v>
      </c>
      <c r="V47" s="74">
        <v>8.0981999999999994E-4</v>
      </c>
      <c r="W47" s="74" t="s">
        <v>342</v>
      </c>
      <c r="X47" s="74">
        <v>2.3897439999999999E-5</v>
      </c>
      <c r="Y47" s="74">
        <v>2.3897439999999999E-5</v>
      </c>
      <c r="Z47" s="74">
        <v>0</v>
      </c>
      <c r="AA47" s="74">
        <v>0</v>
      </c>
      <c r="AB47" s="74">
        <v>4.7794879999999997E-5</v>
      </c>
      <c r="AC47" s="74" t="s">
        <v>220</v>
      </c>
      <c r="AD47" s="74" t="s">
        <v>220</v>
      </c>
      <c r="AE47" s="131"/>
      <c r="AF47" s="74">
        <v>1254.6210000000001</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1.1177206399999999</v>
      </c>
      <c r="F49" s="74">
        <v>2.4980168899999997</v>
      </c>
      <c r="G49" s="74">
        <v>0.40674041999999999</v>
      </c>
      <c r="H49" s="74">
        <v>0.28775152999999998</v>
      </c>
      <c r="I49" s="74" t="s">
        <v>345</v>
      </c>
      <c r="J49" s="74" t="s">
        <v>345</v>
      </c>
      <c r="K49" s="74" t="s">
        <v>345</v>
      </c>
      <c r="L49" s="74" t="s">
        <v>345</v>
      </c>
      <c r="M49" s="74">
        <v>1.9833811700000001</v>
      </c>
      <c r="N49" s="74">
        <v>1.1301545499999999</v>
      </c>
      <c r="O49" s="74">
        <v>0.25647419000000005</v>
      </c>
      <c r="P49" s="74">
        <v>6.2554680000000001E-2</v>
      </c>
      <c r="Q49" s="74">
        <v>0.10217264</v>
      </c>
      <c r="R49" s="74">
        <v>0.87159520999999995</v>
      </c>
      <c r="S49" s="74">
        <v>0.46290462999999998</v>
      </c>
      <c r="T49" s="74">
        <v>0.33362495999999997</v>
      </c>
      <c r="U49" s="74">
        <v>7.4028699999999998E-3</v>
      </c>
      <c r="V49" s="74">
        <v>1.1301545499999999</v>
      </c>
      <c r="W49" s="74">
        <v>0.62554679999999996</v>
      </c>
      <c r="X49" s="74">
        <v>2.8149606</v>
      </c>
      <c r="Y49" s="74">
        <v>2.2936716000000001</v>
      </c>
      <c r="Z49" s="74">
        <v>1.9808981999999999</v>
      </c>
      <c r="AA49" s="74">
        <v>1.27194516</v>
      </c>
      <c r="AB49" s="74">
        <v>8.3614755599999988</v>
      </c>
      <c r="AC49" s="74" t="s">
        <v>220</v>
      </c>
      <c r="AD49" s="74" t="s">
        <v>220</v>
      </c>
      <c r="AE49" s="131"/>
      <c r="AF49" s="74" t="s">
        <v>220</v>
      </c>
      <c r="AG49" s="74" t="s">
        <v>220</v>
      </c>
      <c r="AH49" s="74" t="s">
        <v>220</v>
      </c>
      <c r="AI49" s="74" t="s">
        <v>220</v>
      </c>
      <c r="AJ49" s="74" t="s">
        <v>220</v>
      </c>
      <c r="AK49" s="74">
        <v>2085.1600000000003</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3.3381493999999998</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0.92600000000000005</v>
      </c>
      <c r="AL53" s="23" t="s">
        <v>131</v>
      </c>
    </row>
    <row r="54" spans="1:38" s="3" customFormat="1" ht="37.5" customHeight="1" thickBot="1" x14ac:dyDescent="0.3">
      <c r="A54" s="29" t="s">
        <v>115</v>
      </c>
      <c r="B54" s="29" t="s">
        <v>132</v>
      </c>
      <c r="C54" s="30" t="s">
        <v>133</v>
      </c>
      <c r="D54" s="63"/>
      <c r="E54" s="74" t="s">
        <v>220</v>
      </c>
      <c r="F54" s="74">
        <v>1.3008787599999998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154572.54999999999</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14.899609140000001</v>
      </c>
      <c r="F57" s="74">
        <v>0.26870344999999995</v>
      </c>
      <c r="G57" s="74">
        <v>4.3349132299999997</v>
      </c>
      <c r="H57" s="74">
        <v>0.24098701</v>
      </c>
      <c r="I57" s="74" t="s">
        <v>345</v>
      </c>
      <c r="J57" s="74" t="s">
        <v>345</v>
      </c>
      <c r="K57" s="74" t="s">
        <v>345</v>
      </c>
      <c r="L57" s="74" t="s">
        <v>345</v>
      </c>
      <c r="M57" s="74">
        <v>15.048909400000001</v>
      </c>
      <c r="N57" s="74">
        <v>1.2000205900000001</v>
      </c>
      <c r="O57" s="74">
        <v>3.7648620000000001E-2</v>
      </c>
      <c r="P57" s="74">
        <v>0.32678800000000002</v>
      </c>
      <c r="Q57" s="74">
        <v>0.11426769000000001</v>
      </c>
      <c r="R57" s="74">
        <v>0.32392390999999998</v>
      </c>
      <c r="S57" s="74">
        <v>0.22706263999999998</v>
      </c>
      <c r="T57" s="74">
        <v>0.18637172000000002</v>
      </c>
      <c r="U57" s="74">
        <v>0.18158071000000001</v>
      </c>
      <c r="V57" s="74">
        <v>3.1974028699999999</v>
      </c>
      <c r="W57" s="74">
        <v>0.54680867</v>
      </c>
      <c r="X57" s="74">
        <v>4.6044295440000001E-2</v>
      </c>
      <c r="Y57" s="74">
        <v>5.4546744049999998E-2</v>
      </c>
      <c r="Z57" s="74">
        <v>3.3270606679999995E-2</v>
      </c>
      <c r="AA57" s="74">
        <v>4.1798437870000003E-2</v>
      </c>
      <c r="AB57" s="74">
        <v>0.17566009260999998</v>
      </c>
      <c r="AC57" s="74">
        <v>8.5793700000000008</v>
      </c>
      <c r="AD57" s="74">
        <v>3.1573799999999999</v>
      </c>
      <c r="AE57" s="131"/>
      <c r="AF57" s="74" t="s">
        <v>220</v>
      </c>
      <c r="AG57" s="74" t="s">
        <v>220</v>
      </c>
      <c r="AH57" s="74" t="s">
        <v>220</v>
      </c>
      <c r="AI57" s="74" t="s">
        <v>220</v>
      </c>
      <c r="AJ57" s="74" t="s">
        <v>220</v>
      </c>
      <c r="AK57" s="74">
        <v>5606.9859999999999</v>
      </c>
      <c r="AL57" s="23" t="s">
        <v>141</v>
      </c>
    </row>
    <row r="58" spans="1:38" s="3" customFormat="1" ht="26.25" customHeight="1" thickBot="1" x14ac:dyDescent="0.3">
      <c r="A58" s="29" t="s">
        <v>49</v>
      </c>
      <c r="B58" s="29" t="s">
        <v>142</v>
      </c>
      <c r="C58" s="30" t="s">
        <v>143</v>
      </c>
      <c r="D58" s="63"/>
      <c r="E58" s="74">
        <v>2.1764691899999997</v>
      </c>
      <c r="F58" s="74">
        <v>0.25038294</v>
      </c>
      <c r="G58" s="74">
        <v>5.6423978800000008</v>
      </c>
      <c r="H58" s="74">
        <v>1.151106E-2</v>
      </c>
      <c r="I58" s="74" t="s">
        <v>345</v>
      </c>
      <c r="J58" s="74" t="s">
        <v>345</v>
      </c>
      <c r="K58" s="74" t="s">
        <v>345</v>
      </c>
      <c r="L58" s="74" t="s">
        <v>345</v>
      </c>
      <c r="M58" s="74">
        <v>10.66050201</v>
      </c>
      <c r="N58" s="74">
        <v>0.43155373000000002</v>
      </c>
      <c r="O58" s="74">
        <v>2.540483E-2</v>
      </c>
      <c r="P58" s="74">
        <v>3.4338880000000002E-2</v>
      </c>
      <c r="Q58" s="74">
        <v>1.90741E-2</v>
      </c>
      <c r="R58" s="74">
        <v>0.1307295</v>
      </c>
      <c r="S58" s="74">
        <v>0.21309286</v>
      </c>
      <c r="T58" s="74">
        <v>0.31901999999999997</v>
      </c>
      <c r="U58" s="74">
        <v>0.30493914</v>
      </c>
      <c r="V58" s="74">
        <v>0.75452833999999991</v>
      </c>
      <c r="W58" s="74">
        <v>0.12150743</v>
      </c>
      <c r="X58" s="74">
        <v>5.1302353199999999E-3</v>
      </c>
      <c r="Y58" s="74">
        <v>2.9793706900000001E-3</v>
      </c>
      <c r="Z58" s="74">
        <v>1.44198533E-3</v>
      </c>
      <c r="AA58" s="74">
        <v>1.3035356000000002E-3</v>
      </c>
      <c r="AB58" s="74">
        <v>1.0855147000000001E-2</v>
      </c>
      <c r="AC58" s="74" t="s">
        <v>220</v>
      </c>
      <c r="AD58" s="74">
        <v>6.2100000000000002E-3</v>
      </c>
      <c r="AE58" s="131"/>
      <c r="AF58" s="74" t="s">
        <v>220</v>
      </c>
      <c r="AG58" s="74" t="s">
        <v>220</v>
      </c>
      <c r="AH58" s="74" t="s">
        <v>220</v>
      </c>
      <c r="AI58" s="74" t="s">
        <v>220</v>
      </c>
      <c r="AJ58" s="74" t="s">
        <v>220</v>
      </c>
      <c r="AK58" s="74">
        <v>2257.0700000000002</v>
      </c>
      <c r="AL58" s="23" t="s">
        <v>144</v>
      </c>
    </row>
    <row r="59" spans="1:38" s="3" customFormat="1" ht="26.25" customHeight="1" thickBot="1" x14ac:dyDescent="0.3">
      <c r="A59" s="29" t="s">
        <v>49</v>
      </c>
      <c r="B59" s="109" t="s">
        <v>145</v>
      </c>
      <c r="C59" s="30" t="s">
        <v>369</v>
      </c>
      <c r="D59" s="63"/>
      <c r="E59" s="74">
        <v>7.1015524399999999</v>
      </c>
      <c r="F59" s="74">
        <v>0.10104917000000001</v>
      </c>
      <c r="G59" s="74">
        <v>5.0592405099999995</v>
      </c>
      <c r="H59" s="74">
        <v>0.11580753999999999</v>
      </c>
      <c r="I59" s="74" t="s">
        <v>345</v>
      </c>
      <c r="J59" s="74" t="s">
        <v>345</v>
      </c>
      <c r="K59" s="74" t="s">
        <v>345</v>
      </c>
      <c r="L59" s="74" t="s">
        <v>345</v>
      </c>
      <c r="M59" s="74">
        <v>0.19394015000000001</v>
      </c>
      <c r="N59" s="74">
        <v>2.5243208500000001</v>
      </c>
      <c r="O59" s="74">
        <v>0.15889735999999999</v>
      </c>
      <c r="P59" s="74">
        <v>4.7383080000000008E-2</v>
      </c>
      <c r="Q59" s="74">
        <v>0.12050655</v>
      </c>
      <c r="R59" s="74">
        <v>2.2113336700000001</v>
      </c>
      <c r="S59" s="74">
        <v>0.43027076999999997</v>
      </c>
      <c r="T59" s="74">
        <v>1.8569221500000002</v>
      </c>
      <c r="U59" s="74">
        <v>1.2468247099999998</v>
      </c>
      <c r="V59" s="74">
        <v>15.525216089999999</v>
      </c>
      <c r="W59" s="74">
        <v>2.025368E-2</v>
      </c>
      <c r="X59" s="74">
        <v>4.5537560849999999E-2</v>
      </c>
      <c r="Y59" s="74">
        <v>6.8765042740000004E-2</v>
      </c>
      <c r="Z59" s="74">
        <v>6.837047164E-2</v>
      </c>
      <c r="AA59" s="74">
        <v>6.8364538240000008E-2</v>
      </c>
      <c r="AB59" s="74">
        <v>0.25103761347999998</v>
      </c>
      <c r="AC59" s="74" t="s">
        <v>220</v>
      </c>
      <c r="AD59" s="74">
        <v>0.18883</v>
      </c>
      <c r="AE59" s="131"/>
      <c r="AF59" s="74" t="s">
        <v>220</v>
      </c>
      <c r="AG59" s="74" t="s">
        <v>220</v>
      </c>
      <c r="AH59" s="74" t="s">
        <v>220</v>
      </c>
      <c r="AI59" s="74" t="s">
        <v>220</v>
      </c>
      <c r="AJ59" s="74" t="s">
        <v>220</v>
      </c>
      <c r="AK59" s="74">
        <v>1539.85</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0.77400000000000002</v>
      </c>
      <c r="F64" s="74" t="s">
        <v>343</v>
      </c>
      <c r="G64" s="74" t="s">
        <v>342</v>
      </c>
      <c r="H64" s="74" t="s">
        <v>342</v>
      </c>
      <c r="I64" s="74" t="s">
        <v>345</v>
      </c>
      <c r="J64" s="74" t="s">
        <v>345</v>
      </c>
      <c r="K64" s="74" t="s">
        <v>345</v>
      </c>
      <c r="L64" s="74" t="s">
        <v>345</v>
      </c>
      <c r="M64" s="74">
        <v>5.3999459999999999E-2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340.04700000000003</v>
      </c>
      <c r="AL64" s="23" t="s">
        <v>156</v>
      </c>
    </row>
    <row r="65" spans="1:38" s="3" customFormat="1" ht="26.25" customHeight="1" thickBot="1" x14ac:dyDescent="0.3">
      <c r="A65" s="29" t="s">
        <v>49</v>
      </c>
      <c r="B65" s="29" t="s">
        <v>157</v>
      </c>
      <c r="C65" s="30" t="s">
        <v>158</v>
      </c>
      <c r="D65" s="63"/>
      <c r="E65" s="74">
        <v>1.0089999999999999</v>
      </c>
      <c r="F65" s="74" t="s">
        <v>220</v>
      </c>
      <c r="G65" s="74" t="s">
        <v>220</v>
      </c>
      <c r="H65" s="74" t="s">
        <v>342</v>
      </c>
      <c r="I65" s="74" t="s">
        <v>345</v>
      </c>
      <c r="J65" s="74" t="s">
        <v>345</v>
      </c>
      <c r="K65" s="74" t="s">
        <v>345</v>
      </c>
      <c r="L65" s="74" t="s">
        <v>345</v>
      </c>
      <c r="M65" s="74">
        <v>0.59709349999999994</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534.04999999999995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2.3460885299999998</v>
      </c>
      <c r="G70" s="74">
        <v>0.38966474000000001</v>
      </c>
      <c r="H70" s="74">
        <v>0.23195395999999999</v>
      </c>
      <c r="I70" s="74" t="s">
        <v>345</v>
      </c>
      <c r="J70" s="74" t="s">
        <v>345</v>
      </c>
      <c r="K70" s="74" t="s">
        <v>345</v>
      </c>
      <c r="L70" s="74" t="s">
        <v>345</v>
      </c>
      <c r="M70" s="74">
        <v>3.7856000000000001E-2</v>
      </c>
      <c r="N70" s="74">
        <v>0.27450000000000002</v>
      </c>
      <c r="O70" s="74">
        <v>1.413E-2</v>
      </c>
      <c r="P70" s="74">
        <v>0.18011000000000002</v>
      </c>
      <c r="Q70" s="74">
        <v>1.3599999999999999E-2</v>
      </c>
      <c r="R70" s="74">
        <v>0.111</v>
      </c>
      <c r="S70" s="74">
        <v>3.95E-2</v>
      </c>
      <c r="T70" s="74">
        <v>2.3E-2</v>
      </c>
      <c r="U70" s="74">
        <v>6.6E-3</v>
      </c>
      <c r="V70" s="74">
        <v>0.66949999999999998</v>
      </c>
      <c r="W70" s="74">
        <v>0.01</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0.37321590999999998</v>
      </c>
      <c r="F72" s="74">
        <v>0.43843794000000003</v>
      </c>
      <c r="G72" s="74">
        <v>1.0471116300000001</v>
      </c>
      <c r="H72" s="74" t="s">
        <v>342</v>
      </c>
      <c r="I72" s="74" t="s">
        <v>345</v>
      </c>
      <c r="J72" s="74" t="s">
        <v>345</v>
      </c>
      <c r="K72" s="74" t="s">
        <v>345</v>
      </c>
      <c r="L72" s="74" t="s">
        <v>345</v>
      </c>
      <c r="M72" s="74">
        <v>70.149456459999996</v>
      </c>
      <c r="N72" s="74">
        <v>25.106510589999999</v>
      </c>
      <c r="O72" s="74">
        <v>0.38917141</v>
      </c>
      <c r="P72" s="74">
        <v>0.20581653000000003</v>
      </c>
      <c r="Q72" s="74">
        <v>1.9317527700000001</v>
      </c>
      <c r="R72" s="74">
        <v>11.3951964</v>
      </c>
      <c r="S72" s="74">
        <v>4.9357417000000003</v>
      </c>
      <c r="T72" s="74">
        <v>5.1627903400000008</v>
      </c>
      <c r="U72" s="74">
        <v>0.16524744000000002</v>
      </c>
      <c r="V72" s="74">
        <v>39.511954919999994</v>
      </c>
      <c r="W72" s="74">
        <v>8.3707283700000001</v>
      </c>
      <c r="X72" s="74">
        <v>4.1180140775699998</v>
      </c>
      <c r="Y72" s="74">
        <v>5.1536362755600011</v>
      </c>
      <c r="Z72" s="74">
        <v>2.61149086536</v>
      </c>
      <c r="AA72" s="74">
        <v>1.8570999156400003</v>
      </c>
      <c r="AB72" s="74">
        <v>13.740241134609999</v>
      </c>
      <c r="AC72" s="74">
        <v>5.7677499999999995</v>
      </c>
      <c r="AD72" s="74">
        <v>64.987880000000004</v>
      </c>
      <c r="AE72" s="131"/>
      <c r="AF72" s="74" t="s">
        <v>220</v>
      </c>
      <c r="AG72" s="74" t="s">
        <v>220</v>
      </c>
      <c r="AH72" s="74" t="s">
        <v>220</v>
      </c>
      <c r="AI72" s="74" t="s">
        <v>220</v>
      </c>
      <c r="AJ72" s="74" t="s">
        <v>220</v>
      </c>
      <c r="AK72" s="74">
        <v>6341.4809999999998</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4.5025669999999997E-2</v>
      </c>
      <c r="O80" s="74">
        <v>1.203186E-2</v>
      </c>
      <c r="P80" s="74" t="s">
        <v>342</v>
      </c>
      <c r="Q80" s="74">
        <v>6.4752300000000002E-3</v>
      </c>
      <c r="R80" s="74">
        <v>2.4300000000000002</v>
      </c>
      <c r="S80" s="74">
        <v>2.1720000000000002</v>
      </c>
      <c r="T80" s="74">
        <v>4.0000000000000001E-3</v>
      </c>
      <c r="U80" s="74" t="s">
        <v>342</v>
      </c>
      <c r="V80" s="74">
        <v>15.76447432</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4.2770028299999998</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435</v>
      </c>
      <c r="AL82" s="65" t="s">
        <v>461</v>
      </c>
    </row>
    <row r="83" spans="1:38" s="3" customFormat="1" ht="26.25" customHeight="1" thickBot="1" x14ac:dyDescent="0.3">
      <c r="A83" s="29" t="s">
        <v>49</v>
      </c>
      <c r="B83" s="110" t="s">
        <v>207</v>
      </c>
      <c r="C83" s="34" t="s">
        <v>208</v>
      </c>
      <c r="D83" s="63"/>
      <c r="E83" s="74" t="s">
        <v>342</v>
      </c>
      <c r="F83" s="74">
        <v>1.72344E-2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1.615725E-4</v>
      </c>
      <c r="Y83" s="74">
        <v>4.9333469999999994E-3</v>
      </c>
      <c r="Z83" s="74">
        <v>6.8075879999999998E-3</v>
      </c>
      <c r="AA83" s="74">
        <v>1.615725E-4</v>
      </c>
      <c r="AB83" s="74">
        <v>1.206408E-2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7.6895651300000001</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2.137</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0.7</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6.4656763699999988</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2.456</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1.5389999999999999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1.4661380000000002E-2</v>
      </c>
      <c r="F91" s="74">
        <v>3.8908600000000002E-2</v>
      </c>
      <c r="G91" s="74">
        <v>6.2408099999999994E-3</v>
      </c>
      <c r="H91" s="74">
        <v>3.3361710000000003E-2</v>
      </c>
      <c r="I91" s="74" t="s">
        <v>345</v>
      </c>
      <c r="J91" s="74" t="s">
        <v>345</v>
      </c>
      <c r="K91" s="74" t="s">
        <v>345</v>
      </c>
      <c r="L91" s="74" t="s">
        <v>345</v>
      </c>
      <c r="M91" s="74">
        <v>0.44820612999999998</v>
      </c>
      <c r="N91" s="74">
        <v>0.57771477673021132</v>
      </c>
      <c r="O91" s="74">
        <v>6.7567775715769343E-2</v>
      </c>
      <c r="P91" s="74">
        <v>1.1673899999999999E-3</v>
      </c>
      <c r="Q91" s="74">
        <v>1.02972E-3</v>
      </c>
      <c r="R91" s="74">
        <v>0.10924913301376558</v>
      </c>
      <c r="S91" s="74">
        <v>4.3058432071202919</v>
      </c>
      <c r="T91" s="74">
        <v>0.20510090188067626</v>
      </c>
      <c r="U91" s="74">
        <v>2.3128356962629985E-2</v>
      </c>
      <c r="V91" s="74">
        <v>2.4904790631665237</v>
      </c>
      <c r="W91" s="74">
        <v>8.0389999999999997E-4</v>
      </c>
      <c r="X91" s="74">
        <v>8.9232523000000008E-4</v>
      </c>
      <c r="Y91" s="74">
        <v>3.6175347E-4</v>
      </c>
      <c r="Z91" s="74">
        <v>3.6175347E-4</v>
      </c>
      <c r="AA91" s="74">
        <v>3.6175347E-4</v>
      </c>
      <c r="AB91" s="74">
        <v>1.9775856400000001E-3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5.2140700000000003E-3</v>
      </c>
      <c r="F92" s="74">
        <v>0.60743868999999995</v>
      </c>
      <c r="G92" s="74">
        <v>0.60402949000000006</v>
      </c>
      <c r="H92" s="74" t="s">
        <v>342</v>
      </c>
      <c r="I92" s="74" t="s">
        <v>345</v>
      </c>
      <c r="J92" s="74" t="s">
        <v>345</v>
      </c>
      <c r="K92" s="74" t="s">
        <v>345</v>
      </c>
      <c r="L92" s="74" t="s">
        <v>345</v>
      </c>
      <c r="M92" s="74">
        <v>3.8062700000000001E-3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200.541</v>
      </c>
      <c r="AL92" s="23" t="s">
        <v>228</v>
      </c>
    </row>
    <row r="93" spans="1:38" s="3" customFormat="1" ht="26.25" customHeight="1" thickBot="1" x14ac:dyDescent="0.3">
      <c r="A93" s="29" t="s">
        <v>49</v>
      </c>
      <c r="B93" s="29" t="s">
        <v>229</v>
      </c>
      <c r="C93" s="30" t="s">
        <v>377</v>
      </c>
      <c r="D93" s="32"/>
      <c r="E93" s="74"/>
      <c r="F93" s="74">
        <v>0.44704237999999996</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0.14027444</v>
      </c>
      <c r="F99" s="74">
        <v>3.7511780800000003</v>
      </c>
      <c r="G99" s="74" t="s">
        <v>220</v>
      </c>
      <c r="H99" s="74">
        <v>5.0884800299999995</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290.24900000000002</v>
      </c>
      <c r="AL99" s="23" t="s">
        <v>242</v>
      </c>
    </row>
    <row r="100" spans="1:38" s="3" customFormat="1" ht="26.25" customHeight="1" thickBot="1" x14ac:dyDescent="0.35">
      <c r="A100" s="29" t="s">
        <v>240</v>
      </c>
      <c r="B100" s="29" t="s">
        <v>243</v>
      </c>
      <c r="C100" s="30" t="s">
        <v>380</v>
      </c>
      <c r="D100" s="32"/>
      <c r="E100" s="74">
        <v>0.46250858</v>
      </c>
      <c r="F100" s="74">
        <v>8.6215070499999999</v>
      </c>
      <c r="G100" s="74" t="s">
        <v>220</v>
      </c>
      <c r="H100" s="74">
        <v>9.1211049600000003</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1248.5889999999999</v>
      </c>
      <c r="AL100" s="23" t="s">
        <v>242</v>
      </c>
    </row>
    <row r="101" spans="1:38" s="3" customFormat="1" ht="26.25" customHeight="1" thickBot="1" x14ac:dyDescent="0.35">
      <c r="A101" s="29" t="s">
        <v>240</v>
      </c>
      <c r="B101" s="29" t="s">
        <v>244</v>
      </c>
      <c r="C101" s="30" t="s">
        <v>245</v>
      </c>
      <c r="D101" s="32"/>
      <c r="E101" s="74">
        <v>1.0922E-3</v>
      </c>
      <c r="F101" s="74">
        <v>1.5859479999999999E-2</v>
      </c>
      <c r="G101" s="74" t="s">
        <v>220</v>
      </c>
      <c r="H101" s="74">
        <v>4.285924E-2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56.844000000000001</v>
      </c>
      <c r="AL101" s="23" t="s">
        <v>242</v>
      </c>
    </row>
    <row r="102" spans="1:38" s="3" customFormat="1" ht="26.25" customHeight="1" thickBot="1" x14ac:dyDescent="0.35">
      <c r="A102" s="29" t="s">
        <v>240</v>
      </c>
      <c r="B102" s="29" t="s">
        <v>246</v>
      </c>
      <c r="C102" s="30" t="s">
        <v>381</v>
      </c>
      <c r="D102" s="32"/>
      <c r="E102" s="74">
        <v>1.7645879999999999E-2</v>
      </c>
      <c r="F102" s="74">
        <v>0.24459105</v>
      </c>
      <c r="G102" s="74" t="s">
        <v>220</v>
      </c>
      <c r="H102" s="74">
        <v>1.3361006600000001</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272.18700000000001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1.2975000000000001E-4</v>
      </c>
      <c r="F104" s="74">
        <v>3.6379199999999998E-3</v>
      </c>
      <c r="G104" s="74" t="s">
        <v>220</v>
      </c>
      <c r="H104" s="74">
        <v>4.3182200000000002E-3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5.83</v>
      </c>
      <c r="AL104" s="23" t="s">
        <v>242</v>
      </c>
    </row>
    <row r="105" spans="1:38" s="3" customFormat="1" ht="26.25" customHeight="1" thickBot="1" x14ac:dyDescent="0.35">
      <c r="A105" s="29" t="s">
        <v>240</v>
      </c>
      <c r="B105" s="29" t="s">
        <v>251</v>
      </c>
      <c r="C105" s="30" t="s">
        <v>252</v>
      </c>
      <c r="D105" s="32"/>
      <c r="E105" s="74">
        <v>4.4596000000000002E-3</v>
      </c>
      <c r="F105" s="74">
        <v>7.4822100000000002E-2</v>
      </c>
      <c r="G105" s="74" t="s">
        <v>220</v>
      </c>
      <c r="H105" s="74">
        <v>0.11532459</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9.6159999999999997</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4.1216000000000001E-4</v>
      </c>
      <c r="F107" s="74">
        <v>6.6804710000000003E-2</v>
      </c>
      <c r="G107" s="74" t="s">
        <v>220</v>
      </c>
      <c r="H107" s="74">
        <v>0.13845173999999999</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404.87700000000001</v>
      </c>
      <c r="AL107" s="23" t="s">
        <v>242</v>
      </c>
    </row>
    <row r="108" spans="1:38" s="3" customFormat="1" ht="26.25" customHeight="1" thickBot="1" x14ac:dyDescent="0.35">
      <c r="A108" s="29" t="s">
        <v>240</v>
      </c>
      <c r="B108" s="29" t="s">
        <v>256</v>
      </c>
      <c r="C108" s="30" t="s">
        <v>383</v>
      </c>
      <c r="D108" s="32"/>
      <c r="E108" s="74">
        <v>6.4245000000000005E-3</v>
      </c>
      <c r="F108" s="74">
        <v>0.11878888</v>
      </c>
      <c r="G108" s="74" t="s">
        <v>220</v>
      </c>
      <c r="H108" s="74">
        <v>0.13413243999999999</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1099.8969999999999</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5.2627000000000001E-4</v>
      </c>
      <c r="F110" s="74">
        <v>0.11087733</v>
      </c>
      <c r="G110" s="74" t="s">
        <v>220</v>
      </c>
      <c r="H110" s="74">
        <v>1.56566E-2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226.74299999999999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3.7166569599999999</v>
      </c>
      <c r="F112" s="74" t="s">
        <v>220</v>
      </c>
      <c r="G112" s="74" t="s">
        <v>220</v>
      </c>
      <c r="H112" s="74">
        <v>3.6207764999999998</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92916424</v>
      </c>
      <c r="AL112" s="23" t="s">
        <v>387</v>
      </c>
    </row>
    <row r="113" spans="1:38" s="3" customFormat="1" ht="26.25" customHeight="1" thickBot="1" x14ac:dyDescent="0.35">
      <c r="A113" s="29" t="s">
        <v>260</v>
      </c>
      <c r="B113" s="35" t="s">
        <v>263</v>
      </c>
      <c r="C113" s="36" t="s">
        <v>264</v>
      </c>
      <c r="D113" s="63"/>
      <c r="E113" s="74">
        <v>3.7599289600000003</v>
      </c>
      <c r="F113" s="74" t="s">
        <v>220</v>
      </c>
      <c r="G113" s="74" t="s">
        <v>220</v>
      </c>
      <c r="H113" s="74">
        <v>7.8491710599999998</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44201114.40901801</v>
      </c>
      <c r="AL113" s="67" t="s">
        <v>464</v>
      </c>
    </row>
    <row r="114" spans="1:38" s="3" customFormat="1" ht="26.25" customHeight="1" thickBot="1" x14ac:dyDescent="0.35">
      <c r="A114" s="29" t="s">
        <v>260</v>
      </c>
      <c r="B114" s="35" t="s">
        <v>265</v>
      </c>
      <c r="C114" s="36" t="s">
        <v>388</v>
      </c>
      <c r="D114" s="63"/>
      <c r="E114" s="74">
        <v>1.77562E-2</v>
      </c>
      <c r="F114" s="74" t="s">
        <v>220</v>
      </c>
      <c r="G114" s="74" t="s">
        <v>220</v>
      </c>
      <c r="H114" s="74">
        <v>8.9837900000000002E-3</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443904.83007483301</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3.3270360499999998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49797110.118821926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749326.47</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0.64442075999999993</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749326.47</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0.77515157999999995</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2409.181</v>
      </c>
      <c r="AL125" s="23" t="s">
        <v>392</v>
      </c>
    </row>
    <row r="126" spans="1:38" s="3" customFormat="1" ht="26.25" customHeight="1" thickBot="1" x14ac:dyDescent="0.35">
      <c r="A126" s="29" t="s">
        <v>285</v>
      </c>
      <c r="B126" s="29" t="s">
        <v>288</v>
      </c>
      <c r="C126" s="30" t="s">
        <v>289</v>
      </c>
      <c r="D126" s="63"/>
      <c r="E126" s="74" t="s">
        <v>342</v>
      </c>
      <c r="F126" s="74"/>
      <c r="G126" s="74" t="s">
        <v>220</v>
      </c>
      <c r="H126" s="74" t="s">
        <v>342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t="s">
        <v>346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0.33907479999999995</v>
      </c>
      <c r="F128" s="74">
        <v>2.2413469999999998E-2</v>
      </c>
      <c r="G128" s="74">
        <v>6.4786929999999993E-2</v>
      </c>
      <c r="H128" s="74" t="s">
        <v>342</v>
      </c>
      <c r="I128" s="74" t="s">
        <v>345</v>
      </c>
      <c r="J128" s="74" t="s">
        <v>345</v>
      </c>
      <c r="K128" s="74" t="s">
        <v>345</v>
      </c>
      <c r="L128" s="74" t="s">
        <v>345</v>
      </c>
      <c r="M128" s="74">
        <v>0.50151180000000006</v>
      </c>
      <c r="N128" s="74">
        <v>0.49561626999999997</v>
      </c>
      <c r="O128" s="74">
        <v>3.6088809999999999E-2</v>
      </c>
      <c r="P128" s="74">
        <v>0.33180577999999999</v>
      </c>
      <c r="Q128" s="74">
        <v>3.1871330000000003E-2</v>
      </c>
      <c r="R128" s="74">
        <v>0.53195519999999996</v>
      </c>
      <c r="S128" s="74">
        <v>6.0607109999999992E-2</v>
      </c>
      <c r="T128" s="74">
        <v>0.28228847000000001</v>
      </c>
      <c r="U128" s="74">
        <v>6.4926000000000003E-3</v>
      </c>
      <c r="V128" s="74">
        <v>0.84063565000000007</v>
      </c>
      <c r="W128" s="74">
        <v>37.690902900000005</v>
      </c>
      <c r="X128" s="74">
        <v>1.1552479499999998E-3</v>
      </c>
      <c r="Y128" s="74">
        <v>1.1570814499999998E-3</v>
      </c>
      <c r="Z128" s="74">
        <v>1.1554602499999999E-3</v>
      </c>
      <c r="AA128" s="74">
        <v>1.1558655499999998E-3</v>
      </c>
      <c r="AB128" s="74">
        <v>4.6236551999999992E-3</v>
      </c>
      <c r="AC128" s="74">
        <v>3.0539999999999998E-2</v>
      </c>
      <c r="AD128" s="74">
        <v>3.4849999999999999E-2</v>
      </c>
      <c r="AE128" s="131"/>
      <c r="AF128" s="74" t="s">
        <v>220</v>
      </c>
      <c r="AG128" s="74" t="s">
        <v>220</v>
      </c>
      <c r="AH128" s="74" t="s">
        <v>220</v>
      </c>
      <c r="AI128" s="74" t="s">
        <v>220</v>
      </c>
      <c r="AJ128" s="74" t="s">
        <v>220</v>
      </c>
      <c r="AK128" s="55">
        <v>207.41</v>
      </c>
      <c r="AL128" s="23" t="s">
        <v>297</v>
      </c>
    </row>
    <row r="129" spans="1:41" s="3" customFormat="1" ht="26.25" customHeight="1" thickBot="1" x14ac:dyDescent="0.35">
      <c r="A129" s="29" t="s">
        <v>285</v>
      </c>
      <c r="B129" s="29" t="s">
        <v>295</v>
      </c>
      <c r="C129" s="34" t="s">
        <v>296</v>
      </c>
      <c r="D129" s="63"/>
      <c r="E129" s="74">
        <v>3.0342000000000005E-4</v>
      </c>
      <c r="F129" s="74">
        <v>1.6506739999999999E-2</v>
      </c>
      <c r="G129" s="74">
        <v>1.0620000000000001</v>
      </c>
      <c r="H129" s="74" t="s">
        <v>342</v>
      </c>
      <c r="I129" s="74" t="s">
        <v>345</v>
      </c>
      <c r="J129" s="74" t="s">
        <v>345</v>
      </c>
      <c r="K129" s="74" t="s">
        <v>345</v>
      </c>
      <c r="L129" s="74" t="s">
        <v>345</v>
      </c>
      <c r="M129" s="74">
        <v>4.9773419999999999E-2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13.515000000000001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5.0811799999999994E-3</v>
      </c>
      <c r="F133" s="74">
        <v>8.0069999999999997E-5</v>
      </c>
      <c r="G133" s="74">
        <v>6.9596999999999997E-4</v>
      </c>
      <c r="H133" s="74" t="s">
        <v>342</v>
      </c>
      <c r="I133" s="74" t="s">
        <v>345</v>
      </c>
      <c r="J133" s="74" t="s">
        <v>345</v>
      </c>
      <c r="K133" s="74" t="s">
        <v>345</v>
      </c>
      <c r="L133" s="74" t="s">
        <v>345</v>
      </c>
      <c r="M133" s="74">
        <v>8.6226E-4</v>
      </c>
      <c r="N133" s="74">
        <v>1.8495E-4</v>
      </c>
      <c r="O133" s="74">
        <v>3.0979999999999998E-5</v>
      </c>
      <c r="P133" s="74">
        <v>1.2317999999999999E-2</v>
      </c>
      <c r="Q133" s="74">
        <v>8.3820000000000007E-5</v>
      </c>
      <c r="R133" s="74">
        <v>8.352E-5</v>
      </c>
      <c r="S133" s="74">
        <v>7.6559999999999999E-5</v>
      </c>
      <c r="T133" s="74">
        <v>1.0674E-4</v>
      </c>
      <c r="U133" s="74">
        <v>1.2182999999999999E-4</v>
      </c>
      <c r="V133" s="74">
        <v>9.8617999999999991E-4</v>
      </c>
      <c r="W133" s="74">
        <v>1.6628999999999998E-4</v>
      </c>
      <c r="X133" s="74">
        <v>8.1299999999999993E-8</v>
      </c>
      <c r="Y133" s="74">
        <v>4.4409999999999999E-8</v>
      </c>
      <c r="Z133" s="74">
        <v>3.9659999999999999E-8</v>
      </c>
      <c r="AA133" s="74">
        <v>4.3049999999999998E-8</v>
      </c>
      <c r="AB133" s="74">
        <v>2.0841999999999998E-7</v>
      </c>
      <c r="AC133" s="74">
        <v>9.2000000000000003E-4</v>
      </c>
      <c r="AD133" s="74">
        <v>2.5300000000000001E-3</v>
      </c>
      <c r="AE133" s="131"/>
      <c r="AF133" s="74" t="s">
        <v>220</v>
      </c>
      <c r="AG133" s="74" t="s">
        <v>220</v>
      </c>
      <c r="AH133" s="74" t="s">
        <v>220</v>
      </c>
      <c r="AI133" s="74" t="s">
        <v>220</v>
      </c>
      <c r="AJ133" s="74" t="s">
        <v>220</v>
      </c>
      <c r="AK133" s="55">
        <v>6159</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1.01402E-3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67601243.025000006</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5.4474999999999988E-4</v>
      </c>
      <c r="O139" s="74">
        <v>1.0962499999999998E-3</v>
      </c>
      <c r="P139" s="74">
        <v>1.0962499999999998E-3</v>
      </c>
      <c r="Q139" s="74">
        <v>1.7492100000000002E-3</v>
      </c>
      <c r="R139" s="74">
        <v>1.6659999999999999E-3</v>
      </c>
      <c r="S139" s="74">
        <v>3.8705900000000001E-3</v>
      </c>
      <c r="T139" s="74" t="s">
        <v>342</v>
      </c>
      <c r="U139" s="74" t="s">
        <v>342</v>
      </c>
      <c r="V139" s="74" t="s">
        <v>342</v>
      </c>
      <c r="W139" s="74">
        <v>1.8979460000000001</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156.5192594035023</v>
      </c>
      <c r="F141" s="120">
        <f t="shared" ref="F141:AD141" si="0">SUM(F14:F140)</f>
        <v>88.388102682528995</v>
      </c>
      <c r="G141" s="120">
        <f t="shared" si="0"/>
        <v>64.461369592686935</v>
      </c>
      <c r="H141" s="120">
        <f t="shared" si="0"/>
        <v>32.761637795437039</v>
      </c>
      <c r="I141" s="120">
        <f t="shared" si="0"/>
        <v>4.0930299718727072</v>
      </c>
      <c r="J141" s="120">
        <f t="shared" si="0"/>
        <v>4.4788657035674317</v>
      </c>
      <c r="K141" s="120">
        <f t="shared" si="0"/>
        <v>5.0248598652332115</v>
      </c>
      <c r="L141" s="120">
        <f t="shared" si="0"/>
        <v>2.1059624084804542</v>
      </c>
      <c r="M141" s="120">
        <f t="shared" si="0"/>
        <v>501.67914599357624</v>
      </c>
      <c r="N141" s="120">
        <f t="shared" si="0"/>
        <v>62.67025639007359</v>
      </c>
      <c r="O141" s="120">
        <f t="shared" si="0"/>
        <v>1.2268402142723964</v>
      </c>
      <c r="P141" s="120">
        <f t="shared" si="0"/>
        <v>1.8958818547022429</v>
      </c>
      <c r="Q141" s="120">
        <f t="shared" si="0"/>
        <v>2.8383547531974371</v>
      </c>
      <c r="R141" s="120">
        <f>SUM(R14:R140)</f>
        <v>19.234717694701938</v>
      </c>
      <c r="S141" s="120">
        <f t="shared" si="0"/>
        <v>20.700169458617761</v>
      </c>
      <c r="T141" s="120">
        <f t="shared" si="0"/>
        <v>12.593892206974413</v>
      </c>
      <c r="U141" s="120">
        <f t="shared" si="0"/>
        <v>2.5495215970583587</v>
      </c>
      <c r="V141" s="120">
        <f t="shared" si="0"/>
        <v>90.610580027074548</v>
      </c>
      <c r="W141" s="120">
        <f t="shared" si="0"/>
        <v>87.143898390000018</v>
      </c>
      <c r="X141" s="120">
        <f t="shared" si="0"/>
        <v>9.6344411828382999</v>
      </c>
      <c r="Y141" s="120">
        <f t="shared" si="0"/>
        <v>11.321762043245799</v>
      </c>
      <c r="Z141" s="120">
        <f t="shared" si="0"/>
        <v>6.1239501278519999</v>
      </c>
      <c r="AA141" s="120">
        <f t="shared" si="0"/>
        <v>4.5713238143582</v>
      </c>
      <c r="AB141" s="120">
        <f t="shared" si="0"/>
        <v>31.651476957974296</v>
      </c>
      <c r="AC141" s="120">
        <f t="shared" si="0"/>
        <v>14.630488313700001</v>
      </c>
      <c r="AD141" s="120">
        <f t="shared" si="0"/>
        <v>89.638695245800008</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32.585146012132995</v>
      </c>
      <c r="F143" s="74">
        <v>12.542826732797634</v>
      </c>
      <c r="G143" s="74">
        <v>1.1785288553981006</v>
      </c>
      <c r="H143" s="74">
        <v>0.38072082025712745</v>
      </c>
      <c r="I143" s="74">
        <v>1.854553948080403</v>
      </c>
      <c r="J143" s="74">
        <v>1.854553948080403</v>
      </c>
      <c r="K143" s="74">
        <v>1.854553948080403</v>
      </c>
      <c r="L143" s="74">
        <v>1.1073159516443434</v>
      </c>
      <c r="M143" s="74">
        <v>103.55197122903778</v>
      </c>
      <c r="N143" s="74">
        <v>20.41550951310349</v>
      </c>
      <c r="O143" s="74">
        <v>1.7663660739881645E-4</v>
      </c>
      <c r="P143" s="74">
        <v>9.6141062111391434E-3</v>
      </c>
      <c r="Q143" s="74">
        <v>2.8039822141254965E-4</v>
      </c>
      <c r="R143" s="74">
        <v>9.8418500901307476E-3</v>
      </c>
      <c r="S143" s="74">
        <v>6.8004494539948479E-3</v>
      </c>
      <c r="T143" s="74">
        <v>1.7996713303715134E-3</v>
      </c>
      <c r="U143" s="74">
        <v>2.0752322802746652E-4</v>
      </c>
      <c r="V143" s="74">
        <v>3.516793124339148E-2</v>
      </c>
      <c r="W143" s="74">
        <v>0.81312709999999999</v>
      </c>
      <c r="X143" s="74">
        <v>2.5427667438900001E-2</v>
      </c>
      <c r="Y143" s="74">
        <v>3.1334562885700003E-2</v>
      </c>
      <c r="Z143" s="74">
        <v>2.1240859432000003E-2</v>
      </c>
      <c r="AA143" s="74">
        <v>2.8966371113600002E-2</v>
      </c>
      <c r="AB143" s="74">
        <v>0.10696946087020001</v>
      </c>
      <c r="AC143" s="74">
        <v>8.1312669999999997E-4</v>
      </c>
      <c r="AD143" s="74">
        <v>1.698146E-4</v>
      </c>
      <c r="AE143" s="131"/>
      <c r="AF143" s="74">
        <v>59268.991876403103</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3.2020209114389129</v>
      </c>
      <c r="F144" s="74">
        <v>0.36002973573208635</v>
      </c>
      <c r="G144" s="74">
        <v>0.20478938498003968</v>
      </c>
      <c r="H144" s="74">
        <v>3.2301196641183511E-3</v>
      </c>
      <c r="I144" s="74">
        <v>0.64872107858844186</v>
      </c>
      <c r="J144" s="74">
        <v>0.64872107858844186</v>
      </c>
      <c r="K144" s="74">
        <v>0.64872107858844186</v>
      </c>
      <c r="L144" s="74">
        <v>0.37142292100565583</v>
      </c>
      <c r="M144" s="74">
        <v>3.8201413515006237</v>
      </c>
      <c r="N144" s="74">
        <v>0.1586577486794491</v>
      </c>
      <c r="O144" s="74">
        <v>9.5234822133692684E-6</v>
      </c>
      <c r="P144" s="74">
        <v>9.3873260229326524E-4</v>
      </c>
      <c r="Q144" s="74">
        <v>1.8480912328147524E-5</v>
      </c>
      <c r="R144" s="74">
        <v>1.4621955449630637E-3</v>
      </c>
      <c r="S144" s="74">
        <v>9.8208943828194048E-4</v>
      </c>
      <c r="T144" s="74">
        <v>4.6584710332342317E-5</v>
      </c>
      <c r="U144" s="74">
        <v>1.79148602295565E-5</v>
      </c>
      <c r="V144" s="74">
        <v>3.2076932783624392E-3</v>
      </c>
      <c r="W144" s="74">
        <v>4.8003799999999999E-2</v>
      </c>
      <c r="X144" s="74">
        <v>3.7623043818000002E-3</v>
      </c>
      <c r="Y144" s="74">
        <v>4.2395308394000009E-3</v>
      </c>
      <c r="Z144" s="74">
        <v>3.2996856671999998E-3</v>
      </c>
      <c r="AA144" s="74">
        <v>3.5435281543000001E-3</v>
      </c>
      <c r="AB144" s="74">
        <v>1.4845049042700002E-2</v>
      </c>
      <c r="AC144" s="74">
        <v>4.8003600000000002E-5</v>
      </c>
      <c r="AD144" s="74">
        <v>1.2044E-5</v>
      </c>
      <c r="AE144" s="131"/>
      <c r="AF144" s="74">
        <v>7414.1647536109003</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26.83933995013431</v>
      </c>
      <c r="F145" s="74">
        <v>1.4176332143040851</v>
      </c>
      <c r="G145" s="74">
        <v>0.84459197325909963</v>
      </c>
      <c r="H145" s="74">
        <v>7.9476409993313787E-3</v>
      </c>
      <c r="I145" s="74">
        <v>1.0221567287743789</v>
      </c>
      <c r="J145" s="74">
        <v>1.0221567287743789</v>
      </c>
      <c r="K145" s="74">
        <v>1.0221567287743789</v>
      </c>
      <c r="L145" s="74">
        <v>0.56008555543942673</v>
      </c>
      <c r="M145" s="74">
        <v>6.077239762101259</v>
      </c>
      <c r="N145" s="74">
        <v>7.018272184021279E-3</v>
      </c>
      <c r="O145" s="74">
        <v>3.5232976511693343E-5</v>
      </c>
      <c r="P145" s="74">
        <v>3.7317209179134805E-3</v>
      </c>
      <c r="Q145" s="74">
        <v>7.0442156284778563E-5</v>
      </c>
      <c r="R145" s="74">
        <v>5.9830143103934211E-3</v>
      </c>
      <c r="S145" s="74">
        <v>4.0122045191677575E-3</v>
      </c>
      <c r="T145" s="74">
        <v>1.4128885712589507E-4</v>
      </c>
      <c r="U145" s="74">
        <v>7.0418359546170467E-5</v>
      </c>
      <c r="V145" s="74">
        <v>1.2674590816152435E-2</v>
      </c>
      <c r="W145" s="74">
        <v>0.17268619999999998</v>
      </c>
      <c r="X145" s="74">
        <v>2.4669448831000002E-3</v>
      </c>
      <c r="Y145" s="74">
        <v>1.4938721791900001E-2</v>
      </c>
      <c r="Z145" s="74">
        <v>1.6692993708800001E-2</v>
      </c>
      <c r="AA145" s="74">
        <v>3.8374698181000001E-3</v>
      </c>
      <c r="AB145" s="74">
        <v>3.7936130201900002E-2</v>
      </c>
      <c r="AC145" s="74">
        <v>8.3500799999999999E-5</v>
      </c>
      <c r="AD145" s="74">
        <v>3.1627300000000001E-5</v>
      </c>
      <c r="AE145" s="131"/>
      <c r="AF145" s="74">
        <v>30055.215357498299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0.15109204163267617</v>
      </c>
      <c r="F146" s="74">
        <v>1.7018075755620128</v>
      </c>
      <c r="G146" s="74">
        <v>1.0558051428446531E-2</v>
      </c>
      <c r="H146" s="74">
        <v>8.6407897991820106E-4</v>
      </c>
      <c r="I146" s="74">
        <v>3.4480053945642325E-2</v>
      </c>
      <c r="J146" s="74">
        <v>3.4480053945642325E-2</v>
      </c>
      <c r="K146" s="74">
        <v>3.4480053945642325E-2</v>
      </c>
      <c r="L146" s="74">
        <v>5.3244212366974483E-3</v>
      </c>
      <c r="M146" s="74">
        <v>9.6963732624478762</v>
      </c>
      <c r="N146" s="74">
        <v>0.49295904171264066</v>
      </c>
      <c r="O146" s="74">
        <v>5.0079538161818666E-4</v>
      </c>
      <c r="P146" s="74">
        <v>1.5309174571247463E-4</v>
      </c>
      <c r="Q146" s="74">
        <v>5.279025714223264E-6</v>
      </c>
      <c r="R146" s="74">
        <v>2.2046533553335846E-3</v>
      </c>
      <c r="S146" s="74">
        <v>8.4921455611262783E-2</v>
      </c>
      <c r="T146" s="74">
        <v>3.5181331956335164E-3</v>
      </c>
      <c r="U146" s="74">
        <v>4.9861434639387949E-4</v>
      </c>
      <c r="V146" s="74">
        <v>4.9675795727719269E-2</v>
      </c>
      <c r="W146" s="74">
        <v>1.20287E-2</v>
      </c>
      <c r="X146" s="74">
        <v>1.832948863E-4</v>
      </c>
      <c r="Y146" s="74">
        <v>3.3604062500000001E-4</v>
      </c>
      <c r="Z146" s="74">
        <v>1.1455930390000001E-4</v>
      </c>
      <c r="AA146" s="74">
        <v>3.9332027690000001E-4</v>
      </c>
      <c r="AB146" s="74">
        <v>1.0272150921000001E-3</v>
      </c>
      <c r="AC146" s="74">
        <v>1.20286E-5</v>
      </c>
      <c r="AD146" s="74">
        <v>1.20286E-5</v>
      </c>
      <c r="AE146" s="131"/>
      <c r="AF146" s="74">
        <v>773.27297809439995</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2.2351714545894343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103.71293896838975</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0.27345450438304392</v>
      </c>
      <c r="J148" s="74">
        <v>0.48115061091137834</v>
      </c>
      <c r="K148" s="74">
        <v>0.66636953824830014</v>
      </c>
      <c r="L148" s="74">
        <v>3.124630760706083E-2</v>
      </c>
      <c r="M148" s="74" t="s">
        <v>220</v>
      </c>
      <c r="N148" s="74">
        <v>0.5402619352352509</v>
      </c>
      <c r="O148" s="74">
        <v>2.7626396274540873E-3</v>
      </c>
      <c r="P148" s="74">
        <v>0</v>
      </c>
      <c r="Q148" s="74">
        <v>6.356110178892053E-3</v>
      </c>
      <c r="R148" s="74">
        <v>0.197418792713693</v>
      </c>
      <c r="S148" s="74">
        <v>4.2993312128710031</v>
      </c>
      <c r="T148" s="74">
        <v>3.2974965784513921E-2</v>
      </c>
      <c r="U148" s="74">
        <v>5.4690900876608788E-3</v>
      </c>
      <c r="V148" s="74">
        <v>2.1365294349288826</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30494.591377005599</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0.16743543223081822</v>
      </c>
      <c r="J149" s="74">
        <v>0.31006561524225618</v>
      </c>
      <c r="K149" s="74">
        <v>0.62013123048451235</v>
      </c>
      <c r="L149" s="74">
        <v>6.5733910431358313E-3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30494.591377005599</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7.9143209999999992E-2</v>
      </c>
      <c r="F157" s="120">
        <v>1.2158179999999999E-2</v>
      </c>
      <c r="G157" s="120">
        <v>4.5332300000000001E-3</v>
      </c>
      <c r="H157" s="120" t="s">
        <v>344</v>
      </c>
      <c r="I157" s="120" t="s">
        <v>345</v>
      </c>
      <c r="J157" s="120" t="s">
        <v>345</v>
      </c>
      <c r="K157" s="120" t="s">
        <v>345</v>
      </c>
      <c r="L157" s="120" t="s">
        <v>345</v>
      </c>
      <c r="M157" s="120">
        <v>0.59655652999999997</v>
      </c>
      <c r="N157" s="209">
        <v>3.0000000000000001E-6</v>
      </c>
      <c r="O157" s="209">
        <v>2.4999999999999999E-7</v>
      </c>
      <c r="P157" s="209">
        <v>3.0020000000000001E-5</v>
      </c>
      <c r="Q157" s="209">
        <v>4.9999999999999998E-7</v>
      </c>
      <c r="R157" s="209">
        <v>5.0040000000000002E-5</v>
      </c>
      <c r="S157" s="209">
        <v>3.252E-5</v>
      </c>
      <c r="T157" s="209">
        <v>1.2500000000000001E-6</v>
      </c>
      <c r="U157" s="209">
        <v>4.9999999999999998E-7</v>
      </c>
      <c r="V157" s="209">
        <v>1.0508E-4</v>
      </c>
      <c r="W157" s="120" t="s">
        <v>342</v>
      </c>
      <c r="X157" s="120">
        <v>3.4382199999999997E-6</v>
      </c>
      <c r="Y157" s="120">
        <v>3.4382199999999997E-6</v>
      </c>
      <c r="Z157" s="120">
        <v>3.4382199999999997E-6</v>
      </c>
      <c r="AA157" s="120">
        <v>3.4382199999999997E-6</v>
      </c>
      <c r="AB157" s="120">
        <v>1.37529E-5</v>
      </c>
      <c r="AC157" s="120" t="s">
        <v>342</v>
      </c>
      <c r="AD157" s="120" t="s">
        <v>342</v>
      </c>
      <c r="AE157" s="201"/>
      <c r="AF157" s="120">
        <v>250.18303330000001</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30.315980319999998</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34"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8462"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63"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8491" r:id="rId8" name="Button 5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92" r:id="rId9" name="Button 6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8493" r:id="rId10" name="Button 6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94" r:id="rId11" name="Button 6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8495" r:id="rId12" name="Button 6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96" r:id="rId13" name="Button 6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8497" r:id="rId14" name="Button 6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8498" r:id="rId15" name="Button 6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88671875" style="15" customWidth="1"/>
    <col min="33" max="33" width="8.5546875" style="15" customWidth="1"/>
    <col min="34" max="34" width="11.44140625" style="15" customWidth="1"/>
    <col min="35" max="36" width="8.5546875" style="15" customWidth="1"/>
    <col min="37" max="37" width="13"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1997</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10.300733110000001</v>
      </c>
      <c r="F14" s="74">
        <v>0.10078143999999999</v>
      </c>
      <c r="G14" s="74">
        <v>12.27663635</v>
      </c>
      <c r="H14" s="74">
        <v>2.9738779999999999E-2</v>
      </c>
      <c r="I14" s="74" t="s">
        <v>345</v>
      </c>
      <c r="J14" s="74" t="s">
        <v>345</v>
      </c>
      <c r="K14" s="74" t="s">
        <v>345</v>
      </c>
      <c r="L14" s="74" t="s">
        <v>345</v>
      </c>
      <c r="M14" s="74">
        <v>0.78055960000000013</v>
      </c>
      <c r="N14" s="74">
        <v>0.56977741000000004</v>
      </c>
      <c r="O14" s="74">
        <v>5.8547420000000003E-2</v>
      </c>
      <c r="P14" s="74">
        <v>0.41590718000000004</v>
      </c>
      <c r="Q14" s="74">
        <v>0.16810090999999999</v>
      </c>
      <c r="R14" s="74">
        <v>0.43456839000000003</v>
      </c>
      <c r="S14" s="74">
        <v>0.38497525999999999</v>
      </c>
      <c r="T14" s="74">
        <v>0.9262591200000001</v>
      </c>
      <c r="U14" s="74">
        <v>0.28074524000000006</v>
      </c>
      <c r="V14" s="74">
        <v>1.5095782900000001</v>
      </c>
      <c r="W14" s="74">
        <v>20.192488699999998</v>
      </c>
      <c r="X14" s="74">
        <v>4.5644254999999996E-4</v>
      </c>
      <c r="Y14" s="74">
        <v>2.5964535E-3</v>
      </c>
      <c r="Z14" s="74">
        <v>1.1246087399999999E-3</v>
      </c>
      <c r="AA14" s="74">
        <v>5.9197104E-4</v>
      </c>
      <c r="AB14" s="74">
        <v>4.7694758399999997E-3</v>
      </c>
      <c r="AC14" s="74">
        <v>0.16885</v>
      </c>
      <c r="AD14" s="74">
        <v>1.5340000000000001E-2</v>
      </c>
      <c r="AE14" s="131"/>
      <c r="AF14" s="74">
        <v>1752.9339600000001</v>
      </c>
      <c r="AG14" s="74">
        <v>30061.991000000002</v>
      </c>
      <c r="AH14" s="74">
        <v>24390.645</v>
      </c>
      <c r="AI14" s="74">
        <v>1679.6611</v>
      </c>
      <c r="AJ14" s="74">
        <v>762.73199999999997</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1.37158588</v>
      </c>
      <c r="F16" s="74">
        <v>0.93116205000000007</v>
      </c>
      <c r="G16" s="74">
        <v>2.12276775</v>
      </c>
      <c r="H16" s="74">
        <v>4.6617799999999999E-3</v>
      </c>
      <c r="I16" s="74" t="s">
        <v>345</v>
      </c>
      <c r="J16" s="74" t="s">
        <v>345</v>
      </c>
      <c r="K16" s="74" t="s">
        <v>345</v>
      </c>
      <c r="L16" s="74" t="s">
        <v>345</v>
      </c>
      <c r="M16" s="74">
        <v>1.09150382</v>
      </c>
      <c r="N16" s="74">
        <v>0.19908440999999999</v>
      </c>
      <c r="O16" s="74">
        <v>1.1387090000000001E-2</v>
      </c>
      <c r="P16" s="74">
        <v>0.21326996000000001</v>
      </c>
      <c r="Q16" s="74">
        <v>7.8238820000000001E-2</v>
      </c>
      <c r="R16" s="74">
        <v>4.0531170000000005E-2</v>
      </c>
      <c r="S16" s="74">
        <v>0.17778102000000001</v>
      </c>
      <c r="T16" s="74">
        <v>3.6984789999999997E-2</v>
      </c>
      <c r="U16" s="74">
        <v>2.0555460000000001E-2</v>
      </c>
      <c r="V16" s="74">
        <v>0.32699771</v>
      </c>
      <c r="W16" s="74">
        <v>1.0901818599999999</v>
      </c>
      <c r="X16" s="74">
        <v>2.0362620459999998E-2</v>
      </c>
      <c r="Y16" s="74">
        <v>2.4832464000000001E-4</v>
      </c>
      <c r="Z16" s="74">
        <v>7.4497390000000002E-5</v>
      </c>
      <c r="AA16" s="74">
        <v>4.9664930000000002E-5</v>
      </c>
      <c r="AB16" s="74">
        <v>2.0735107419999999E-2</v>
      </c>
      <c r="AC16" s="74" t="s">
        <v>220</v>
      </c>
      <c r="AD16" s="74" t="s">
        <v>220</v>
      </c>
      <c r="AE16" s="131"/>
      <c r="AF16" s="74">
        <v>13.9818</v>
      </c>
      <c r="AG16" s="74">
        <v>5700.5945000000002</v>
      </c>
      <c r="AH16" s="74">
        <v>0.27050000000000002</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12.333586029999999</v>
      </c>
      <c r="F17" s="74">
        <v>0.91223844999999992</v>
      </c>
      <c r="G17" s="74">
        <v>5.4782760600000007</v>
      </c>
      <c r="H17" s="74">
        <v>1.9193379999999999E-2</v>
      </c>
      <c r="I17" s="74" t="s">
        <v>345</v>
      </c>
      <c r="J17" s="74" t="s">
        <v>345</v>
      </c>
      <c r="K17" s="74" t="s">
        <v>345</v>
      </c>
      <c r="L17" s="74" t="s">
        <v>345</v>
      </c>
      <c r="M17" s="74">
        <v>177.00811545999997</v>
      </c>
      <c r="N17" s="74">
        <v>0.67233065000000003</v>
      </c>
      <c r="O17" s="74">
        <v>4.0191389999999994E-2</v>
      </c>
      <c r="P17" s="74">
        <v>3.9949900000000003E-3</v>
      </c>
      <c r="Q17" s="74">
        <v>8.7494270000000013E-2</v>
      </c>
      <c r="R17" s="74">
        <v>0.12615667</v>
      </c>
      <c r="S17" s="74">
        <v>9.6532549999999995E-2</v>
      </c>
      <c r="T17" s="74">
        <v>0.27976342000000004</v>
      </c>
      <c r="U17" s="74">
        <v>7.3128400000000001E-3</v>
      </c>
      <c r="V17" s="74">
        <v>0.32333715000000002</v>
      </c>
      <c r="W17" s="74">
        <v>0.13273626999999999</v>
      </c>
      <c r="X17" s="74">
        <v>6.9026621200000008E-3</v>
      </c>
      <c r="Y17" s="74">
        <v>1.7157755239999999E-2</v>
      </c>
      <c r="Z17" s="74">
        <v>4.3139474200000003E-3</v>
      </c>
      <c r="AA17" s="74">
        <v>3.5939545299999995E-3</v>
      </c>
      <c r="AB17" s="74">
        <v>3.1968319350000003E-2</v>
      </c>
      <c r="AC17" s="74" t="s">
        <v>220</v>
      </c>
      <c r="AD17" s="74" t="s">
        <v>220</v>
      </c>
      <c r="AE17" s="131"/>
      <c r="AF17" s="74">
        <v>1257.3415399999999</v>
      </c>
      <c r="AG17" s="74">
        <f>[1]SAD!$L48</f>
        <v>17554.455000000002</v>
      </c>
      <c r="AH17" s="74">
        <v>20184.334470000002</v>
      </c>
      <c r="AI17" s="74"/>
      <c r="AJ17" s="74"/>
      <c r="AK17" s="74" t="s">
        <v>220</v>
      </c>
      <c r="AL17" s="23" t="s">
        <v>45</v>
      </c>
    </row>
    <row r="18" spans="1:41" s="3" customFormat="1" ht="26.25" customHeight="1" thickBot="1" x14ac:dyDescent="0.3">
      <c r="A18" s="29" t="s">
        <v>49</v>
      </c>
      <c r="B18" s="29" t="s">
        <v>56</v>
      </c>
      <c r="C18" s="30" t="s">
        <v>57</v>
      </c>
      <c r="D18" s="63"/>
      <c r="E18" s="74">
        <v>7.7125510000000008E-2</v>
      </c>
      <c r="F18" s="74">
        <v>3.5058500000000005E-3</v>
      </c>
      <c r="G18" s="74">
        <v>8.5934200000000009E-3</v>
      </c>
      <c r="H18" s="74">
        <v>3.8155999999999997E-4</v>
      </c>
      <c r="I18" s="74" t="s">
        <v>345</v>
      </c>
      <c r="J18" s="74" t="s">
        <v>345</v>
      </c>
      <c r="K18" s="74" t="s">
        <v>345</v>
      </c>
      <c r="L18" s="74" t="s">
        <v>345</v>
      </c>
      <c r="M18" s="74">
        <v>2.4800610000000001E-2</v>
      </c>
      <c r="N18" s="74">
        <v>3.5660000000000005E-4</v>
      </c>
      <c r="O18" s="74">
        <v>1.1971E-4</v>
      </c>
      <c r="P18" s="74">
        <v>1.5907000000000001E-4</v>
      </c>
      <c r="Q18" s="74">
        <v>2.4593E-4</v>
      </c>
      <c r="R18" s="74">
        <v>1.2008E-4</v>
      </c>
      <c r="S18" s="74">
        <v>2.3665999999999997E-4</v>
      </c>
      <c r="T18" s="74">
        <v>1.1991000000000001E-4</v>
      </c>
      <c r="U18" s="74">
        <v>6.0019999999999995E-4</v>
      </c>
      <c r="V18" s="74">
        <v>1.1475000000000001E-4</v>
      </c>
      <c r="W18" s="74">
        <v>2.0575130000000001E-2</v>
      </c>
      <c r="X18" s="74">
        <v>1.6602608E-4</v>
      </c>
      <c r="Y18" s="74">
        <v>1.30809386E-3</v>
      </c>
      <c r="Z18" s="74">
        <v>1.4879935999999999E-4</v>
      </c>
      <c r="AA18" s="74">
        <v>1.3136636E-4</v>
      </c>
      <c r="AB18" s="74">
        <v>1.75428564E-3</v>
      </c>
      <c r="AC18" s="74" t="s">
        <v>342</v>
      </c>
      <c r="AD18" s="74" t="s">
        <v>220</v>
      </c>
      <c r="AE18" s="131"/>
      <c r="AF18" s="74">
        <v>87.165000000000006</v>
      </c>
      <c r="AG18" s="74">
        <v>0</v>
      </c>
      <c r="AH18" s="74">
        <v>736.73599999999999</v>
      </c>
      <c r="AI18" s="74">
        <v>0</v>
      </c>
      <c r="AJ18" s="74">
        <v>0</v>
      </c>
      <c r="AK18" s="74" t="s">
        <v>220</v>
      </c>
      <c r="AL18" s="23" t="s">
        <v>45</v>
      </c>
    </row>
    <row r="19" spans="1:41" s="3" customFormat="1" ht="26.25" customHeight="1" thickBot="1" x14ac:dyDescent="0.3">
      <c r="A19" s="29" t="s">
        <v>49</v>
      </c>
      <c r="B19" s="29" t="s">
        <v>58</v>
      </c>
      <c r="C19" s="30" t="s">
        <v>59</v>
      </c>
      <c r="D19" s="63"/>
      <c r="E19" s="74">
        <v>1.7737130699999999</v>
      </c>
      <c r="F19" s="74">
        <v>0.11974198</v>
      </c>
      <c r="G19" s="74">
        <v>1.1537026000000001</v>
      </c>
      <c r="H19" s="74">
        <v>1.3273129999999998E-2</v>
      </c>
      <c r="I19" s="74" t="s">
        <v>345</v>
      </c>
      <c r="J19" s="74" t="s">
        <v>345</v>
      </c>
      <c r="K19" s="74" t="s">
        <v>345</v>
      </c>
      <c r="L19" s="74" t="s">
        <v>345</v>
      </c>
      <c r="M19" s="74">
        <v>0.87760998000000001</v>
      </c>
      <c r="N19" s="74">
        <v>2.1442709999999997E-2</v>
      </c>
      <c r="O19" s="74">
        <v>6.1974100000000004E-3</v>
      </c>
      <c r="P19" s="74">
        <v>4.7228700000000005E-3</v>
      </c>
      <c r="Q19" s="74">
        <v>1.4201129999999999E-2</v>
      </c>
      <c r="R19" s="74">
        <v>1.3118000000000001E-2</v>
      </c>
      <c r="S19" s="74">
        <v>1.5115489999999999E-2</v>
      </c>
      <c r="T19" s="74">
        <v>0.63054290999999996</v>
      </c>
      <c r="U19" s="74">
        <v>9.7773200000000008E-3</v>
      </c>
      <c r="V19" s="74">
        <v>0.18060085000000001</v>
      </c>
      <c r="W19" s="74">
        <v>2.4160630000000002E-2</v>
      </c>
      <c r="X19" s="74">
        <v>6.9129001299999999E-3</v>
      </c>
      <c r="Y19" s="74">
        <v>4.121131015E-2</v>
      </c>
      <c r="Z19" s="74">
        <v>5.4399725499999999E-3</v>
      </c>
      <c r="AA19" s="74">
        <v>4.69541295E-3</v>
      </c>
      <c r="AB19" s="74">
        <v>5.8259595790000007E-2</v>
      </c>
      <c r="AC19" s="74">
        <v>3.0000000000000001E-5</v>
      </c>
      <c r="AD19" s="74">
        <v>7.5199999999999998E-3</v>
      </c>
      <c r="AE19" s="131"/>
      <c r="AF19" s="74">
        <v>2894.0137800000002</v>
      </c>
      <c r="AG19" s="74">
        <v>44.243000000000002</v>
      </c>
      <c r="AH19" s="74">
        <v>21663.632000000001</v>
      </c>
      <c r="AI19" s="74">
        <v>0</v>
      </c>
      <c r="AJ19" s="74">
        <v>1388.4469999999999</v>
      </c>
      <c r="AK19" s="74" t="s">
        <v>220</v>
      </c>
      <c r="AL19" s="23" t="s">
        <v>45</v>
      </c>
    </row>
    <row r="20" spans="1:41" s="3" customFormat="1" ht="26.25" customHeight="1" thickBot="1" x14ac:dyDescent="0.3">
      <c r="A20" s="29" t="s">
        <v>49</v>
      </c>
      <c r="B20" s="29" t="s">
        <v>60</v>
      </c>
      <c r="C20" s="30" t="s">
        <v>61</v>
      </c>
      <c r="D20" s="63"/>
      <c r="E20" s="74">
        <v>2.1162554199999999</v>
      </c>
      <c r="F20" s="74">
        <v>7.2901290000000007E-2</v>
      </c>
      <c r="G20" s="74">
        <v>2.2677262099999997</v>
      </c>
      <c r="H20" s="74">
        <v>2.1858790000000003E-2</v>
      </c>
      <c r="I20" s="74" t="s">
        <v>345</v>
      </c>
      <c r="J20" s="74" t="s">
        <v>345</v>
      </c>
      <c r="K20" s="74" t="s">
        <v>345</v>
      </c>
      <c r="L20" s="74" t="s">
        <v>345</v>
      </c>
      <c r="M20" s="74">
        <v>0.97344558999999997</v>
      </c>
      <c r="N20" s="74">
        <v>0.18450272000000001</v>
      </c>
      <c r="O20" s="74">
        <v>5.5385E-3</v>
      </c>
      <c r="P20" s="74">
        <v>3.1823100000000003E-3</v>
      </c>
      <c r="Q20" s="74">
        <v>2.1936249999999997E-2</v>
      </c>
      <c r="R20" s="74">
        <v>1.746164E-2</v>
      </c>
      <c r="S20" s="74">
        <v>3.9005569999999996E-2</v>
      </c>
      <c r="T20" s="74">
        <v>0.65814303000000007</v>
      </c>
      <c r="U20" s="74">
        <v>8.6304499999999996E-3</v>
      </c>
      <c r="V20" s="74">
        <v>0.77853070999999996</v>
      </c>
      <c r="W20" s="74">
        <v>9.4725070000000008E-2</v>
      </c>
      <c r="X20" s="74">
        <v>2.9031735940000001E-2</v>
      </c>
      <c r="Y20" s="74">
        <v>6.0888315979999996E-2</v>
      </c>
      <c r="Z20" s="74">
        <v>1.2778826219999999E-2</v>
      </c>
      <c r="AA20" s="74">
        <v>1.256894854E-2</v>
      </c>
      <c r="AB20" s="74">
        <v>0.11526782667</v>
      </c>
      <c r="AC20" s="74">
        <v>5.9100000000000003E-3</v>
      </c>
      <c r="AD20" s="74">
        <v>4.1399999999999996E-3</v>
      </c>
      <c r="AE20" s="131"/>
      <c r="AF20" s="74">
        <v>2810.7424000000001</v>
      </c>
      <c r="AG20" s="74">
        <v>0</v>
      </c>
      <c r="AH20" s="74">
        <v>1452.5419999999999</v>
      </c>
      <c r="AI20" s="74">
        <v>5344.6566800000001</v>
      </c>
      <c r="AJ20" s="74">
        <v>0</v>
      </c>
      <c r="AK20" s="74" t="s">
        <v>220</v>
      </c>
      <c r="AL20" s="23" t="s">
        <v>45</v>
      </c>
    </row>
    <row r="21" spans="1:41" s="3" customFormat="1" ht="26.25" customHeight="1" thickBot="1" x14ac:dyDescent="0.3">
      <c r="A21" s="29" t="s">
        <v>49</v>
      </c>
      <c r="B21" s="29" t="s">
        <v>62</v>
      </c>
      <c r="C21" s="30" t="s">
        <v>63</v>
      </c>
      <c r="D21" s="63"/>
      <c r="E21" s="74">
        <v>1.5442180299999999</v>
      </c>
      <c r="F21" s="74">
        <v>0.11863968000000001</v>
      </c>
      <c r="G21" s="74">
        <v>2.3431054699999998</v>
      </c>
      <c r="H21" s="74">
        <v>1.248705E-2</v>
      </c>
      <c r="I21" s="74" t="s">
        <v>345</v>
      </c>
      <c r="J21" s="74" t="s">
        <v>345</v>
      </c>
      <c r="K21" s="74" t="s">
        <v>345</v>
      </c>
      <c r="L21" s="74" t="s">
        <v>345</v>
      </c>
      <c r="M21" s="74">
        <v>0.44695457</v>
      </c>
      <c r="N21" s="74">
        <v>2.4684610000000003E-2</v>
      </c>
      <c r="O21" s="74">
        <v>7.0316699999999994E-3</v>
      </c>
      <c r="P21" s="74">
        <v>3.16856E-3</v>
      </c>
      <c r="Q21" s="74">
        <v>2.0758140000000001E-2</v>
      </c>
      <c r="R21" s="74">
        <v>1.3082629999999998E-2</v>
      </c>
      <c r="S21" s="74">
        <v>2.7394410000000001E-2</v>
      </c>
      <c r="T21" s="74">
        <v>1.2019315699999999</v>
      </c>
      <c r="U21" s="74">
        <v>1.509898E-2</v>
      </c>
      <c r="V21" s="74">
        <v>0.41490398999999994</v>
      </c>
      <c r="W21" s="74">
        <v>1.1564839999999998E-2</v>
      </c>
      <c r="X21" s="74">
        <v>8.0133968399999991E-3</v>
      </c>
      <c r="Y21" s="74">
        <v>6.3249901339999998E-2</v>
      </c>
      <c r="Z21" s="74">
        <v>7.1754255399999996E-3</v>
      </c>
      <c r="AA21" s="74">
        <v>6.3409541799999995E-3</v>
      </c>
      <c r="AB21" s="74">
        <v>8.4779677879999987E-2</v>
      </c>
      <c r="AC21" s="74" t="s">
        <v>220</v>
      </c>
      <c r="AD21" s="74" t="s">
        <v>220</v>
      </c>
      <c r="AE21" s="131"/>
      <c r="AF21" s="74">
        <v>5496.2380000000003</v>
      </c>
      <c r="AG21" s="74">
        <v>0</v>
      </c>
      <c r="AH21" s="74">
        <v>4923.9919</v>
      </c>
      <c r="AI21" s="74">
        <v>29.302</v>
      </c>
      <c r="AJ21" s="74"/>
      <c r="AK21" s="74" t="s">
        <v>220</v>
      </c>
      <c r="AL21" s="23" t="s">
        <v>45</v>
      </c>
    </row>
    <row r="22" spans="1:41" s="3" customFormat="1" ht="26.25" customHeight="1" thickBot="1" x14ac:dyDescent="0.35">
      <c r="A22" s="29" t="s">
        <v>49</v>
      </c>
      <c r="B22" s="29" t="s">
        <v>64</v>
      </c>
      <c r="C22" s="30" t="s">
        <v>65</v>
      </c>
      <c r="D22" s="63"/>
      <c r="E22" s="74">
        <v>0.53374830000000006</v>
      </c>
      <c r="F22" s="74">
        <v>3.2038129999999998E-2</v>
      </c>
      <c r="G22" s="74">
        <v>0.92330681000000003</v>
      </c>
      <c r="H22" s="74">
        <v>2.2283900000000002E-3</v>
      </c>
      <c r="I22" s="74" t="s">
        <v>345</v>
      </c>
      <c r="J22" s="74" t="s">
        <v>345</v>
      </c>
      <c r="K22" s="74" t="s">
        <v>345</v>
      </c>
      <c r="L22" s="74" t="s">
        <v>345</v>
      </c>
      <c r="M22" s="74">
        <v>2.1715520000000001</v>
      </c>
      <c r="N22" s="74">
        <v>5.7051150000000002E-2</v>
      </c>
      <c r="O22" s="74">
        <v>1.8905599999999999E-3</v>
      </c>
      <c r="P22" s="74">
        <v>4.0262200000000005E-3</v>
      </c>
      <c r="Q22" s="74">
        <v>5.2216700000000003E-3</v>
      </c>
      <c r="R22" s="74">
        <v>7.4447200000000002E-3</v>
      </c>
      <c r="S22" s="74">
        <v>1.1291789999999999E-2</v>
      </c>
      <c r="T22" s="74">
        <v>0.18421322000000001</v>
      </c>
      <c r="U22" s="74">
        <v>3.8867100000000007E-3</v>
      </c>
      <c r="V22" s="74">
        <v>0.14074157000000001</v>
      </c>
      <c r="W22" s="74">
        <v>8.293505000000001E-2</v>
      </c>
      <c r="X22" s="74">
        <v>1.9721244920000002E-2</v>
      </c>
      <c r="Y22" s="74">
        <v>3.7454514940000003E-2</v>
      </c>
      <c r="Z22" s="74">
        <v>1.094969524E-2</v>
      </c>
      <c r="AA22" s="74">
        <v>8.7123558399999999E-3</v>
      </c>
      <c r="AB22" s="74">
        <v>7.6837810919999999E-2</v>
      </c>
      <c r="AC22" s="74" t="s">
        <v>343</v>
      </c>
      <c r="AD22" s="74" t="s">
        <v>220</v>
      </c>
      <c r="AE22" s="131"/>
      <c r="AF22" s="196">
        <v>19953.559000000001</v>
      </c>
      <c r="AG22" s="74">
        <v>15628.790999999999</v>
      </c>
      <c r="AH22" s="196">
        <v>15168.022000000001</v>
      </c>
      <c r="AI22" s="74">
        <v>421.267</v>
      </c>
      <c r="AJ22" s="74">
        <v>5055.0450000000001</v>
      </c>
      <c r="AK22" s="74" t="s">
        <v>220</v>
      </c>
      <c r="AL22" s="23" t="s">
        <v>45</v>
      </c>
    </row>
    <row r="23" spans="1:41" s="3" customFormat="1" ht="26.25" customHeight="1" thickBot="1" x14ac:dyDescent="0.3">
      <c r="A23" s="29" t="s">
        <v>66</v>
      </c>
      <c r="B23" s="29" t="s">
        <v>358</v>
      </c>
      <c r="C23" s="30" t="s">
        <v>359</v>
      </c>
      <c r="D23" s="46"/>
      <c r="E23" s="74">
        <v>1.77684694</v>
      </c>
      <c r="F23" s="74">
        <v>0.43190850000000003</v>
      </c>
      <c r="G23" s="74">
        <v>8.9717389999999994E-2</v>
      </c>
      <c r="H23" s="74">
        <v>3.5304999999999999E-4</v>
      </c>
      <c r="I23" s="74" t="s">
        <v>345</v>
      </c>
      <c r="J23" s="74" t="s">
        <v>345</v>
      </c>
      <c r="K23" s="74" t="s">
        <v>345</v>
      </c>
      <c r="L23" s="74" t="s">
        <v>345</v>
      </c>
      <c r="M23" s="74">
        <v>1.4646857099999999</v>
      </c>
      <c r="N23" s="74">
        <v>3.5491590000000003E-2</v>
      </c>
      <c r="O23" s="74">
        <v>6.9359999999999995E-4</v>
      </c>
      <c r="P23" s="74">
        <v>8.8700999999999993E-4</v>
      </c>
      <c r="Q23" s="74">
        <v>1.1805000000000001E-3</v>
      </c>
      <c r="R23" s="74">
        <v>2.3906499999999998E-3</v>
      </c>
      <c r="S23" s="74">
        <v>9.724532000000001E-2</v>
      </c>
      <c r="T23" s="74">
        <v>3.28788E-3</v>
      </c>
      <c r="U23" s="74">
        <v>4.4801000000000004E-4</v>
      </c>
      <c r="V23" s="74">
        <v>5.5969499999999998E-2</v>
      </c>
      <c r="W23" s="74" t="s">
        <v>342</v>
      </c>
      <c r="X23" s="74">
        <v>1.6735599199999998E-3</v>
      </c>
      <c r="Y23" s="74">
        <v>1.97944735E-3</v>
      </c>
      <c r="Z23" s="74">
        <v>0</v>
      </c>
      <c r="AA23" s="74">
        <v>0</v>
      </c>
      <c r="AB23" s="74">
        <v>3.65300727E-3</v>
      </c>
      <c r="AC23" s="74" t="s">
        <v>220</v>
      </c>
      <c r="AD23" s="74" t="s">
        <v>220</v>
      </c>
      <c r="AE23" s="131"/>
      <c r="AF23" s="74">
        <v>1954.4680000000001</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0.84638899000000001</v>
      </c>
      <c r="F24" s="74">
        <v>0.18541920000000001</v>
      </c>
      <c r="G24" s="74">
        <v>0.89996730000000014</v>
      </c>
      <c r="H24" s="74">
        <v>1.17637E-2</v>
      </c>
      <c r="I24" s="74" t="s">
        <v>345</v>
      </c>
      <c r="J24" s="74" t="s">
        <v>345</v>
      </c>
      <c r="K24" s="74" t="s">
        <v>345</v>
      </c>
      <c r="L24" s="74" t="s">
        <v>345</v>
      </c>
      <c r="M24" s="74">
        <v>0.74257993</v>
      </c>
      <c r="N24" s="74">
        <v>5.3604940000000004E-2</v>
      </c>
      <c r="O24" s="74">
        <v>6.9849899999999999E-3</v>
      </c>
      <c r="P24" s="74">
        <v>5.1347399999999996E-3</v>
      </c>
      <c r="Q24" s="74">
        <v>8.7700999999999994E-3</v>
      </c>
      <c r="R24" s="74">
        <v>1.398927E-2</v>
      </c>
      <c r="S24" s="74">
        <v>1.6113679999999998E-2</v>
      </c>
      <c r="T24" s="74">
        <v>0.28590395000000002</v>
      </c>
      <c r="U24" s="74">
        <v>1.3308500000000001E-2</v>
      </c>
      <c r="V24" s="74">
        <v>0.27488277999999999</v>
      </c>
      <c r="W24" s="74">
        <v>8.5280009999999989E-2</v>
      </c>
      <c r="X24" s="74">
        <v>2.1959205410000002E-2</v>
      </c>
      <c r="Y24" s="74">
        <v>6.2853709549999998E-2</v>
      </c>
      <c r="Z24" s="74">
        <v>1.3208271260000001E-2</v>
      </c>
      <c r="AA24" s="74">
        <v>1.081216235E-2</v>
      </c>
      <c r="AB24" s="74">
        <v>0.10883334855000001</v>
      </c>
      <c r="AC24" s="74">
        <v>1.3600000000000001E-3</v>
      </c>
      <c r="AD24" s="74">
        <v>4.5560000000000003E-2</v>
      </c>
      <c r="AE24" s="131"/>
      <c r="AF24" s="74">
        <v>2629.0205599999999</v>
      </c>
      <c r="AG24" s="74">
        <v>267.904</v>
      </c>
      <c r="AH24" s="74">
        <v>4275.5969999999998</v>
      </c>
      <c r="AI24" s="74">
        <v>238.602</v>
      </c>
      <c r="AJ24" s="74">
        <v>238.602</v>
      </c>
      <c r="AK24" s="74" t="s">
        <v>220</v>
      </c>
      <c r="AL24" s="23" t="s">
        <v>45</v>
      </c>
    </row>
    <row r="25" spans="1:41" s="3" customFormat="1" ht="26.25" customHeight="1" thickBot="1" x14ac:dyDescent="0.3">
      <c r="A25" s="29" t="s">
        <v>69</v>
      </c>
      <c r="B25" s="29" t="s">
        <v>70</v>
      </c>
      <c r="C25" s="30" t="s">
        <v>71</v>
      </c>
      <c r="D25" s="63"/>
      <c r="E25" s="74">
        <v>1.8987159999999999E-2</v>
      </c>
      <c r="F25" s="74">
        <v>2.5380899999999998E-3</v>
      </c>
      <c r="G25" s="74">
        <v>1.1581300000000001E-3</v>
      </c>
      <c r="H25" s="74" t="s">
        <v>342</v>
      </c>
      <c r="I25" s="74" t="s">
        <v>345</v>
      </c>
      <c r="J25" s="74" t="s">
        <v>345</v>
      </c>
      <c r="K25" s="74" t="s">
        <v>345</v>
      </c>
      <c r="L25" s="74" t="s">
        <v>345</v>
      </c>
      <c r="M25" s="74">
        <v>3.184348E-2</v>
      </c>
      <c r="N25" s="209">
        <v>7.2000000000000009E-7</v>
      </c>
      <c r="O25" s="209">
        <v>6.0000000000000008E-8</v>
      </c>
      <c r="P25" s="209">
        <v>7.1999999999999997E-6</v>
      </c>
      <c r="Q25" s="209">
        <v>1.2000000000000002E-7</v>
      </c>
      <c r="R25" s="209">
        <v>1.2E-5</v>
      </c>
      <c r="S25" s="209">
        <v>7.7999999999999999E-6</v>
      </c>
      <c r="T25" s="209">
        <v>2.9999999999999999E-7</v>
      </c>
      <c r="U25" s="209">
        <v>1.2000000000000002E-7</v>
      </c>
      <c r="V25" s="209">
        <v>2.5210000000000001E-5</v>
      </c>
      <c r="W25" s="74" t="s">
        <v>342</v>
      </c>
      <c r="X25" s="74">
        <v>3.9827500000000001E-6</v>
      </c>
      <c r="Y25" s="74">
        <v>3.9827500000000001E-6</v>
      </c>
      <c r="Z25" s="74">
        <v>3.9827500000000001E-6</v>
      </c>
      <c r="AA25" s="74">
        <v>3.9827500000000001E-6</v>
      </c>
      <c r="AB25" s="74">
        <v>1.5931E-5</v>
      </c>
      <c r="AC25" s="74" t="s">
        <v>220</v>
      </c>
      <c r="AD25" s="74" t="s">
        <v>220</v>
      </c>
      <c r="AE25" s="131"/>
      <c r="AF25" s="74">
        <v>60.017999369999998</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74">
        <v>1.13933E-6</v>
      </c>
      <c r="Y26" s="74">
        <v>1.13933E-6</v>
      </c>
      <c r="Z26" s="74">
        <v>1.13933E-6</v>
      </c>
      <c r="AA26" s="74">
        <v>1.13933E-6</v>
      </c>
      <c r="AB26" s="74">
        <v>4.5572999999999995E-6</v>
      </c>
      <c r="AC26" s="74" t="s">
        <v>220</v>
      </c>
      <c r="AD26" s="74"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35.043851429371223</v>
      </c>
      <c r="F27" s="74">
        <v>13.077076816739149</v>
      </c>
      <c r="G27" s="74">
        <v>1.0462235100962958</v>
      </c>
      <c r="H27" s="74">
        <v>0.5441971649941455</v>
      </c>
      <c r="I27" s="74">
        <v>1.8078428127397466</v>
      </c>
      <c r="J27" s="74">
        <v>1.8078428127397466</v>
      </c>
      <c r="K27" s="74">
        <v>1.8078428127397466</v>
      </c>
      <c r="L27" s="74">
        <v>1.1024164782336812</v>
      </c>
      <c r="M27" s="74">
        <v>109.66555082877538</v>
      </c>
      <c r="N27" s="74">
        <v>23.671703865375047</v>
      </c>
      <c r="O27" s="74">
        <v>2.0492082515692744E-4</v>
      </c>
      <c r="P27" s="74">
        <v>1.1014844666676156E-2</v>
      </c>
      <c r="Q27" s="74">
        <v>3.2418754791418942E-4</v>
      </c>
      <c r="R27" s="74">
        <v>1.1110353911970398E-2</v>
      </c>
      <c r="S27" s="74">
        <v>7.686273328750993E-3</v>
      </c>
      <c r="T27" s="74">
        <v>2.1044948366226862E-3</v>
      </c>
      <c r="U27" s="74">
        <v>2.3853344551452447E-4</v>
      </c>
      <c r="V27" s="74">
        <v>4.0366397120624432E-2</v>
      </c>
      <c r="W27" s="74">
        <v>0.99492789999999998</v>
      </c>
      <c r="X27" s="74">
        <v>2.8140175782400002E-2</v>
      </c>
      <c r="Y27" s="74">
        <v>3.44731477387E-2</v>
      </c>
      <c r="Z27" s="74">
        <v>2.3544925834499998E-2</v>
      </c>
      <c r="AA27" s="74">
        <v>3.1858113546600002E-2</v>
      </c>
      <c r="AB27" s="74">
        <v>0.11801636290219999</v>
      </c>
      <c r="AC27" s="74">
        <v>9.9492789999999992E-4</v>
      </c>
      <c r="AD27" s="74">
        <v>2.0554540000000001E-4</v>
      </c>
      <c r="AE27" s="104"/>
      <c r="AF27" s="74">
        <v>67578.020899969197</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3.4097148165461055</v>
      </c>
      <c r="F28" s="74">
        <v>0.39043838596261699</v>
      </c>
      <c r="G28" s="74">
        <v>0.17549516375797222</v>
      </c>
      <c r="H28" s="74">
        <v>4.3283538480977058E-3</v>
      </c>
      <c r="I28" s="74">
        <v>0.6085682842793636</v>
      </c>
      <c r="J28" s="74">
        <v>0.6085682842793636</v>
      </c>
      <c r="K28" s="74">
        <v>0.6085682842793636</v>
      </c>
      <c r="L28" s="74">
        <v>0.35736900826107632</v>
      </c>
      <c r="M28" s="74">
        <v>4.0146713360519151</v>
      </c>
      <c r="N28" s="74">
        <v>0.1969431071456649</v>
      </c>
      <c r="O28" s="74">
        <v>1.0391364042384904E-5</v>
      </c>
      <c r="P28" s="74">
        <v>1.0124460881376024E-3</v>
      </c>
      <c r="Q28" s="74">
        <v>2.007042008192823E-5</v>
      </c>
      <c r="R28" s="74">
        <v>1.5692225704183171E-3</v>
      </c>
      <c r="S28" s="74">
        <v>1.0542631363118708E-3</v>
      </c>
      <c r="T28" s="74">
        <v>5.2250076212163245E-5</v>
      </c>
      <c r="U28" s="74">
        <v>1.9358112079086656E-5</v>
      </c>
      <c r="V28" s="74">
        <v>3.4630909341503502E-3</v>
      </c>
      <c r="W28" s="74">
        <v>7.3496000000000006E-2</v>
      </c>
      <c r="X28" s="74">
        <v>4.1110018081000005E-3</v>
      </c>
      <c r="Y28" s="74">
        <v>4.6335192523000003E-3</v>
      </c>
      <c r="Z28" s="74">
        <v>3.6049012818000002E-3</v>
      </c>
      <c r="AA28" s="74">
        <v>3.8747318352999999E-3</v>
      </c>
      <c r="AB28" s="74">
        <v>1.6224154177500002E-2</v>
      </c>
      <c r="AC28" s="74">
        <v>7.3496400000000003E-5</v>
      </c>
      <c r="AD28" s="74">
        <v>1.6982200000000001E-5</v>
      </c>
      <c r="AE28" s="104"/>
      <c r="AF28" s="74">
        <v>7969.7358787428002</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27.624003675175846</v>
      </c>
      <c r="F29" s="74">
        <v>1.4101880632817956</v>
      </c>
      <c r="G29" s="74">
        <v>0.70658676895668826</v>
      </c>
      <c r="H29" s="74">
        <v>8.4095727579459861E-3</v>
      </c>
      <c r="I29" s="74">
        <v>1.0079094619953712</v>
      </c>
      <c r="J29" s="74">
        <v>1.0079094619953712</v>
      </c>
      <c r="K29" s="74">
        <v>1.0079094619953712</v>
      </c>
      <c r="L29" s="74">
        <v>0.56342354108779324</v>
      </c>
      <c r="M29" s="74">
        <v>6.2255217475531675</v>
      </c>
      <c r="N29" s="74">
        <v>8.0124741795822088E-3</v>
      </c>
      <c r="O29" s="74">
        <v>3.6849974697413566E-5</v>
      </c>
      <c r="P29" s="74">
        <v>3.9026396324511486E-3</v>
      </c>
      <c r="Q29" s="74">
        <v>7.3672287911029621E-5</v>
      </c>
      <c r="R29" s="74">
        <v>6.2568334675483948E-3</v>
      </c>
      <c r="S29" s="74">
        <v>4.1958350639702017E-3</v>
      </c>
      <c r="T29" s="74">
        <v>1.4781482104661713E-4</v>
      </c>
      <c r="U29" s="74">
        <v>7.3644626427232083E-5</v>
      </c>
      <c r="V29" s="74">
        <v>1.3255202912387857E-2</v>
      </c>
      <c r="W29" s="74">
        <v>0.1827259</v>
      </c>
      <c r="X29" s="74">
        <v>2.6103737414E-3</v>
      </c>
      <c r="Y29" s="74">
        <v>1.5807263212300002E-2</v>
      </c>
      <c r="Z29" s="74">
        <v>1.7663528983800001E-2</v>
      </c>
      <c r="AA29" s="74">
        <v>4.0605813758000002E-3</v>
      </c>
      <c r="AB29" s="74">
        <v>4.0141747313300009E-2</v>
      </c>
      <c r="AC29" s="74">
        <v>1.033806E-4</v>
      </c>
      <c r="AD29" s="74">
        <v>3.3956099999999998E-5</v>
      </c>
      <c r="AE29" s="104"/>
      <c r="AF29" s="74">
        <v>31431.147423474398</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0.1890197944794848</v>
      </c>
      <c r="F30" s="74">
        <v>2.1206578200318149</v>
      </c>
      <c r="G30" s="74">
        <v>1.0290672292265587E-2</v>
      </c>
      <c r="H30" s="74">
        <v>1.0800615201913529E-3</v>
      </c>
      <c r="I30" s="74">
        <v>4.2972034081696482E-2</v>
      </c>
      <c r="J30" s="74">
        <v>4.2972034081696482E-2</v>
      </c>
      <c r="K30" s="74">
        <v>4.2972034081696482E-2</v>
      </c>
      <c r="L30" s="74">
        <v>6.6127875891764361E-3</v>
      </c>
      <c r="M30" s="74">
        <v>12.115803141805198</v>
      </c>
      <c r="N30" s="74">
        <v>0.6076818600864099</v>
      </c>
      <c r="O30" s="74">
        <v>6.1808286951951753E-4</v>
      </c>
      <c r="P30" s="74">
        <v>1.9130095927929618E-4</v>
      </c>
      <c r="Q30" s="74">
        <v>6.5965848027343507E-6</v>
      </c>
      <c r="R30" s="74">
        <v>2.7224657390371885E-3</v>
      </c>
      <c r="S30" s="74">
        <v>0.10480224785870033</v>
      </c>
      <c r="T30" s="74">
        <v>4.3423324387664216E-3</v>
      </c>
      <c r="U30" s="74">
        <v>6.1539126800058035E-4</v>
      </c>
      <c r="V30" s="74">
        <v>6.1313574519578452E-2</v>
      </c>
      <c r="W30" s="74">
        <v>1.5042499999999999E-2</v>
      </c>
      <c r="X30" s="74">
        <v>2.292186996E-4</v>
      </c>
      <c r="Y30" s="74">
        <v>4.2023428270000004E-4</v>
      </c>
      <c r="Z30" s="74">
        <v>1.4326168710000002E-4</v>
      </c>
      <c r="AA30" s="74">
        <v>4.9186512600000001E-4</v>
      </c>
      <c r="AB30" s="74">
        <v>1.2845797954000001E-3</v>
      </c>
      <c r="AC30" s="74">
        <v>1.50424E-5</v>
      </c>
      <c r="AD30" s="74">
        <v>1.50424E-5</v>
      </c>
      <c r="AE30" s="104"/>
      <c r="AF30" s="74">
        <v>966.03944179229995</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2.5896701696411704</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120.16183532622492</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0.30567547932659772</v>
      </c>
      <c r="J32" s="74">
        <v>0.53767446710440192</v>
      </c>
      <c r="K32" s="74">
        <v>0.74485876214661773</v>
      </c>
      <c r="L32" s="74">
        <v>3.4947916618482552E-2</v>
      </c>
      <c r="M32" s="74" t="s">
        <v>220</v>
      </c>
      <c r="N32" s="74">
        <v>0.6029971933622601</v>
      </c>
      <c r="O32" s="74">
        <v>3.0853874511582429E-3</v>
      </c>
      <c r="P32" s="74" t="s">
        <v>342</v>
      </c>
      <c r="Q32" s="74">
        <v>7.0950695832032182E-3</v>
      </c>
      <c r="R32" s="74">
        <v>0.22032229017096175</v>
      </c>
      <c r="S32" s="74">
        <v>4.7979404953909013</v>
      </c>
      <c r="T32" s="74">
        <v>3.6813851785076172E-2</v>
      </c>
      <c r="U32" s="74">
        <v>6.1135095865319589E-3</v>
      </c>
      <c r="V32" s="74">
        <v>2.3880808450267779</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34678.501312890498</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0.18670283366976581</v>
      </c>
      <c r="J33" s="74">
        <v>0.34574598827734393</v>
      </c>
      <c r="K33" s="74">
        <v>0.69149197655468786</v>
      </c>
      <c r="L33" s="74">
        <v>7.3298149514796941E-3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34678.501312890498</v>
      </c>
      <c r="AL33" s="105" t="s">
        <v>360</v>
      </c>
      <c r="AM33" s="77"/>
      <c r="AN33" s="77"/>
      <c r="AO33" s="77"/>
    </row>
    <row r="34" spans="1:41" s="3" customFormat="1" ht="26.25" customHeight="1" thickBot="1" x14ac:dyDescent="0.3">
      <c r="A34" s="29" t="s">
        <v>66</v>
      </c>
      <c r="B34" s="29" t="s">
        <v>89</v>
      </c>
      <c r="C34" s="30" t="s">
        <v>90</v>
      </c>
      <c r="D34" s="63"/>
      <c r="E34" s="74">
        <v>1.2534079999999999</v>
      </c>
      <c r="F34" s="74">
        <v>0.11122799999999999</v>
      </c>
      <c r="G34" s="74">
        <v>9.7031480000000003E-2</v>
      </c>
      <c r="H34" s="74">
        <v>1.6744000000000001E-4</v>
      </c>
      <c r="I34" s="74" t="s">
        <v>345</v>
      </c>
      <c r="J34" s="74" t="s">
        <v>345</v>
      </c>
      <c r="K34" s="74" t="s">
        <v>345</v>
      </c>
      <c r="L34" s="74" t="s">
        <v>345</v>
      </c>
      <c r="M34" s="74">
        <v>0.255944</v>
      </c>
      <c r="N34" s="74">
        <v>4.1570299999999999E-3</v>
      </c>
      <c r="O34" s="74">
        <v>2.3919999999999999E-4</v>
      </c>
      <c r="P34" s="74">
        <v>1.38908E-3</v>
      </c>
      <c r="Q34" s="74">
        <v>1.8487100000000002E-3</v>
      </c>
      <c r="R34" s="74">
        <v>1.196E-3</v>
      </c>
      <c r="S34" s="74">
        <v>1.7825130200000001</v>
      </c>
      <c r="T34" s="74">
        <v>1.6744000000000002E-3</v>
      </c>
      <c r="U34" s="74">
        <v>2.3919999999999999E-4</v>
      </c>
      <c r="V34" s="74">
        <v>2.392E-2</v>
      </c>
      <c r="W34" s="74">
        <v>1.4737111999999999</v>
      </c>
      <c r="X34" s="74">
        <v>7.1759999999999999E-4</v>
      </c>
      <c r="Y34" s="74">
        <v>1.196E-3</v>
      </c>
      <c r="Z34" s="74">
        <v>7.3673599999999999E-4</v>
      </c>
      <c r="AA34" s="74">
        <v>1.88968E-4</v>
      </c>
      <c r="AB34" s="74">
        <v>2.839304E-3</v>
      </c>
      <c r="AC34" s="74" t="s">
        <v>220</v>
      </c>
      <c r="AD34" s="74" t="s">
        <v>220</v>
      </c>
      <c r="AE34" s="131"/>
      <c r="AF34" s="74">
        <v>1021.384</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2.3086721299999997</v>
      </c>
      <c r="F36" s="74">
        <v>8.2347539999999997E-2</v>
      </c>
      <c r="G36" s="74">
        <v>0.119301</v>
      </c>
      <c r="H36" s="74">
        <v>1.2558E-4</v>
      </c>
      <c r="I36" s="74" t="s">
        <v>345</v>
      </c>
      <c r="J36" s="74" t="s">
        <v>345</v>
      </c>
      <c r="K36" s="74" t="s">
        <v>345</v>
      </c>
      <c r="L36" s="74" t="s">
        <v>345</v>
      </c>
      <c r="M36" s="74">
        <v>0.21763278999999999</v>
      </c>
      <c r="N36" s="74">
        <v>3.8226599999999999E-3</v>
      </c>
      <c r="O36" s="74">
        <v>2.9409999999999999E-4</v>
      </c>
      <c r="P36" s="74">
        <v>1.7078899999999999E-3</v>
      </c>
      <c r="Q36" s="74">
        <v>2.2730000000000003E-3</v>
      </c>
      <c r="R36" s="74">
        <v>1.4704900000000001E-3</v>
      </c>
      <c r="S36" s="74">
        <v>3.4157799999999998E-3</v>
      </c>
      <c r="T36" s="74">
        <v>2.940984E-2</v>
      </c>
      <c r="U36" s="74">
        <v>2.9409800000000002E-3</v>
      </c>
      <c r="V36" s="74">
        <v>3.5291800000000005E-2</v>
      </c>
      <c r="W36" s="74">
        <v>3.8199999999999998E-6</v>
      </c>
      <c r="X36" s="74">
        <v>2.9385719999999998E-4</v>
      </c>
      <c r="Y36" s="74">
        <v>2.9385719999999998E-4</v>
      </c>
      <c r="Z36" s="74">
        <v>5.8771440000000001E-5</v>
      </c>
      <c r="AA36" s="74">
        <v>2.938572E-5</v>
      </c>
      <c r="AB36" s="74">
        <v>6.7562040000000007E-4</v>
      </c>
      <c r="AC36" s="74">
        <v>2.3500000000000001E-3</v>
      </c>
      <c r="AD36" s="74">
        <v>1.1199999999999999E-3</v>
      </c>
      <c r="AE36" s="131"/>
      <c r="AF36" s="74">
        <v>1255.8</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0.10251408000000001</v>
      </c>
      <c r="F37" s="74">
        <v>1.3321039999999999E-2</v>
      </c>
      <c r="G37" s="74">
        <v>3.8805000000000003E-4</v>
      </c>
      <c r="H37" s="74" t="s">
        <v>342</v>
      </c>
      <c r="I37" s="74" t="s">
        <v>220</v>
      </c>
      <c r="J37" s="74" t="s">
        <v>220</v>
      </c>
      <c r="K37" s="74" t="s">
        <v>220</v>
      </c>
      <c r="L37" s="74" t="s">
        <v>220</v>
      </c>
      <c r="M37" s="74">
        <v>0.15095053999999999</v>
      </c>
      <c r="N37" s="112">
        <v>6.37E-6</v>
      </c>
      <c r="O37" s="112">
        <v>5.2E-7</v>
      </c>
      <c r="P37" s="112">
        <v>3.1274999999999999E-4</v>
      </c>
      <c r="Q37" s="112">
        <v>5.7920000000000001E-5</v>
      </c>
      <c r="R37" s="112">
        <v>7.5299999999999999E-6</v>
      </c>
      <c r="S37" s="112">
        <v>1.5100000000000002E-6</v>
      </c>
      <c r="T37" s="112">
        <v>7.5299999999999999E-6</v>
      </c>
      <c r="U37" s="74">
        <v>3.3590000000000002E-5</v>
      </c>
      <c r="V37" s="74">
        <v>4.2280000000000003E-4</v>
      </c>
      <c r="W37" s="74">
        <v>3.0117000000000002E-4</v>
      </c>
      <c r="X37" s="74">
        <v>4.1701E-7</v>
      </c>
      <c r="Y37" s="74">
        <v>1.67961E-6</v>
      </c>
      <c r="Z37" s="74">
        <v>6.3709000000000005E-7</v>
      </c>
      <c r="AA37" s="74">
        <v>6.2551000000000005E-7</v>
      </c>
      <c r="AB37" s="74">
        <v>3.3592200000000001E-6</v>
      </c>
      <c r="AC37" s="74" t="s">
        <v>220</v>
      </c>
      <c r="AD37" s="74" t="s">
        <v>220</v>
      </c>
      <c r="AE37" s="131"/>
      <c r="AF37" s="74" t="s">
        <v>220</v>
      </c>
      <c r="AG37" s="74" t="s">
        <v>220</v>
      </c>
      <c r="AH37" s="74">
        <v>579.17561999999998</v>
      </c>
      <c r="AI37" s="74" t="s">
        <v>220</v>
      </c>
      <c r="AJ37" s="74" t="s">
        <v>220</v>
      </c>
      <c r="AK37" s="74" t="s">
        <v>220</v>
      </c>
      <c r="AL37" s="23" t="s">
        <v>45</v>
      </c>
    </row>
    <row r="38" spans="1:41" s="3" customFormat="1" ht="26.25" customHeight="1" thickBot="1" x14ac:dyDescent="0.35">
      <c r="A38" s="29" t="s">
        <v>66</v>
      </c>
      <c r="B38" s="29" t="s">
        <v>97</v>
      </c>
      <c r="C38" s="30" t="s">
        <v>98</v>
      </c>
      <c r="D38" s="32"/>
      <c r="E38" s="74">
        <v>0.17474054</v>
      </c>
      <c r="F38" s="74">
        <v>1.7264980000000003E-2</v>
      </c>
      <c r="G38" s="74">
        <v>3.89025E-3</v>
      </c>
      <c r="H38" s="74">
        <v>4.1119999999999999E-5</v>
      </c>
      <c r="I38" s="74" t="s">
        <v>345</v>
      </c>
      <c r="J38" s="74" t="s">
        <v>345</v>
      </c>
      <c r="K38" s="74" t="s">
        <v>345</v>
      </c>
      <c r="L38" s="74" t="s">
        <v>345</v>
      </c>
      <c r="M38" s="74">
        <v>8.4368300000000007E-2</v>
      </c>
      <c r="N38" s="74">
        <v>1.5703899999999999E-3</v>
      </c>
      <c r="O38" s="74">
        <v>5.7480000000000005E-5</v>
      </c>
      <c r="P38" s="74" t="s">
        <v>342</v>
      </c>
      <c r="Q38" s="74" t="s">
        <v>342</v>
      </c>
      <c r="R38" s="112">
        <v>2.5061000000000001E-4</v>
      </c>
      <c r="S38" s="112">
        <v>8.7172599999999992E-3</v>
      </c>
      <c r="T38" s="74">
        <v>3.0586000000000003E-4</v>
      </c>
      <c r="U38" s="74">
        <v>4.0819999999999999E-5</v>
      </c>
      <c r="V38" s="74">
        <v>4.8837999999999998E-3</v>
      </c>
      <c r="W38" s="74" t="s">
        <v>342</v>
      </c>
      <c r="X38" s="74">
        <v>1.5927340000000001E-4</v>
      </c>
      <c r="Y38" s="74">
        <v>1.5927340000000001E-4</v>
      </c>
      <c r="Z38" s="74">
        <v>0</v>
      </c>
      <c r="AA38" s="74">
        <v>0</v>
      </c>
      <c r="AB38" s="74">
        <v>3.1854679E-4</v>
      </c>
      <c r="AC38" s="74" t="s">
        <v>220</v>
      </c>
      <c r="AD38" s="74" t="s">
        <v>220</v>
      </c>
      <c r="AE38" s="131"/>
      <c r="AF38" s="74">
        <v>174.78200000000001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1.4395083399999999</v>
      </c>
      <c r="F39" s="74">
        <v>0.22608452000000001</v>
      </c>
      <c r="G39" s="74">
        <v>1.3638178000000001</v>
      </c>
      <c r="H39" s="74">
        <v>9.2178199999999998E-3</v>
      </c>
      <c r="I39" s="74" t="s">
        <v>345</v>
      </c>
      <c r="J39" s="74" t="s">
        <v>345</v>
      </c>
      <c r="K39" s="74" t="s">
        <v>345</v>
      </c>
      <c r="L39" s="74" t="s">
        <v>345</v>
      </c>
      <c r="M39" s="74">
        <v>0.93624972000000006</v>
      </c>
      <c r="N39" s="74">
        <v>9.0875599999999997E-3</v>
      </c>
      <c r="O39" s="74">
        <v>3.9752E-4</v>
      </c>
      <c r="P39" s="74">
        <v>3.1660499999999997E-3</v>
      </c>
      <c r="Q39" s="74">
        <v>1.65562E-3</v>
      </c>
      <c r="R39" s="74">
        <v>3.8934199999999999E-3</v>
      </c>
      <c r="S39" s="74">
        <v>3.1979199999999999E-3</v>
      </c>
      <c r="T39" s="74">
        <v>9.5257999999999996E-4</v>
      </c>
      <c r="U39" s="74">
        <v>2.5124999999999995E-4</v>
      </c>
      <c r="V39" s="74">
        <v>2.8509E-2</v>
      </c>
      <c r="W39" s="74">
        <v>0.16487204999999999</v>
      </c>
      <c r="X39" s="74">
        <v>0.11660701915</v>
      </c>
      <c r="Y39" s="74">
        <v>0.13201108372999998</v>
      </c>
      <c r="Z39" s="74">
        <v>8.6364682730000003E-2</v>
      </c>
      <c r="AA39" s="74">
        <v>4.3844611729999997E-2</v>
      </c>
      <c r="AB39" s="74">
        <v>0.37882739735000004</v>
      </c>
      <c r="AC39" s="74">
        <v>1.3000000000000002E-4</v>
      </c>
      <c r="AD39" s="74">
        <v>7.1199999999999996E-3</v>
      </c>
      <c r="AE39" s="131"/>
      <c r="AF39" s="74">
        <v>14027.286</v>
      </c>
      <c r="AG39" s="74">
        <v>41.86</v>
      </c>
      <c r="AH39" s="74">
        <v>11787.776</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5.8108379299999999</v>
      </c>
      <c r="F41" s="74">
        <v>6.1465710500000004</v>
      </c>
      <c r="G41" s="74">
        <v>9.7037054400000002</v>
      </c>
      <c r="H41" s="74">
        <v>0.33812900000000001</v>
      </c>
      <c r="I41" s="74" t="s">
        <v>345</v>
      </c>
      <c r="J41" s="74" t="s">
        <v>345</v>
      </c>
      <c r="K41" s="74" t="s">
        <v>345</v>
      </c>
      <c r="L41" s="74" t="s">
        <v>345</v>
      </c>
      <c r="M41" s="74">
        <v>47.329740660000006</v>
      </c>
      <c r="N41" s="74">
        <v>0.70176789999999989</v>
      </c>
      <c r="O41" s="74">
        <v>6.3290899999999997E-2</v>
      </c>
      <c r="P41" s="74">
        <v>6.2933489999999995E-2</v>
      </c>
      <c r="Q41" s="74">
        <v>1.40283E-2</v>
      </c>
      <c r="R41" s="74">
        <v>0.17232116</v>
      </c>
      <c r="S41" s="74">
        <v>0.15049109999999999</v>
      </c>
      <c r="T41" s="74">
        <v>6.7282299999999989E-2</v>
      </c>
      <c r="U41" s="74">
        <v>1.400356E-2</v>
      </c>
      <c r="V41" s="74">
        <v>3.4410678699999999</v>
      </c>
      <c r="W41" s="74">
        <v>9.4066814900000004</v>
      </c>
      <c r="X41" s="74">
        <v>1.97696388475</v>
      </c>
      <c r="Y41" s="74">
        <v>2.79298163112</v>
      </c>
      <c r="Z41" s="74">
        <v>1.0526268196199999</v>
      </c>
      <c r="AA41" s="74">
        <v>1.01389214512</v>
      </c>
      <c r="AB41" s="74">
        <v>6.8364644806199992</v>
      </c>
      <c r="AC41" s="74">
        <v>2.562E-2</v>
      </c>
      <c r="AD41" s="74">
        <v>0.97802999999999995</v>
      </c>
      <c r="AE41" s="131"/>
      <c r="AF41" s="74">
        <v>65196.95</v>
      </c>
      <c r="AG41" s="74">
        <v>5751.5640000000003</v>
      </c>
      <c r="AH41" s="74">
        <v>35087.052000000003</v>
      </c>
      <c r="AI41" s="74">
        <v>4411.88</v>
      </c>
      <c r="AJ41" s="74">
        <v>0</v>
      </c>
      <c r="AK41" s="74" t="s">
        <v>220</v>
      </c>
      <c r="AL41" s="23" t="s">
        <v>45</v>
      </c>
    </row>
    <row r="42" spans="1:41" s="3" customFormat="1" ht="26.25" customHeight="1" thickBot="1" x14ac:dyDescent="0.3">
      <c r="A42" s="29" t="s">
        <v>66</v>
      </c>
      <c r="B42" s="29" t="s">
        <v>103</v>
      </c>
      <c r="C42" s="30" t="s">
        <v>104</v>
      </c>
      <c r="D42" s="63"/>
      <c r="E42" s="74">
        <v>5.5324910000000005E-2</v>
      </c>
      <c r="F42" s="74">
        <v>0.73235378000000007</v>
      </c>
      <c r="G42" s="74">
        <v>3.1174900000000001E-3</v>
      </c>
      <c r="H42" s="74">
        <v>5.1379999999999999E-5</v>
      </c>
      <c r="I42" s="74" t="s">
        <v>345</v>
      </c>
      <c r="J42" s="74" t="s">
        <v>345</v>
      </c>
      <c r="K42" s="74" t="s">
        <v>345</v>
      </c>
      <c r="L42" s="74" t="s">
        <v>345</v>
      </c>
      <c r="M42" s="74">
        <v>4.1277027500000001</v>
      </c>
      <c r="N42" s="74">
        <v>0.18287269</v>
      </c>
      <c r="O42" s="74">
        <v>6.8140000000000008E-5</v>
      </c>
      <c r="P42" s="74" t="s">
        <v>342</v>
      </c>
      <c r="Q42" s="74" t="s">
        <v>342</v>
      </c>
      <c r="R42" s="74">
        <v>4.5996999999999998E-4</v>
      </c>
      <c r="S42" s="74">
        <v>1.4107100000000001E-2</v>
      </c>
      <c r="T42" s="74">
        <v>4.8604000000000003E-4</v>
      </c>
      <c r="U42" s="74">
        <v>6.6610000000000001E-5</v>
      </c>
      <c r="V42" s="74">
        <v>7.6327800000000005E-3</v>
      </c>
      <c r="W42" s="74" t="s">
        <v>342</v>
      </c>
      <c r="X42" s="74">
        <v>2.4545513000000002E-4</v>
      </c>
      <c r="Y42" s="74">
        <v>2.4545513000000002E-4</v>
      </c>
      <c r="Z42" s="74">
        <v>0</v>
      </c>
      <c r="AA42" s="74">
        <v>0</v>
      </c>
      <c r="AB42" s="74">
        <v>4.9091026000000005E-4</v>
      </c>
      <c r="AC42" s="74" t="s">
        <v>220</v>
      </c>
      <c r="AD42" s="74" t="s">
        <v>220</v>
      </c>
      <c r="AE42" s="131"/>
      <c r="AF42" s="74">
        <v>291.59199999999998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6.882545000000001E-2</v>
      </c>
      <c r="F43" s="74">
        <v>4.2224199999999993E-3</v>
      </c>
      <c r="G43" s="74">
        <v>4.0112990000000001E-2</v>
      </c>
      <c r="H43" s="74">
        <v>4.2219999999999999E-5</v>
      </c>
      <c r="I43" s="74" t="s">
        <v>345</v>
      </c>
      <c r="J43" s="74" t="s">
        <v>345</v>
      </c>
      <c r="K43" s="74" t="s">
        <v>345</v>
      </c>
      <c r="L43" s="74" t="s">
        <v>345</v>
      </c>
      <c r="M43" s="74">
        <v>2.7867969999999999E-2</v>
      </c>
      <c r="N43" s="74">
        <v>3.3779999999999998E-5</v>
      </c>
      <c r="O43" s="74">
        <v>2.5300000000000003E-6</v>
      </c>
      <c r="P43" s="74">
        <v>5.0670000000000001E-5</v>
      </c>
      <c r="Q43" s="74">
        <v>1.2670000000000001E-5</v>
      </c>
      <c r="R43" s="74">
        <v>8.4449999999999993E-5</v>
      </c>
      <c r="S43" s="74">
        <v>9.289E-5</v>
      </c>
      <c r="T43" s="74">
        <v>3.3800000000000002E-6</v>
      </c>
      <c r="U43" s="74">
        <v>4.6449999999999997E-5</v>
      </c>
      <c r="V43" s="74">
        <v>1.2245020000000001E-2</v>
      </c>
      <c r="W43" s="74">
        <v>5.9113999999999998E-4</v>
      </c>
      <c r="X43" s="74">
        <v>8.0225999999999999E-7</v>
      </c>
      <c r="Y43" s="74">
        <v>6.3336300000000002E-6</v>
      </c>
      <c r="Z43" s="74">
        <v>7.1780999999999999E-7</v>
      </c>
      <c r="AA43" s="74">
        <v>6.3336E-7</v>
      </c>
      <c r="AB43" s="74">
        <v>8.4870599999999993E-6</v>
      </c>
      <c r="AC43" s="74">
        <v>0</v>
      </c>
      <c r="AD43" s="74" t="s">
        <v>220</v>
      </c>
      <c r="AE43" s="131"/>
      <c r="AF43" s="74">
        <v>422.24200000000002</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2.8389033700000001</v>
      </c>
      <c r="F44" s="74">
        <v>2.8404375099999997</v>
      </c>
      <c r="G44" s="74">
        <v>0.32907777000000005</v>
      </c>
      <c r="H44" s="74">
        <v>6.6633999999999997E-4</v>
      </c>
      <c r="I44" s="74" t="s">
        <v>345</v>
      </c>
      <c r="J44" s="74" t="s">
        <v>345</v>
      </c>
      <c r="K44" s="74" t="s">
        <v>345</v>
      </c>
      <c r="L44" s="74" t="s">
        <v>345</v>
      </c>
      <c r="M44" s="74">
        <v>6.5120764700000002</v>
      </c>
      <c r="N44" s="74">
        <v>0.23790516</v>
      </c>
      <c r="O44" s="74">
        <v>8.9941999999999984E-4</v>
      </c>
      <c r="P44" s="74">
        <v>4.0996000000000001E-4</v>
      </c>
      <c r="Q44" s="74">
        <v>6.1835399999999995E-3</v>
      </c>
      <c r="R44" s="74">
        <v>4.4647000000000003E-3</v>
      </c>
      <c r="S44" s="74">
        <v>0.15226613</v>
      </c>
      <c r="T44" s="74">
        <v>6.2428000000000006E-3</v>
      </c>
      <c r="U44" s="74">
        <v>8.8904999999999984E-4</v>
      </c>
      <c r="V44" s="74">
        <v>8.9543159999999997E-2</v>
      </c>
      <c r="W44" s="74">
        <v>4.0312600000000001E-3</v>
      </c>
      <c r="X44" s="74">
        <v>2.7541712799999999E-3</v>
      </c>
      <c r="Y44" s="74">
        <v>4.35642536E-3</v>
      </c>
      <c r="Z44" s="74">
        <v>0</v>
      </c>
      <c r="AA44" s="74">
        <v>0</v>
      </c>
      <c r="AB44" s="74">
        <v>7.1105966399999995E-3</v>
      </c>
      <c r="AC44" s="74" t="s">
        <v>342</v>
      </c>
      <c r="AD44" s="74" t="s">
        <v>220</v>
      </c>
      <c r="AE44" s="131"/>
      <c r="AF44" s="74">
        <v>3805.0189999999998</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0.52056299000000006</v>
      </c>
      <c r="F47" s="74">
        <v>0.12719604000000001</v>
      </c>
      <c r="G47" s="74">
        <v>6.8079999999999998E-3</v>
      </c>
      <c r="H47" s="74">
        <v>4.8600000000000001E-6</v>
      </c>
      <c r="I47" s="74" t="s">
        <v>345</v>
      </c>
      <c r="J47" s="74" t="s">
        <v>345</v>
      </c>
      <c r="K47" s="74" t="s">
        <v>345</v>
      </c>
      <c r="L47" s="74" t="s">
        <v>345</v>
      </c>
      <c r="M47" s="74">
        <v>3.9015074199999997</v>
      </c>
      <c r="N47" s="74">
        <v>3.6369999999999999E-5</v>
      </c>
      <c r="O47" s="74">
        <v>8.1499999999999999E-6</v>
      </c>
      <c r="P47" s="74" t="s">
        <v>342</v>
      </c>
      <c r="Q47" s="74" t="s">
        <v>342</v>
      </c>
      <c r="R47" s="74">
        <v>5.1669999999999998E-5</v>
      </c>
      <c r="S47" s="74">
        <v>1.6435099999999999E-3</v>
      </c>
      <c r="T47" s="74">
        <v>5.0319999999999999E-5</v>
      </c>
      <c r="U47" s="74">
        <v>6.6100000000000002E-6</v>
      </c>
      <c r="V47" s="74">
        <v>8.1254999999999999E-4</v>
      </c>
      <c r="W47" s="74" t="s">
        <v>342</v>
      </c>
      <c r="X47" s="74">
        <v>2.4007239999999999E-5</v>
      </c>
      <c r="Y47" s="74">
        <v>2.4007239999999999E-5</v>
      </c>
      <c r="Z47" s="74">
        <v>0</v>
      </c>
      <c r="AA47" s="74">
        <v>0</v>
      </c>
      <c r="AB47" s="74">
        <v>4.8014479999999998E-5</v>
      </c>
      <c r="AC47" s="74" t="s">
        <v>220</v>
      </c>
      <c r="AD47" s="74" t="s">
        <v>220</v>
      </c>
      <c r="AE47" s="131"/>
      <c r="AF47" s="74">
        <v>1371.9459999999999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1.0128264</v>
      </c>
      <c r="F49" s="74">
        <v>2.2372709899999998</v>
      </c>
      <c r="G49" s="74">
        <v>0.40085966000000001</v>
      </c>
      <c r="H49" s="74">
        <v>0.25771569</v>
      </c>
      <c r="I49" s="74" t="s">
        <v>345</v>
      </c>
      <c r="J49" s="74" t="s">
        <v>345</v>
      </c>
      <c r="K49" s="74" t="s">
        <v>345</v>
      </c>
      <c r="L49" s="74" t="s">
        <v>345</v>
      </c>
      <c r="M49" s="74">
        <v>1.77660376</v>
      </c>
      <c r="N49" s="74">
        <v>1.0121877100000001</v>
      </c>
      <c r="O49" s="74">
        <v>0.22970312000000001</v>
      </c>
      <c r="P49" s="74">
        <v>5.6025149999999996E-2</v>
      </c>
      <c r="Q49" s="74">
        <v>9.1507749999999999E-2</v>
      </c>
      <c r="R49" s="74">
        <v>0.78061709000000001</v>
      </c>
      <c r="S49" s="74">
        <v>0.41458611000000001</v>
      </c>
      <c r="T49" s="74">
        <v>0.29880079999999998</v>
      </c>
      <c r="U49" s="74">
        <v>6.1189699999999996E-3</v>
      </c>
      <c r="V49" s="74">
        <v>1.0121877100000001</v>
      </c>
      <c r="W49" s="74">
        <v>0.56025150000000001</v>
      </c>
      <c r="X49" s="74">
        <v>2.5211317499999999</v>
      </c>
      <c r="Y49" s="74">
        <v>2.0542555</v>
      </c>
      <c r="Z49" s="74">
        <v>1.7741297499999999</v>
      </c>
      <c r="AA49" s="74">
        <v>1.1391780499999999</v>
      </c>
      <c r="AB49" s="74">
        <v>7.4886950499999996</v>
      </c>
      <c r="AC49" s="74" t="s">
        <v>220</v>
      </c>
      <c r="AD49" s="74" t="s">
        <v>220</v>
      </c>
      <c r="AE49" s="131"/>
      <c r="AF49" s="74" t="s">
        <v>220</v>
      </c>
      <c r="AG49" s="74" t="s">
        <v>220</v>
      </c>
      <c r="AH49" s="74" t="s">
        <v>220</v>
      </c>
      <c r="AI49" s="74" t="s">
        <v>220</v>
      </c>
      <c r="AJ49" s="74" t="s">
        <v>220</v>
      </c>
      <c r="AK49" s="74">
        <v>1867.51</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3.2463827999999997</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0.92600000000000005</v>
      </c>
      <c r="AL53" s="23" t="s">
        <v>131</v>
      </c>
    </row>
    <row r="54" spans="1:38" s="3" customFormat="1" ht="37.5" customHeight="1" thickBot="1" x14ac:dyDescent="0.3">
      <c r="A54" s="29" t="s">
        <v>115</v>
      </c>
      <c r="B54" s="29" t="s">
        <v>132</v>
      </c>
      <c r="C54" s="30" t="s">
        <v>133</v>
      </c>
      <c r="D54" s="63"/>
      <c r="E54" s="74" t="s">
        <v>220</v>
      </c>
      <c r="F54" s="74">
        <v>1.23568148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147235.54</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16.06554393</v>
      </c>
      <c r="F57" s="74">
        <v>0.27195303000000004</v>
      </c>
      <c r="G57" s="74">
        <v>4.8681060699999996</v>
      </c>
      <c r="H57" s="74">
        <v>0.25855040000000001</v>
      </c>
      <c r="I57" s="74" t="s">
        <v>345</v>
      </c>
      <c r="J57" s="74" t="s">
        <v>345</v>
      </c>
      <c r="K57" s="74" t="s">
        <v>345</v>
      </c>
      <c r="L57" s="74" t="s">
        <v>345</v>
      </c>
      <c r="M57" s="74">
        <v>16.055335379999999</v>
      </c>
      <c r="N57" s="74">
        <v>1.3113016099999999</v>
      </c>
      <c r="O57" s="74">
        <v>3.777465E-2</v>
      </c>
      <c r="P57" s="74">
        <v>0.33438762000000005</v>
      </c>
      <c r="Q57" s="74">
        <v>0.11739226</v>
      </c>
      <c r="R57" s="74">
        <v>0.33340322999999999</v>
      </c>
      <c r="S57" s="74">
        <v>0.24102643000000001</v>
      </c>
      <c r="T57" s="74">
        <v>0.19375897</v>
      </c>
      <c r="U57" s="74">
        <v>0.19509355</v>
      </c>
      <c r="V57" s="74">
        <v>3.3263675699999999</v>
      </c>
      <c r="W57" s="74">
        <v>0.56701193999999999</v>
      </c>
      <c r="X57" s="74">
        <v>4.8244910020000004E-2</v>
      </c>
      <c r="Y57" s="74">
        <v>5.7364134359999999E-2</v>
      </c>
      <c r="Z57" s="74">
        <v>3.4742772239999997E-2</v>
      </c>
      <c r="AA57" s="74">
        <v>4.374678135E-2</v>
      </c>
      <c r="AB57" s="74">
        <v>0.18409860027</v>
      </c>
      <c r="AC57" s="74">
        <v>9.0400500000000008</v>
      </c>
      <c r="AD57" s="74">
        <v>3.2795399999999999</v>
      </c>
      <c r="AE57" s="131"/>
      <c r="AF57" s="74" t="s">
        <v>220</v>
      </c>
      <c r="AG57" s="74" t="s">
        <v>220</v>
      </c>
      <c r="AH57" s="74" t="s">
        <v>220</v>
      </c>
      <c r="AI57" s="74" t="s">
        <v>220</v>
      </c>
      <c r="AJ57" s="74" t="s">
        <v>220</v>
      </c>
      <c r="AK57" s="74">
        <v>5885.2380000000003</v>
      </c>
      <c r="AL57" s="23" t="s">
        <v>141</v>
      </c>
    </row>
    <row r="58" spans="1:38" s="3" customFormat="1" ht="26.25" customHeight="1" thickBot="1" x14ac:dyDescent="0.3">
      <c r="A58" s="29" t="s">
        <v>49</v>
      </c>
      <c r="B58" s="29" t="s">
        <v>142</v>
      </c>
      <c r="C58" s="30" t="s">
        <v>143</v>
      </c>
      <c r="D58" s="63"/>
      <c r="E58" s="74">
        <v>2.2934189999999997</v>
      </c>
      <c r="F58" s="74">
        <v>0.28449979999999997</v>
      </c>
      <c r="G58" s="74">
        <v>5.9456501799999995</v>
      </c>
      <c r="H58" s="74">
        <v>1.193375E-2</v>
      </c>
      <c r="I58" s="74" t="s">
        <v>345</v>
      </c>
      <c r="J58" s="74" t="s">
        <v>345</v>
      </c>
      <c r="K58" s="74" t="s">
        <v>345</v>
      </c>
      <c r="L58" s="74" t="s">
        <v>345</v>
      </c>
      <c r="M58" s="74">
        <v>12.372772400000002</v>
      </c>
      <c r="N58" s="74">
        <v>0.43059430000000004</v>
      </c>
      <c r="O58" s="74">
        <v>2.2391400000000002E-2</v>
      </c>
      <c r="P58" s="74">
        <v>3.5505399999999999E-2</v>
      </c>
      <c r="Q58" s="74">
        <v>1.9604700000000003E-2</v>
      </c>
      <c r="R58" s="74">
        <v>0.14689199999999999</v>
      </c>
      <c r="S58" s="74">
        <v>7.0691450000000003E-2</v>
      </c>
      <c r="T58" s="74">
        <v>0.35115475000000002</v>
      </c>
      <c r="U58" s="74">
        <v>0.31450553000000003</v>
      </c>
      <c r="V58" s="74">
        <v>0.49767079999999997</v>
      </c>
      <c r="W58" s="74">
        <v>0.12576911000000002</v>
      </c>
      <c r="X58" s="74">
        <v>5.1756128299999997E-3</v>
      </c>
      <c r="Y58" s="74">
        <v>3.2120528100000002E-3</v>
      </c>
      <c r="Z58" s="74">
        <v>1.49388324E-3</v>
      </c>
      <c r="AA58" s="74">
        <v>1.3438800099999999E-3</v>
      </c>
      <c r="AB58" s="74">
        <v>1.1225450000000001E-2</v>
      </c>
      <c r="AC58" s="74" t="s">
        <v>220</v>
      </c>
      <c r="AD58" s="74">
        <v>7.2500000000000004E-3</v>
      </c>
      <c r="AE58" s="131"/>
      <c r="AF58" s="74" t="s">
        <v>220</v>
      </c>
      <c r="AG58" s="74" t="s">
        <v>220</v>
      </c>
      <c r="AH58" s="74" t="s">
        <v>220</v>
      </c>
      <c r="AI58" s="74" t="s">
        <v>220</v>
      </c>
      <c r="AJ58" s="74" t="s">
        <v>220</v>
      </c>
      <c r="AK58" s="74">
        <v>2339.9499999999998</v>
      </c>
      <c r="AL58" s="23" t="s">
        <v>144</v>
      </c>
    </row>
    <row r="59" spans="1:38" s="3" customFormat="1" ht="26.25" customHeight="1" thickBot="1" x14ac:dyDescent="0.3">
      <c r="A59" s="29" t="s">
        <v>49</v>
      </c>
      <c r="B59" s="109" t="s">
        <v>145</v>
      </c>
      <c r="C59" s="30" t="s">
        <v>369</v>
      </c>
      <c r="D59" s="63"/>
      <c r="E59" s="74">
        <v>7.1408826099999994</v>
      </c>
      <c r="F59" s="74">
        <v>0.10570331000000001</v>
      </c>
      <c r="G59" s="74">
        <v>4.6562171300000008</v>
      </c>
      <c r="H59" s="74">
        <v>0.12501265</v>
      </c>
      <c r="I59" s="74" t="s">
        <v>345</v>
      </c>
      <c r="J59" s="74" t="s">
        <v>345</v>
      </c>
      <c r="K59" s="74" t="s">
        <v>345</v>
      </c>
      <c r="L59" s="74" t="s">
        <v>345</v>
      </c>
      <c r="M59" s="74">
        <v>0.19454191000000001</v>
      </c>
      <c r="N59" s="74">
        <v>2.17922985</v>
      </c>
      <c r="O59" s="74">
        <v>7.3113230000000001E-2</v>
      </c>
      <c r="P59" s="74">
        <v>4.8064659999999995E-2</v>
      </c>
      <c r="Q59" s="74">
        <v>0.12478122999999999</v>
      </c>
      <c r="R59" s="74">
        <v>1.1355835400000001</v>
      </c>
      <c r="S59" s="74">
        <v>0.46144621000000008</v>
      </c>
      <c r="T59" s="74">
        <v>0.78018338999999992</v>
      </c>
      <c r="U59" s="74">
        <v>1.1426018600000001</v>
      </c>
      <c r="V59" s="74">
        <v>15.75097826</v>
      </c>
      <c r="W59" s="74">
        <v>2.0352259999999997E-2</v>
      </c>
      <c r="X59" s="74">
        <v>4.2613461880000002E-2</v>
      </c>
      <c r="Y59" s="74">
        <v>6.4394346399999997E-2</v>
      </c>
      <c r="Z59" s="74">
        <v>6.3973055599999995E-2</v>
      </c>
      <c r="AA59" s="74">
        <v>6.3966720399999996E-2</v>
      </c>
      <c r="AB59" s="74">
        <v>0.23494858427000001</v>
      </c>
      <c r="AC59" s="74" t="s">
        <v>220</v>
      </c>
      <c r="AD59" s="74">
        <v>0.19470000000000001</v>
      </c>
      <c r="AE59" s="131"/>
      <c r="AF59" s="74" t="s">
        <v>220</v>
      </c>
      <c r="AG59" s="74" t="s">
        <v>220</v>
      </c>
      <c r="AH59" s="74" t="s">
        <v>220</v>
      </c>
      <c r="AI59" s="74" t="s">
        <v>220</v>
      </c>
      <c r="AJ59" s="74" t="s">
        <v>220</v>
      </c>
      <c r="AK59" s="74">
        <v>1572.6379999999999</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0.72</v>
      </c>
      <c r="F64" s="74" t="s">
        <v>343</v>
      </c>
      <c r="G64" s="74" t="s">
        <v>342</v>
      </c>
      <c r="H64" s="74" t="s">
        <v>342</v>
      </c>
      <c r="I64" s="74" t="s">
        <v>345</v>
      </c>
      <c r="J64" s="74" t="s">
        <v>345</v>
      </c>
      <c r="K64" s="74" t="s">
        <v>345</v>
      </c>
      <c r="L64" s="74" t="s">
        <v>345</v>
      </c>
      <c r="M64" s="74">
        <v>5.256661E-2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331.024</v>
      </c>
      <c r="AL64" s="23" t="s">
        <v>156</v>
      </c>
    </row>
    <row r="65" spans="1:38" s="3" customFormat="1" ht="26.25" customHeight="1" thickBot="1" x14ac:dyDescent="0.3">
      <c r="A65" s="29" t="s">
        <v>49</v>
      </c>
      <c r="B65" s="29" t="s">
        <v>157</v>
      </c>
      <c r="C65" s="30" t="s">
        <v>158</v>
      </c>
      <c r="D65" s="63"/>
      <c r="E65" s="74">
        <v>0.84799999999999998</v>
      </c>
      <c r="F65" s="74" t="s">
        <v>220</v>
      </c>
      <c r="G65" s="74" t="s">
        <v>220</v>
      </c>
      <c r="H65" s="74" t="s">
        <v>342</v>
      </c>
      <c r="I65" s="74" t="s">
        <v>345</v>
      </c>
      <c r="J65" s="74" t="s">
        <v>345</v>
      </c>
      <c r="K65" s="74" t="s">
        <v>345</v>
      </c>
      <c r="L65" s="74" t="s">
        <v>345</v>
      </c>
      <c r="M65" s="74">
        <v>0.5282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514.20000000000005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2.23834906</v>
      </c>
      <c r="G70" s="74">
        <v>0.40372104000000003</v>
      </c>
      <c r="H70" s="74">
        <v>0.22792916999999999</v>
      </c>
      <c r="I70" s="74" t="s">
        <v>345</v>
      </c>
      <c r="J70" s="74" t="s">
        <v>345</v>
      </c>
      <c r="K70" s="74" t="s">
        <v>345</v>
      </c>
      <c r="L70" s="74" t="s">
        <v>345</v>
      </c>
      <c r="M70" s="74">
        <v>1.46932E-2</v>
      </c>
      <c r="N70" s="74">
        <v>0.2747</v>
      </c>
      <c r="O70" s="74">
        <v>7.1300000000000001E-3</v>
      </c>
      <c r="P70" s="74">
        <v>0.18009999999999998</v>
      </c>
      <c r="Q70" s="74">
        <v>8.9999999999999993E-3</v>
      </c>
      <c r="R70" s="74">
        <v>8.2500000000000004E-2</v>
      </c>
      <c r="S70" s="74">
        <v>3.1699999999999999E-2</v>
      </c>
      <c r="T70" s="74">
        <v>2.46E-2</v>
      </c>
      <c r="U70" s="74">
        <v>3.3E-3</v>
      </c>
      <c r="V70" s="74">
        <v>0.70350000000000001</v>
      </c>
      <c r="W70" s="74">
        <v>0.01</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0.40646046000000002</v>
      </c>
      <c r="F72" s="74">
        <v>0.57676456999999992</v>
      </c>
      <c r="G72" s="74">
        <v>1.0248264999999999</v>
      </c>
      <c r="H72" s="74" t="s">
        <v>342</v>
      </c>
      <c r="I72" s="74" t="s">
        <v>345</v>
      </c>
      <c r="J72" s="74" t="s">
        <v>345</v>
      </c>
      <c r="K72" s="74" t="s">
        <v>345</v>
      </c>
      <c r="L72" s="74" t="s">
        <v>345</v>
      </c>
      <c r="M72" s="74">
        <v>58.919996650000002</v>
      </c>
      <c r="N72" s="74">
        <v>24.224480999999997</v>
      </c>
      <c r="O72" s="74">
        <v>0.42306632999999999</v>
      </c>
      <c r="P72" s="74">
        <v>0.31320088999999995</v>
      </c>
      <c r="Q72" s="74">
        <v>1.78117389</v>
      </c>
      <c r="R72" s="74">
        <v>15.449335560000002</v>
      </c>
      <c r="S72" s="74">
        <v>4.7709069500000005</v>
      </c>
      <c r="T72" s="74">
        <v>6.1823475000000006</v>
      </c>
      <c r="U72" s="74">
        <v>0.21905015999999999</v>
      </c>
      <c r="V72" s="74">
        <v>48.758853210000005</v>
      </c>
      <c r="W72" s="74">
        <v>8.2663463400000001</v>
      </c>
      <c r="X72" s="74">
        <v>3.6110421575200005</v>
      </c>
      <c r="Y72" s="74">
        <v>4.5133752190600003</v>
      </c>
      <c r="Z72" s="74">
        <v>2.3080785509599995</v>
      </c>
      <c r="AA72" s="74">
        <v>1.6549080817599999</v>
      </c>
      <c r="AB72" s="74">
        <v>12.087404009669999</v>
      </c>
      <c r="AC72" s="74">
        <v>6.4473799999999999</v>
      </c>
      <c r="AD72" s="74">
        <v>70.862809999999996</v>
      </c>
      <c r="AE72" s="131"/>
      <c r="AF72" s="74" t="s">
        <v>220</v>
      </c>
      <c r="AG72" s="74" t="s">
        <v>220</v>
      </c>
      <c r="AH72" s="74" t="s">
        <v>220</v>
      </c>
      <c r="AI72" s="74" t="s">
        <v>220</v>
      </c>
      <c r="AJ72" s="74" t="s">
        <v>220</v>
      </c>
      <c r="AK72" s="74">
        <v>6247.2179999999998</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0.51082567000000001</v>
      </c>
      <c r="O80" s="74">
        <v>1.2141859999999999E-2</v>
      </c>
      <c r="P80" s="74" t="s">
        <v>342</v>
      </c>
      <c r="Q80" s="74">
        <v>6.4752300000000002E-3</v>
      </c>
      <c r="R80" s="74">
        <v>2.4300000000000002</v>
      </c>
      <c r="S80" s="74">
        <v>2.1720000000000002</v>
      </c>
      <c r="T80" s="74">
        <v>4.0000000000000001E-3</v>
      </c>
      <c r="U80" s="74" t="s">
        <v>342</v>
      </c>
      <c r="V80" s="74">
        <v>13.684794320000002</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4.3404106999999996</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436</v>
      </c>
      <c r="AL82" s="65" t="s">
        <v>461</v>
      </c>
    </row>
    <row r="83" spans="1:38" s="3" customFormat="1" ht="26.25" customHeight="1" thickBot="1" x14ac:dyDescent="0.3">
      <c r="A83" s="29" t="s">
        <v>49</v>
      </c>
      <c r="B83" s="110" t="s">
        <v>207</v>
      </c>
      <c r="C83" s="34" t="s">
        <v>208</v>
      </c>
      <c r="D83" s="63"/>
      <c r="E83" s="74" t="s">
        <v>342</v>
      </c>
      <c r="F83" s="74">
        <v>1.8834E-2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1.7656875000000001E-4</v>
      </c>
      <c r="Y83" s="74">
        <v>5.3912324999999999E-3</v>
      </c>
      <c r="Z83" s="74">
        <v>7.4394300000000003E-3</v>
      </c>
      <c r="AA83" s="74">
        <v>1.7656875000000001E-4</v>
      </c>
      <c r="AB83" s="74">
        <v>1.3183799999999999E-2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7.4695651300000003</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2.1244000000000001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0.7</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6.9735563699999998</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2.6379999999999999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1.524</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1.486518E-2</v>
      </c>
      <c r="F91" s="74">
        <v>3.9438389999999997E-2</v>
      </c>
      <c r="G91" s="74">
        <v>6.3742E-3</v>
      </c>
      <c r="H91" s="74">
        <v>3.3815980000000002E-2</v>
      </c>
      <c r="I91" s="74" t="s">
        <v>345</v>
      </c>
      <c r="J91" s="74" t="s">
        <v>345</v>
      </c>
      <c r="K91" s="74" t="s">
        <v>345</v>
      </c>
      <c r="L91" s="74" t="s">
        <v>345</v>
      </c>
      <c r="M91" s="74">
        <v>0.45442371999999998</v>
      </c>
      <c r="N91" s="74">
        <v>0.59814791881565665</v>
      </c>
      <c r="O91" s="74">
        <v>6.8163364801030843E-2</v>
      </c>
      <c r="P91" s="74">
        <v>1.1841899999999999E-3</v>
      </c>
      <c r="Q91" s="74">
        <v>1.0650599999999998E-3</v>
      </c>
      <c r="R91" s="74">
        <v>0.10952085074118249</v>
      </c>
      <c r="S91" s="74">
        <v>4.3121898831583314</v>
      </c>
      <c r="T91" s="74">
        <v>0.20593974949668284</v>
      </c>
      <c r="U91" s="74">
        <v>2.3096645394008776E-2</v>
      </c>
      <c r="V91" s="74">
        <v>2.4941852220666849</v>
      </c>
      <c r="W91" s="74">
        <v>8.1484000000000005E-4</v>
      </c>
      <c r="X91" s="74">
        <v>9.0447550999999998E-4</v>
      </c>
      <c r="Y91" s="74">
        <v>3.6667926000000001E-4</v>
      </c>
      <c r="Z91" s="74">
        <v>3.6667926000000001E-4</v>
      </c>
      <c r="AA91" s="74">
        <v>3.6667926000000001E-4</v>
      </c>
      <c r="AB91" s="74">
        <v>2.00451329E-3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1.19334E-2</v>
      </c>
      <c r="F92" s="74">
        <v>0.63939157000000002</v>
      </c>
      <c r="G92" s="74">
        <v>1.1217399999999999E-2</v>
      </c>
      <c r="H92" s="74" t="s">
        <v>342</v>
      </c>
      <c r="I92" s="74" t="s">
        <v>345</v>
      </c>
      <c r="J92" s="74" t="s">
        <v>345</v>
      </c>
      <c r="K92" s="74" t="s">
        <v>345</v>
      </c>
      <c r="L92" s="74" t="s">
        <v>345</v>
      </c>
      <c r="M92" s="74">
        <v>4.5299199999999998E-3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238.66800000000001</v>
      </c>
      <c r="AL92" s="23" t="s">
        <v>228</v>
      </c>
    </row>
    <row r="93" spans="1:38" s="3" customFormat="1" ht="26.25" customHeight="1" thickBot="1" x14ac:dyDescent="0.3">
      <c r="A93" s="29" t="s">
        <v>49</v>
      </c>
      <c r="B93" s="29" t="s">
        <v>229</v>
      </c>
      <c r="C93" s="30" t="s">
        <v>377</v>
      </c>
      <c r="D93" s="32"/>
      <c r="E93" s="74"/>
      <c r="F93" s="74">
        <v>0.47586050999999996</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0.13468616</v>
      </c>
      <c r="F99" s="74">
        <v>3.6326720099999998</v>
      </c>
      <c r="G99" s="74" t="s">
        <v>220</v>
      </c>
      <c r="H99" s="74">
        <v>4.8857641000000003</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278.68599999999998</v>
      </c>
      <c r="AL99" s="23" t="s">
        <v>242</v>
      </c>
    </row>
    <row r="100" spans="1:38" s="3" customFormat="1" ht="26.25" customHeight="1" thickBot="1" x14ac:dyDescent="0.35">
      <c r="A100" s="29" t="s">
        <v>240</v>
      </c>
      <c r="B100" s="29" t="s">
        <v>243</v>
      </c>
      <c r="C100" s="30" t="s">
        <v>380</v>
      </c>
      <c r="D100" s="32"/>
      <c r="E100" s="74">
        <v>0.46669350999999998</v>
      </c>
      <c r="F100" s="74">
        <v>8.6626741999999997</v>
      </c>
      <c r="G100" s="74" t="s">
        <v>220</v>
      </c>
      <c r="H100" s="74">
        <v>9.1792487500000011</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1239.6500000000001</v>
      </c>
      <c r="AL100" s="23" t="s">
        <v>242</v>
      </c>
    </row>
    <row r="101" spans="1:38" s="3" customFormat="1" ht="26.25" customHeight="1" thickBot="1" x14ac:dyDescent="0.35">
      <c r="A101" s="29" t="s">
        <v>240</v>
      </c>
      <c r="B101" s="29" t="s">
        <v>244</v>
      </c>
      <c r="C101" s="30" t="s">
        <v>245</v>
      </c>
      <c r="D101" s="32"/>
      <c r="E101" s="74">
        <v>1.0789299999999999E-3</v>
      </c>
      <c r="F101" s="74">
        <v>1.5909420000000001E-2</v>
      </c>
      <c r="G101" s="74" t="s">
        <v>220</v>
      </c>
      <c r="H101" s="74">
        <v>4.2836820000000005E-2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57.023000000000003</v>
      </c>
      <c r="AL101" s="23" t="s">
        <v>242</v>
      </c>
    </row>
    <row r="102" spans="1:38" s="3" customFormat="1" ht="26.25" customHeight="1" thickBot="1" x14ac:dyDescent="0.35">
      <c r="A102" s="29" t="s">
        <v>240</v>
      </c>
      <c r="B102" s="29" t="s">
        <v>246</v>
      </c>
      <c r="C102" s="30" t="s">
        <v>381</v>
      </c>
      <c r="D102" s="32"/>
      <c r="E102" s="74">
        <v>1.8315020000000001E-2</v>
      </c>
      <c r="F102" s="74">
        <v>0.25141979000000003</v>
      </c>
      <c r="G102" s="74" t="s">
        <v>220</v>
      </c>
      <c r="H102" s="74">
        <v>1.3807323499999999</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276.42399999999998</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1.5243E-4</v>
      </c>
      <c r="F104" s="74">
        <v>4.1577100000000002E-3</v>
      </c>
      <c r="G104" s="74" t="s">
        <v>220</v>
      </c>
      <c r="H104" s="74">
        <v>5.0213000000000002E-3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6.6630000000000003</v>
      </c>
      <c r="AL104" s="23" t="s">
        <v>242</v>
      </c>
    </row>
    <row r="105" spans="1:38" s="3" customFormat="1" ht="26.25" customHeight="1" thickBot="1" x14ac:dyDescent="0.35">
      <c r="A105" s="29" t="s">
        <v>240</v>
      </c>
      <c r="B105" s="29" t="s">
        <v>251</v>
      </c>
      <c r="C105" s="30" t="s">
        <v>252</v>
      </c>
      <c r="D105" s="32"/>
      <c r="E105" s="74">
        <v>4.5045900000000002E-3</v>
      </c>
      <c r="F105" s="74">
        <v>7.5576849999999987E-2</v>
      </c>
      <c r="G105" s="74" t="s">
        <v>220</v>
      </c>
      <c r="H105" s="74">
        <v>0.11648791</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9.7129999999999992</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4.7943999999999998E-4</v>
      </c>
      <c r="F107" s="74">
        <v>7.7708730000000004E-2</v>
      </c>
      <c r="G107" s="74" t="s">
        <v>220</v>
      </c>
      <c r="H107" s="74">
        <v>0.16105017000000002</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470.96199999999999</v>
      </c>
      <c r="AL107" s="23" t="s">
        <v>242</v>
      </c>
    </row>
    <row r="108" spans="1:38" s="3" customFormat="1" ht="26.25" customHeight="1" thickBot="1" x14ac:dyDescent="0.35">
      <c r="A108" s="29" t="s">
        <v>240</v>
      </c>
      <c r="B108" s="29" t="s">
        <v>256</v>
      </c>
      <c r="C108" s="30" t="s">
        <v>383</v>
      </c>
      <c r="D108" s="32"/>
      <c r="E108" s="74">
        <v>7.64381E-3</v>
      </c>
      <c r="F108" s="74">
        <v>0.14133388</v>
      </c>
      <c r="G108" s="74" t="s">
        <v>220</v>
      </c>
      <c r="H108" s="74">
        <v>0.1595895</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1308.6469999999999</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6.5824999999999998E-4</v>
      </c>
      <c r="F110" s="74">
        <v>0.13868431000000001</v>
      </c>
      <c r="G110" s="74" t="s">
        <v>220</v>
      </c>
      <c r="H110" s="74">
        <v>1.9583130000000001E-2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283.608</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3.7580450000000001</v>
      </c>
      <c r="F112" s="74" t="s">
        <v>220</v>
      </c>
      <c r="G112" s="74" t="s">
        <v>220</v>
      </c>
      <c r="H112" s="74">
        <v>3.66109683</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93951125</v>
      </c>
      <c r="AL112" s="23" t="s">
        <v>387</v>
      </c>
    </row>
    <row r="113" spans="1:38" s="3" customFormat="1" ht="26.25" customHeight="1" thickBot="1" x14ac:dyDescent="0.35">
      <c r="A113" s="29" t="s">
        <v>260</v>
      </c>
      <c r="B113" s="35" t="s">
        <v>263</v>
      </c>
      <c r="C113" s="36" t="s">
        <v>264</v>
      </c>
      <c r="D113" s="63"/>
      <c r="E113" s="74">
        <v>3.7349751200000001</v>
      </c>
      <c r="F113" s="74" t="s">
        <v>220</v>
      </c>
      <c r="G113" s="74" t="s">
        <v>220</v>
      </c>
      <c r="H113" s="74">
        <v>7.8012864200000003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43877097.190501414</v>
      </c>
      <c r="AL113" s="67" t="s">
        <v>464</v>
      </c>
    </row>
    <row r="114" spans="1:38" s="3" customFormat="1" ht="26.25" customHeight="1" thickBot="1" x14ac:dyDescent="0.35">
      <c r="A114" s="29" t="s">
        <v>260</v>
      </c>
      <c r="B114" s="35" t="s">
        <v>265</v>
      </c>
      <c r="C114" s="36" t="s">
        <v>388</v>
      </c>
      <c r="D114" s="63"/>
      <c r="E114" s="74">
        <v>2.1291000000000001E-2</v>
      </c>
      <c r="F114" s="74" t="s">
        <v>220</v>
      </c>
      <c r="G114" s="74" t="s">
        <v>220</v>
      </c>
      <c r="H114" s="74">
        <v>1.0772230000000001E-2</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532275.02332606295</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3.3081175899999997</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49497281.452027395</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751609.07</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0.64638379999999995</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751609.07</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0.80633957999999994</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2332.7939999999999</v>
      </c>
      <c r="AL125" s="23" t="s">
        <v>392</v>
      </c>
    </row>
    <row r="126" spans="1:38" s="3" customFormat="1" ht="26.25" customHeight="1" thickBot="1" x14ac:dyDescent="0.35">
      <c r="A126" s="29" t="s">
        <v>285</v>
      </c>
      <c r="B126" s="29" t="s">
        <v>288</v>
      </c>
      <c r="C126" s="30" t="s">
        <v>289</v>
      </c>
      <c r="D126" s="63"/>
      <c r="E126" s="74" t="s">
        <v>342</v>
      </c>
      <c r="F126" s="74"/>
      <c r="G126" s="74" t="s">
        <v>220</v>
      </c>
      <c r="H126" s="74">
        <v>4.3905119999999999E-2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182.93799999999999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0.28268589999999999</v>
      </c>
      <c r="F128" s="74">
        <v>1.947405E-2</v>
      </c>
      <c r="G128" s="74">
        <v>5.6404719999999992E-2</v>
      </c>
      <c r="H128" s="74" t="s">
        <v>342</v>
      </c>
      <c r="I128" s="74" t="s">
        <v>345</v>
      </c>
      <c r="J128" s="74" t="s">
        <v>345</v>
      </c>
      <c r="K128" s="74" t="s">
        <v>345</v>
      </c>
      <c r="L128" s="74" t="s">
        <v>345</v>
      </c>
      <c r="M128" s="74">
        <v>0.45684729000000002</v>
      </c>
      <c r="N128" s="74">
        <v>0.41910768999999998</v>
      </c>
      <c r="O128" s="74">
        <v>3.2342140000000005E-2</v>
      </c>
      <c r="P128" s="74">
        <v>0.33905872999999997</v>
      </c>
      <c r="Q128" s="74">
        <v>2.8650169999999999E-2</v>
      </c>
      <c r="R128" s="74">
        <v>0.51356939000000001</v>
      </c>
      <c r="S128" s="74">
        <v>4.6260209999999996E-2</v>
      </c>
      <c r="T128" s="74">
        <v>0.26969616000000002</v>
      </c>
      <c r="U128" s="74">
        <v>6.0118000000000003E-3</v>
      </c>
      <c r="V128" s="74">
        <v>0.81739497000000005</v>
      </c>
      <c r="W128" s="74">
        <v>33.84923663</v>
      </c>
      <c r="X128" s="74">
        <v>1.2339172400000001E-3</v>
      </c>
      <c r="Y128" s="74">
        <v>1.2354980199999999E-3</v>
      </c>
      <c r="Z128" s="74">
        <v>1.2341002800000001E-3</v>
      </c>
      <c r="AA128" s="74">
        <v>1.23444972E-3</v>
      </c>
      <c r="AB128" s="74">
        <v>4.9379652699999997E-3</v>
      </c>
      <c r="AC128" s="74">
        <v>2.9339999999999998E-2</v>
      </c>
      <c r="AD128" s="74">
        <v>3.0349999999999999E-2</v>
      </c>
      <c r="AE128" s="131"/>
      <c r="AF128" s="74" t="s">
        <v>220</v>
      </c>
      <c r="AG128" s="74" t="s">
        <v>220</v>
      </c>
      <c r="AH128" s="74" t="s">
        <v>220</v>
      </c>
      <c r="AI128" s="74" t="s">
        <v>220</v>
      </c>
      <c r="AJ128" s="74" t="s">
        <v>220</v>
      </c>
      <c r="AK128" s="55">
        <v>178.29</v>
      </c>
      <c r="AL128" s="23" t="s">
        <v>297</v>
      </c>
    </row>
    <row r="129" spans="1:41" s="3" customFormat="1" ht="26.25" customHeight="1" thickBot="1" x14ac:dyDescent="0.35">
      <c r="A129" s="29" t="s">
        <v>285</v>
      </c>
      <c r="B129" s="29" t="s">
        <v>295</v>
      </c>
      <c r="C129" s="34" t="s">
        <v>296</v>
      </c>
      <c r="D129" s="63"/>
      <c r="E129" s="74">
        <v>3.1257000000000002E-4</v>
      </c>
      <c r="F129" s="74">
        <v>1.6947719999999999E-2</v>
      </c>
      <c r="G129" s="74">
        <v>1.0620000000000001</v>
      </c>
      <c r="H129" s="74" t="s">
        <v>342</v>
      </c>
      <c r="I129" s="74" t="s">
        <v>345</v>
      </c>
      <c r="J129" s="74" t="s">
        <v>345</v>
      </c>
      <c r="K129" s="74" t="s">
        <v>345</v>
      </c>
      <c r="L129" s="74" t="s">
        <v>345</v>
      </c>
      <c r="M129" s="74">
        <v>5.1275069999999999E-2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13.714</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5.3097000000000005E-3</v>
      </c>
      <c r="F133" s="74">
        <v>8.366999999999999E-5</v>
      </c>
      <c r="G133" s="74">
        <v>7.2727000000000002E-4</v>
      </c>
      <c r="H133" s="74" t="s">
        <v>342</v>
      </c>
      <c r="I133" s="74" t="s">
        <v>345</v>
      </c>
      <c r="J133" s="74" t="s">
        <v>345</v>
      </c>
      <c r="K133" s="74" t="s">
        <v>345</v>
      </c>
      <c r="L133" s="74" t="s">
        <v>345</v>
      </c>
      <c r="M133" s="74">
        <v>9.0103999999999998E-4</v>
      </c>
      <c r="N133" s="74">
        <v>1.9327E-4</v>
      </c>
      <c r="O133" s="74">
        <v>3.2370000000000003E-5</v>
      </c>
      <c r="P133" s="74">
        <v>1.2872E-2</v>
      </c>
      <c r="Q133" s="74">
        <v>8.7590000000000007E-5</v>
      </c>
      <c r="R133" s="74">
        <v>8.7269999999999996E-5</v>
      </c>
      <c r="S133" s="74">
        <v>8.0000000000000007E-5</v>
      </c>
      <c r="T133" s="74">
        <v>1.1154000000000001E-4</v>
      </c>
      <c r="U133" s="74">
        <v>1.273E-4</v>
      </c>
      <c r="V133" s="74">
        <v>1.03053E-3</v>
      </c>
      <c r="W133" s="74">
        <v>1.7377000000000001E-4</v>
      </c>
      <c r="X133" s="74">
        <v>8.4959999999999988E-8</v>
      </c>
      <c r="Y133" s="74">
        <v>4.6399999999999999E-8</v>
      </c>
      <c r="Z133" s="74">
        <v>4.1450000000000004E-8</v>
      </c>
      <c r="AA133" s="74">
        <v>4.4990000000000001E-8</v>
      </c>
      <c r="AB133" s="74">
        <v>2.1779000000000002E-7</v>
      </c>
      <c r="AC133" s="74">
        <v>9.7000000000000005E-4</v>
      </c>
      <c r="AD133" s="74">
        <v>2.64E-3</v>
      </c>
      <c r="AE133" s="131"/>
      <c r="AF133" s="74" t="s">
        <v>220</v>
      </c>
      <c r="AG133" s="74" t="s">
        <v>220</v>
      </c>
      <c r="AH133" s="74" t="s">
        <v>220</v>
      </c>
      <c r="AI133" s="74" t="s">
        <v>220</v>
      </c>
      <c r="AJ133" s="74" t="s">
        <v>220</v>
      </c>
      <c r="AK133" s="55">
        <v>6436</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9.8886000000000004E-4</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65924234.100000001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5.4607999999999989E-4</v>
      </c>
      <c r="O139" s="74">
        <v>1.0989299999999999E-3</v>
      </c>
      <c r="P139" s="74">
        <v>1.0989299999999999E-3</v>
      </c>
      <c r="Q139" s="74">
        <v>1.7534800000000002E-3</v>
      </c>
      <c r="R139" s="74">
        <v>1.6700699999999998E-3</v>
      </c>
      <c r="S139" s="74">
        <v>3.8800400000000004E-3</v>
      </c>
      <c r="T139" s="74" t="s">
        <v>342</v>
      </c>
      <c r="U139" s="74" t="s">
        <v>342</v>
      </c>
      <c r="V139" s="74" t="s">
        <v>342</v>
      </c>
      <c r="W139" s="74">
        <v>1.9025539999999999</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150.48962220557263</v>
      </c>
      <c r="F141" s="120">
        <f t="shared" ref="F141:AD141" si="0">SUM(F14:F140)</f>
        <v>84.46268040565657</v>
      </c>
      <c r="G141" s="120">
        <f t="shared" si="0"/>
        <v>59.607309485103237</v>
      </c>
      <c r="H141" s="120">
        <f t="shared" si="0"/>
        <v>32.712850383120376</v>
      </c>
      <c r="I141" s="120">
        <f t="shared" si="0"/>
        <v>3.9596709060925415</v>
      </c>
      <c r="J141" s="120">
        <f t="shared" si="0"/>
        <v>4.3507130484779246</v>
      </c>
      <c r="K141" s="120">
        <f t="shared" si="0"/>
        <v>4.9036433317974835</v>
      </c>
      <c r="L141" s="120">
        <f t="shared" si="0"/>
        <v>2.0720995467416898</v>
      </c>
      <c r="M141" s="120">
        <f t="shared" si="0"/>
        <v>472.73500858418549</v>
      </c>
      <c r="N141" s="120">
        <f t="shared" si="0"/>
        <v>59.046896838964614</v>
      </c>
      <c r="O141" s="120">
        <f t="shared" si="0"/>
        <v>1.1147539872856054</v>
      </c>
      <c r="P141" s="120">
        <f t="shared" si="0"/>
        <v>2.0620538513465445</v>
      </c>
      <c r="Q141" s="120">
        <f t="shared" si="0"/>
        <v>2.6212186464239138</v>
      </c>
      <c r="R141" s="120">
        <f>SUM(R14:R140)</f>
        <v>22.078243886601122</v>
      </c>
      <c r="S141" s="120">
        <f t="shared" si="0"/>
        <v>20.422599317936967</v>
      </c>
      <c r="T141" s="120">
        <f t="shared" si="0"/>
        <v>12.667619613454407</v>
      </c>
      <c r="U141" s="120">
        <f t="shared" si="0"/>
        <v>2.2958482924325621</v>
      </c>
      <c r="V141" s="120">
        <f t="shared" si="0"/>
        <v>97.203580592580195</v>
      </c>
      <c r="W141" s="120">
        <f t="shared" si="0"/>
        <v>79.353542379999979</v>
      </c>
      <c r="X141" s="120">
        <f t="shared" si="0"/>
        <v>8.4811051126115</v>
      </c>
      <c r="Y141" s="120">
        <f t="shared" si="0"/>
        <v>9.9764295683460009</v>
      </c>
      <c r="Z141" s="120">
        <f t="shared" si="0"/>
        <v>5.4326944113071995</v>
      </c>
      <c r="AA141" s="120">
        <f t="shared" si="0"/>
        <v>4.0519368303636991</v>
      </c>
      <c r="AB141" s="120">
        <f t="shared" si="0"/>
        <v>27.942166695198395</v>
      </c>
      <c r="AC141" s="120">
        <f t="shared" si="0"/>
        <v>15.7231768473</v>
      </c>
      <c r="AD141" s="120">
        <f t="shared" si="0"/>
        <v>95.480711526099995</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29.46731151723743</v>
      </c>
      <c r="F143" s="74">
        <v>10.649792114989546</v>
      </c>
      <c r="G143" s="74">
        <v>0.946068021965772</v>
      </c>
      <c r="H143" s="74">
        <v>0.43995089516522257</v>
      </c>
      <c r="I143" s="74">
        <v>1.7352406758217496</v>
      </c>
      <c r="J143" s="74">
        <v>1.7352406758217496</v>
      </c>
      <c r="K143" s="74">
        <v>1.7352406758217496</v>
      </c>
      <c r="L143" s="74">
        <v>1.0603238448295025</v>
      </c>
      <c r="M143" s="74">
        <v>88.809296533502433</v>
      </c>
      <c r="N143" s="74">
        <v>19.170655597848185</v>
      </c>
      <c r="O143" s="74">
        <v>1.7110060086511234E-4</v>
      </c>
      <c r="P143" s="74">
        <v>9.4657580176049881E-3</v>
      </c>
      <c r="Q143" s="74">
        <v>2.7283395633744933E-4</v>
      </c>
      <c r="R143" s="74">
        <v>9.8723751732703244E-3</v>
      </c>
      <c r="S143" s="74">
        <v>6.8112625917449146E-3</v>
      </c>
      <c r="T143" s="74">
        <v>1.7249110843520793E-3</v>
      </c>
      <c r="U143" s="74">
        <v>2.0346671094467389E-4</v>
      </c>
      <c r="V143" s="74">
        <v>3.4542990608258051E-2</v>
      </c>
      <c r="W143" s="74">
        <v>0.87627270000000002</v>
      </c>
      <c r="X143" s="74">
        <v>2.6114164234699998E-2</v>
      </c>
      <c r="Y143" s="74">
        <v>3.1645243588199999E-2</v>
      </c>
      <c r="Z143" s="74">
        <v>2.1991311287700002E-2</v>
      </c>
      <c r="AA143" s="74">
        <v>2.88957905853E-2</v>
      </c>
      <c r="AB143" s="74">
        <v>0.10864650969590001</v>
      </c>
      <c r="AC143" s="74">
        <v>8.7627289999999997E-4</v>
      </c>
      <c r="AD143" s="74">
        <v>1.8143259999999999E-4</v>
      </c>
      <c r="AE143" s="131"/>
      <c r="AF143" s="74">
        <v>58890.527779337499</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3.2403378472941782</v>
      </c>
      <c r="F144" s="74">
        <v>0.3608440111469014</v>
      </c>
      <c r="G144" s="74">
        <v>0.16847674884969296</v>
      </c>
      <c r="H144" s="74">
        <v>3.8538609359095631E-3</v>
      </c>
      <c r="I144" s="74">
        <v>0.58596578324673088</v>
      </c>
      <c r="J144" s="74">
        <v>0.58596578324673088</v>
      </c>
      <c r="K144" s="74">
        <v>0.58596578324673088</v>
      </c>
      <c r="L144" s="74">
        <v>0.3441097933807975</v>
      </c>
      <c r="M144" s="74">
        <v>3.5993965435762725</v>
      </c>
      <c r="N144" s="74">
        <v>0.15950872213264289</v>
      </c>
      <c r="O144" s="74">
        <v>9.7879496255411404E-6</v>
      </c>
      <c r="P144" s="74">
        <v>9.6541454953965298E-4</v>
      </c>
      <c r="Q144" s="74">
        <v>1.8999034364940617E-5</v>
      </c>
      <c r="R144" s="74">
        <v>1.5041598628807531E-3</v>
      </c>
      <c r="S144" s="74">
        <v>1.0102599831477651E-3</v>
      </c>
      <c r="T144" s="74">
        <v>4.7804771794289528E-5</v>
      </c>
      <c r="U144" s="74">
        <v>1.8422169478798953E-5</v>
      </c>
      <c r="V144" s="74">
        <v>3.2986845595995625E-3</v>
      </c>
      <c r="W144" s="74">
        <v>7.0273500000000003E-2</v>
      </c>
      <c r="X144" s="74">
        <v>3.9516316285E-3</v>
      </c>
      <c r="Y144" s="74">
        <v>4.4499020794999998E-3</v>
      </c>
      <c r="Z144" s="74">
        <v>3.4666564701999998E-3</v>
      </c>
      <c r="AA144" s="74">
        <v>3.7173687599000001E-3</v>
      </c>
      <c r="AB144" s="74">
        <v>1.55855589381E-2</v>
      </c>
      <c r="AC144" s="74">
        <v>7.0273599999999997E-5</v>
      </c>
      <c r="AD144" s="74">
        <v>1.6126599999999999E-5</v>
      </c>
      <c r="AE144" s="131"/>
      <c r="AF144" s="74">
        <v>7626.3686351923998</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26.598297714793382</v>
      </c>
      <c r="F145" s="74">
        <v>1.3571825621958</v>
      </c>
      <c r="G145" s="74">
        <v>0.68036347284407206</v>
      </c>
      <c r="H145" s="74">
        <v>8.097152249287318E-3</v>
      </c>
      <c r="I145" s="74">
        <v>0.97053155184316853</v>
      </c>
      <c r="J145" s="74">
        <v>0.97053155184316853</v>
      </c>
      <c r="K145" s="74">
        <v>0.97053155184316853</v>
      </c>
      <c r="L145" s="74">
        <v>0.54252920951288797</v>
      </c>
      <c r="M145" s="74">
        <v>5.9937510321084719</v>
      </c>
      <c r="N145" s="74">
        <v>6.5452462460533272E-3</v>
      </c>
      <c r="O145" s="74">
        <v>3.5474940599890794E-5</v>
      </c>
      <c r="P145" s="74">
        <v>3.7575434860846013E-3</v>
      </c>
      <c r="Q145" s="74">
        <v>7.0927479459750989E-5</v>
      </c>
      <c r="R145" s="74">
        <v>6.0245346199929621E-3</v>
      </c>
      <c r="S145" s="74">
        <v>4.0400437099619513E-3</v>
      </c>
      <c r="T145" s="74">
        <v>1.4223578850002208E-4</v>
      </c>
      <c r="U145" s="74">
        <v>7.0905077719720389E-5</v>
      </c>
      <c r="V145" s="74">
        <v>1.2762241937348758E-2</v>
      </c>
      <c r="W145" s="74">
        <v>0.17593249999999999</v>
      </c>
      <c r="X145" s="74">
        <v>2.5133193747000002E-3</v>
      </c>
      <c r="Y145" s="74">
        <v>1.52195451029E-2</v>
      </c>
      <c r="Z145" s="74">
        <v>1.7006794436200002E-2</v>
      </c>
      <c r="AA145" s="74">
        <v>3.9096079169000002E-3</v>
      </c>
      <c r="AB145" s="74">
        <v>3.8649266830700003E-2</v>
      </c>
      <c r="AC145" s="74">
        <v>9.9543599999999993E-5</v>
      </c>
      <c r="AD145" s="74">
        <v>3.2693700000000002E-5</v>
      </c>
      <c r="AE145" s="131"/>
      <c r="AF145" s="74">
        <v>30263.600224303598</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0.15307827763544035</v>
      </c>
      <c r="F146" s="74">
        <v>1.7174214342923284</v>
      </c>
      <c r="G146" s="74">
        <v>8.3339334620942968E-3</v>
      </c>
      <c r="H146" s="74">
        <v>8.7469123382816986E-4</v>
      </c>
      <c r="I146" s="74">
        <v>3.4801037541237465E-2</v>
      </c>
      <c r="J146" s="74">
        <v>3.4801037541237465E-2</v>
      </c>
      <c r="K146" s="74">
        <v>3.4801037541237465E-2</v>
      </c>
      <c r="L146" s="74">
        <v>5.3553869175855624E-3</v>
      </c>
      <c r="M146" s="74">
        <v>9.8120214458221326</v>
      </c>
      <c r="N146" s="74">
        <v>0.49213307393805511</v>
      </c>
      <c r="O146" s="74">
        <v>5.005563642821938E-4</v>
      </c>
      <c r="P146" s="74">
        <v>1.5492568615431702E-4</v>
      </c>
      <c r="Q146" s="74">
        <v>5.3422650398040354E-6</v>
      </c>
      <c r="R146" s="74">
        <v>2.2047974784912857E-3</v>
      </c>
      <c r="S146" s="74">
        <v>8.4874431477987802E-2</v>
      </c>
      <c r="T146" s="74">
        <v>3.5166516421062445E-3</v>
      </c>
      <c r="U146" s="74">
        <v>4.9837656228984438E-4</v>
      </c>
      <c r="V146" s="74">
        <v>4.9654992002162911E-2</v>
      </c>
      <c r="W146" s="74">
        <v>1.2182200000000001E-2</v>
      </c>
      <c r="X146" s="74">
        <v>1.8563348790000001E-4</v>
      </c>
      <c r="Y146" s="74">
        <v>3.4032806119999997E-4</v>
      </c>
      <c r="Z146" s="74">
        <v>1.1602093E-4</v>
      </c>
      <c r="AA146" s="74">
        <v>3.9833852600000005E-4</v>
      </c>
      <c r="AB146" s="74">
        <v>1.0403210050999999E-3</v>
      </c>
      <c r="AC146" s="74">
        <v>1.21823E-5</v>
      </c>
      <c r="AD146" s="74">
        <v>1.21823E-5</v>
      </c>
      <c r="AE146" s="131"/>
      <c r="AF146" s="74">
        <v>782.93187400420004</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2.2919642729233654</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106.34815072792428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0.27674664062010562</v>
      </c>
      <c r="J148" s="74">
        <v>0.48696592216802237</v>
      </c>
      <c r="K148" s="74">
        <v>0.6743958395308598</v>
      </c>
      <c r="L148" s="74">
        <v>3.1619826126759051E-2</v>
      </c>
      <c r="M148" s="74" t="s">
        <v>220</v>
      </c>
      <c r="N148" s="74">
        <v>0.54688966801106453</v>
      </c>
      <c r="O148" s="74">
        <v>2.7962699281696003E-3</v>
      </c>
      <c r="P148" s="74">
        <v>0</v>
      </c>
      <c r="Q148" s="74">
        <v>6.4339659173592327E-3</v>
      </c>
      <c r="R148" s="74">
        <v>0.19984343290019771</v>
      </c>
      <c r="S148" s="74">
        <v>4.3521579728430666</v>
      </c>
      <c r="T148" s="74">
        <v>3.3378175915924832E-2</v>
      </c>
      <c r="U148" s="74">
        <v>5.5349328124021102E-3</v>
      </c>
      <c r="V148" s="74">
        <v>2.1622772614450532</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30704.453666583999</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0.16911990610925182</v>
      </c>
      <c r="J149" s="74">
        <v>0.31318501131342913</v>
      </c>
      <c r="K149" s="74">
        <v>0.62637002262685826</v>
      </c>
      <c r="L149" s="74">
        <v>6.6395222398446989E-3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30704.453666583999</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0.19078698999999999</v>
      </c>
      <c r="F157" s="120">
        <v>2.9309170000000002E-2</v>
      </c>
      <c r="G157" s="120">
        <v>1.092806E-2</v>
      </c>
      <c r="H157" s="120" t="s">
        <v>344</v>
      </c>
      <c r="I157" s="120" t="s">
        <v>345</v>
      </c>
      <c r="J157" s="120" t="s">
        <v>345</v>
      </c>
      <c r="K157" s="120" t="s">
        <v>345</v>
      </c>
      <c r="L157" s="120" t="s">
        <v>345</v>
      </c>
      <c r="M157" s="120">
        <v>1.4380920399999999</v>
      </c>
      <c r="N157" s="209">
        <v>7.2400000000000001E-6</v>
      </c>
      <c r="O157" s="209">
        <v>5.9999999999999997E-7</v>
      </c>
      <c r="P157" s="209">
        <v>7.237E-5</v>
      </c>
      <c r="Q157" s="209">
        <v>1.2099999999999998E-6</v>
      </c>
      <c r="R157" s="209">
        <v>1.2062000000000001E-4</v>
      </c>
      <c r="S157" s="209">
        <v>7.8399999999999995E-5</v>
      </c>
      <c r="T157" s="209">
        <v>3.0200000000000003E-6</v>
      </c>
      <c r="U157" s="209">
        <v>1.2099999999999998E-6</v>
      </c>
      <c r="V157" s="209">
        <v>2.5330000000000003E-4</v>
      </c>
      <c r="W157" s="120" t="s">
        <v>342</v>
      </c>
      <c r="X157" s="120">
        <v>8.2883699999999997E-6</v>
      </c>
      <c r="Y157" s="120">
        <v>8.2883699999999997E-6</v>
      </c>
      <c r="Z157" s="120">
        <v>8.2883699999999997E-6</v>
      </c>
      <c r="AA157" s="120">
        <v>8.2883699999999997E-6</v>
      </c>
      <c r="AB157" s="120">
        <v>3.315349E-5</v>
      </c>
      <c r="AC157" s="120" t="s">
        <v>342</v>
      </c>
      <c r="AD157" s="120" t="s">
        <v>342</v>
      </c>
      <c r="AE157" s="201"/>
      <c r="AF157" s="120">
        <v>603.10500060000004</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35.281443760000002</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945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9486"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9487"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0" style="15" customWidth="1"/>
    <col min="35" max="36" width="8.5546875" style="15" customWidth="1"/>
    <col min="37" max="37" width="13.332031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1998</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10.80108334</v>
      </c>
      <c r="F14" s="74">
        <v>9.9723579999999992E-2</v>
      </c>
      <c r="G14" s="74">
        <v>12.368139680000001</v>
      </c>
      <c r="H14" s="74">
        <v>3.4823040000000006E-2</v>
      </c>
      <c r="I14" s="74" t="s">
        <v>345</v>
      </c>
      <c r="J14" s="74" t="s">
        <v>345</v>
      </c>
      <c r="K14" s="74" t="s">
        <v>345</v>
      </c>
      <c r="L14" s="74" t="s">
        <v>345</v>
      </c>
      <c r="M14" s="74">
        <v>0.79941720000000005</v>
      </c>
      <c r="N14" s="74">
        <v>0.56250995999999998</v>
      </c>
      <c r="O14" s="74">
        <v>4.4463999999999997E-2</v>
      </c>
      <c r="P14" s="74">
        <v>0.29011326000000004</v>
      </c>
      <c r="Q14" s="74">
        <v>0.13615160000000001</v>
      </c>
      <c r="R14" s="74">
        <v>0.44397109999999995</v>
      </c>
      <c r="S14" s="74">
        <v>0.37838004999999991</v>
      </c>
      <c r="T14" s="74">
        <v>1.0843768399999996</v>
      </c>
      <c r="U14" s="74">
        <v>0.26638965999999997</v>
      </c>
      <c r="V14" s="74">
        <v>1.6172393999999999</v>
      </c>
      <c r="W14" s="74">
        <v>16.2236406</v>
      </c>
      <c r="X14" s="74">
        <v>4.1737294999999995E-4</v>
      </c>
      <c r="Y14" s="74">
        <v>2.6147884199999999E-3</v>
      </c>
      <c r="Z14" s="74">
        <v>1.1309354999999998E-3</v>
      </c>
      <c r="AA14" s="74">
        <v>5.4922871999999996E-4</v>
      </c>
      <c r="AB14" s="74">
        <v>4.7123255800000001E-3</v>
      </c>
      <c r="AC14" s="74">
        <v>0.18041000000000001</v>
      </c>
      <c r="AD14" s="74">
        <v>1.469E-2</v>
      </c>
      <c r="AE14" s="131"/>
      <c r="AF14" s="74">
        <v>2334.096</v>
      </c>
      <c r="AG14" s="74">
        <v>30541.373</v>
      </c>
      <c r="AH14" s="74">
        <v>22886.562999999998</v>
      </c>
      <c r="AI14" s="74">
        <v>2272.828</v>
      </c>
      <c r="AJ14" s="74">
        <v>852.87900000000002</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1.5177226800000001</v>
      </c>
      <c r="F16" s="74">
        <v>0.97094455000000002</v>
      </c>
      <c r="G16" s="74">
        <v>2.1631418299999998</v>
      </c>
      <c r="H16" s="74">
        <v>5.0348199999999997E-3</v>
      </c>
      <c r="I16" s="74" t="s">
        <v>345</v>
      </c>
      <c r="J16" s="74" t="s">
        <v>345</v>
      </c>
      <c r="K16" s="74" t="s">
        <v>345</v>
      </c>
      <c r="L16" s="74" t="s">
        <v>345</v>
      </c>
      <c r="M16" s="74">
        <v>1.18629009</v>
      </c>
      <c r="N16" s="74">
        <v>0.17266631000000002</v>
      </c>
      <c r="O16" s="74">
        <v>9.8805300000000002E-3</v>
      </c>
      <c r="P16" s="74">
        <v>0.18497648</v>
      </c>
      <c r="Q16" s="74">
        <v>6.7867900000000009E-2</v>
      </c>
      <c r="R16" s="74">
        <v>3.5148769999999996E-2</v>
      </c>
      <c r="S16" s="74">
        <v>0.15420106</v>
      </c>
      <c r="T16" s="74">
        <v>3.2071229999999999E-2</v>
      </c>
      <c r="U16" s="74">
        <v>1.7817350000000003E-2</v>
      </c>
      <c r="V16" s="74">
        <v>0.28361979999999998</v>
      </c>
      <c r="W16" s="74">
        <v>0.89315680999999991</v>
      </c>
      <c r="X16" s="74">
        <v>1.7067400580000003E-2</v>
      </c>
      <c r="Y16" s="74">
        <v>2.0813903E-4</v>
      </c>
      <c r="Z16" s="74">
        <v>6.2441710000000003E-5</v>
      </c>
      <c r="AA16" s="74">
        <v>4.1627809999999995E-5</v>
      </c>
      <c r="AB16" s="74">
        <v>1.7379609130000001E-2</v>
      </c>
      <c r="AC16" s="74" t="s">
        <v>220</v>
      </c>
      <c r="AD16" s="74" t="s">
        <v>220</v>
      </c>
      <c r="AE16" s="131"/>
      <c r="AF16" s="74">
        <v>14.148999999999999</v>
      </c>
      <c r="AG16" s="74">
        <v>6128.1790000000001</v>
      </c>
      <c r="AH16" s="74">
        <v>0.502</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13.690938640000001</v>
      </c>
      <c r="F17" s="74">
        <v>1.01584104</v>
      </c>
      <c r="G17" s="74">
        <v>5.8842375400000009</v>
      </c>
      <c r="H17" s="74">
        <v>2.095064E-2</v>
      </c>
      <c r="I17" s="74" t="s">
        <v>345</v>
      </c>
      <c r="J17" s="74" t="s">
        <v>345</v>
      </c>
      <c r="K17" s="74" t="s">
        <v>345</v>
      </c>
      <c r="L17" s="74" t="s">
        <v>345</v>
      </c>
      <c r="M17" s="74">
        <v>190.82764954999999</v>
      </c>
      <c r="N17" s="74">
        <v>0.70619435000000008</v>
      </c>
      <c r="O17" s="74">
        <v>4.9222750000000003E-2</v>
      </c>
      <c r="P17" s="74">
        <v>1.3570540000000002E-2</v>
      </c>
      <c r="Q17" s="74">
        <v>0.11978574</v>
      </c>
      <c r="R17" s="74">
        <v>0.32252890000000006</v>
      </c>
      <c r="S17" s="74">
        <v>0.13616675</v>
      </c>
      <c r="T17" s="74">
        <v>0.44290510999999999</v>
      </c>
      <c r="U17" s="74">
        <v>8.7910499999999999E-3</v>
      </c>
      <c r="V17" s="74">
        <v>0.38090053999999995</v>
      </c>
      <c r="W17" s="74">
        <v>0.14950556000000001</v>
      </c>
      <c r="X17" s="74">
        <v>6.4669110500000003E-3</v>
      </c>
      <c r="Y17" s="74">
        <v>1.426361355E-2</v>
      </c>
      <c r="Z17" s="74">
        <v>4.0070770500000002E-3</v>
      </c>
      <c r="AA17" s="74">
        <v>3.3464430999999998E-3</v>
      </c>
      <c r="AB17" s="74">
        <v>2.8084044749999999E-2</v>
      </c>
      <c r="AC17" s="74" t="s">
        <v>220</v>
      </c>
      <c r="AD17" s="74" t="s">
        <v>220</v>
      </c>
      <c r="AE17" s="131"/>
      <c r="AF17" s="74">
        <v>1446.4</v>
      </c>
      <c r="AG17" s="74">
        <f>[1]SAD!$M48</f>
        <v>15731.24</v>
      </c>
      <c r="AH17" s="74">
        <v>22669.234</v>
      </c>
      <c r="AI17" s="74"/>
      <c r="AJ17" s="74"/>
      <c r="AK17" s="74" t="s">
        <v>220</v>
      </c>
      <c r="AL17" s="23" t="s">
        <v>45</v>
      </c>
    </row>
    <row r="18" spans="1:41" s="3" customFormat="1" ht="26.25" customHeight="1" thickBot="1" x14ac:dyDescent="0.3">
      <c r="A18" s="29" t="s">
        <v>49</v>
      </c>
      <c r="B18" s="29" t="s">
        <v>56</v>
      </c>
      <c r="C18" s="30" t="s">
        <v>57</v>
      </c>
      <c r="D18" s="63"/>
      <c r="E18" s="74">
        <v>7.8472209999999987E-2</v>
      </c>
      <c r="F18" s="74">
        <v>4.0359899999999997E-3</v>
      </c>
      <c r="G18" s="74">
        <v>8.6971700000000006E-3</v>
      </c>
      <c r="H18" s="74">
        <v>4.2363999999999998E-4</v>
      </c>
      <c r="I18" s="74" t="s">
        <v>345</v>
      </c>
      <c r="J18" s="74" t="s">
        <v>345</v>
      </c>
      <c r="K18" s="74" t="s">
        <v>345</v>
      </c>
      <c r="L18" s="74" t="s">
        <v>345</v>
      </c>
      <c r="M18" s="74">
        <v>2.7518839999999996E-2</v>
      </c>
      <c r="N18" s="74">
        <v>3.4052000000000003E-4</v>
      </c>
      <c r="O18" s="74">
        <v>1.1396E-4</v>
      </c>
      <c r="P18" s="74">
        <v>1.919E-4</v>
      </c>
      <c r="Q18" s="74">
        <v>2.4565000000000003E-4</v>
      </c>
      <c r="R18" s="74">
        <v>1.1605E-4</v>
      </c>
      <c r="S18" s="74">
        <v>2.2702E-4</v>
      </c>
      <c r="T18" s="74">
        <v>1.1416E-4</v>
      </c>
      <c r="U18" s="74">
        <v>5.7394E-4</v>
      </c>
      <c r="V18" s="74">
        <v>1.5183999999999998E-4</v>
      </c>
      <c r="W18" s="74">
        <v>2.0378149999999998E-2</v>
      </c>
      <c r="X18" s="74">
        <v>1.6746211E-4</v>
      </c>
      <c r="Y18" s="74">
        <v>1.3192510500000003E-3</v>
      </c>
      <c r="Z18" s="74">
        <v>1.5010125000000001E-4</v>
      </c>
      <c r="AA18" s="74">
        <v>1.3252005E-4</v>
      </c>
      <c r="AB18" s="74">
        <v>1.7693344699999999E-3</v>
      </c>
      <c r="AC18" s="74" t="s">
        <v>342</v>
      </c>
      <c r="AD18" s="74" t="s">
        <v>220</v>
      </c>
      <c r="AE18" s="131"/>
      <c r="AF18" s="74">
        <v>87.906000000000006</v>
      </c>
      <c r="AG18" s="74">
        <v>0</v>
      </c>
      <c r="AH18" s="74">
        <v>786.96799999999996</v>
      </c>
      <c r="AI18" s="74">
        <v>0</v>
      </c>
      <c r="AJ18" s="74">
        <v>0</v>
      </c>
      <c r="AK18" s="74" t="s">
        <v>220</v>
      </c>
      <c r="AL18" s="23" t="s">
        <v>45</v>
      </c>
    </row>
    <row r="19" spans="1:41" s="3" customFormat="1" ht="26.25" customHeight="1" thickBot="1" x14ac:dyDescent="0.3">
      <c r="A19" s="29" t="s">
        <v>49</v>
      </c>
      <c r="B19" s="29" t="s">
        <v>58</v>
      </c>
      <c r="C19" s="30" t="s">
        <v>59</v>
      </c>
      <c r="D19" s="63"/>
      <c r="E19" s="74">
        <v>1.8004886200000001</v>
      </c>
      <c r="F19" s="74">
        <v>0.10850768999999999</v>
      </c>
      <c r="G19" s="74">
        <v>0.78800239999999999</v>
      </c>
      <c r="H19" s="74">
        <v>1.4084299999999999E-2</v>
      </c>
      <c r="I19" s="74" t="s">
        <v>345</v>
      </c>
      <c r="J19" s="74" t="s">
        <v>345</v>
      </c>
      <c r="K19" s="74" t="s">
        <v>345</v>
      </c>
      <c r="L19" s="74" t="s">
        <v>345</v>
      </c>
      <c r="M19" s="74">
        <v>0.8739849999999999</v>
      </c>
      <c r="N19" s="74">
        <v>1.465204E-2</v>
      </c>
      <c r="O19" s="74">
        <v>3.9934000000000002E-3</v>
      </c>
      <c r="P19" s="74">
        <v>4.2330800000000002E-3</v>
      </c>
      <c r="Q19" s="74">
        <v>1.027378E-2</v>
      </c>
      <c r="R19" s="74">
        <v>7.0089199999999992E-3</v>
      </c>
      <c r="S19" s="74">
        <v>1.0591189999999999E-2</v>
      </c>
      <c r="T19" s="74">
        <v>0.38370866000000003</v>
      </c>
      <c r="U19" s="74">
        <v>8.0849399999999988E-3</v>
      </c>
      <c r="V19" s="74">
        <v>0.12415806</v>
      </c>
      <c r="W19" s="74">
        <v>2.1355969999999998E-2</v>
      </c>
      <c r="X19" s="74">
        <v>5.3358750199999994E-3</v>
      </c>
      <c r="Y19" s="74">
        <v>3.2099523139999996E-2</v>
      </c>
      <c r="Z19" s="74">
        <v>4.2188418400000011E-3</v>
      </c>
      <c r="AA19" s="74">
        <v>3.6449420399999998E-3</v>
      </c>
      <c r="AB19" s="74">
        <v>4.5299182030000003E-2</v>
      </c>
      <c r="AC19" s="74">
        <v>2.0000000000000002E-5</v>
      </c>
      <c r="AD19" s="74">
        <v>5.6299999999999996E-3</v>
      </c>
      <c r="AE19" s="131"/>
      <c r="AF19" s="74">
        <v>2331.1396800000002</v>
      </c>
      <c r="AG19" s="74">
        <v>33.109000000000002</v>
      </c>
      <c r="AH19" s="74">
        <v>23128.613990000002</v>
      </c>
      <c r="AI19" s="74">
        <v>0</v>
      </c>
      <c r="AJ19" s="74">
        <v>1183.635</v>
      </c>
      <c r="AK19" s="74" t="s">
        <v>220</v>
      </c>
      <c r="AL19" s="23" t="s">
        <v>45</v>
      </c>
    </row>
    <row r="20" spans="1:41" s="3" customFormat="1" ht="26.25" customHeight="1" thickBot="1" x14ac:dyDescent="0.3">
      <c r="A20" s="29" t="s">
        <v>49</v>
      </c>
      <c r="B20" s="29" t="s">
        <v>60</v>
      </c>
      <c r="C20" s="30" t="s">
        <v>61</v>
      </c>
      <c r="D20" s="63"/>
      <c r="E20" s="74">
        <v>2.0744000200000001</v>
      </c>
      <c r="F20" s="74">
        <v>6.9607160000000001E-2</v>
      </c>
      <c r="G20" s="74">
        <v>2.1785681500000003</v>
      </c>
      <c r="H20" s="74">
        <v>2.0954600000000004E-2</v>
      </c>
      <c r="I20" s="74" t="s">
        <v>345</v>
      </c>
      <c r="J20" s="74" t="s">
        <v>345</v>
      </c>
      <c r="K20" s="74" t="s">
        <v>345</v>
      </c>
      <c r="L20" s="74" t="s">
        <v>345</v>
      </c>
      <c r="M20" s="74">
        <v>0.88826684999999994</v>
      </c>
      <c r="N20" s="74">
        <v>0.18548457999999998</v>
      </c>
      <c r="O20" s="74">
        <v>6.5999200000000004E-3</v>
      </c>
      <c r="P20" s="74">
        <v>3.6947600000000001E-3</v>
      </c>
      <c r="Q20" s="74">
        <v>2.5995919999999999E-2</v>
      </c>
      <c r="R20" s="74">
        <v>2.0577680000000001E-2</v>
      </c>
      <c r="S20" s="74">
        <v>4.5885909999999995E-2</v>
      </c>
      <c r="T20" s="74">
        <v>0.81247020999999997</v>
      </c>
      <c r="U20" s="74">
        <v>1.0291090000000001E-2</v>
      </c>
      <c r="V20" s="74">
        <v>0.82689486000000001</v>
      </c>
      <c r="W20" s="74">
        <v>9.3758379999999988E-2</v>
      </c>
      <c r="X20" s="74">
        <v>2.5872898870000001E-2</v>
      </c>
      <c r="Y20" s="74">
        <v>5.6462077300000003E-2</v>
      </c>
      <c r="Z20" s="74">
        <v>1.1575702300000001E-2</v>
      </c>
      <c r="AA20" s="74">
        <v>1.1366680910000001E-2</v>
      </c>
      <c r="AB20" s="74">
        <v>0.10527735937</v>
      </c>
      <c r="AC20" s="74">
        <v>6.77E-3</v>
      </c>
      <c r="AD20" s="74">
        <v>4.7400000000000003E-3</v>
      </c>
      <c r="AE20" s="131"/>
      <c r="AF20" s="74">
        <v>3439.69</v>
      </c>
      <c r="AG20" s="74">
        <v>0</v>
      </c>
      <c r="AH20" s="74">
        <v>1494.402</v>
      </c>
      <c r="AI20" s="74">
        <v>4691.9189999999999</v>
      </c>
      <c r="AJ20" s="74">
        <v>0</v>
      </c>
      <c r="AK20" s="74" t="s">
        <v>220</v>
      </c>
      <c r="AL20" s="23" t="s">
        <v>45</v>
      </c>
    </row>
    <row r="21" spans="1:41" s="3" customFormat="1" ht="26.25" customHeight="1" thickBot="1" x14ac:dyDescent="0.3">
      <c r="A21" s="29" t="s">
        <v>49</v>
      </c>
      <c r="B21" s="29" t="s">
        <v>62</v>
      </c>
      <c r="C21" s="30" t="s">
        <v>63</v>
      </c>
      <c r="D21" s="63"/>
      <c r="E21" s="74">
        <v>1.3668249000000001</v>
      </c>
      <c r="F21" s="74">
        <v>0.10151761000000001</v>
      </c>
      <c r="G21" s="74">
        <v>1.9448228400000001</v>
      </c>
      <c r="H21" s="74">
        <v>1.1649989999999999E-2</v>
      </c>
      <c r="I21" s="74" t="s">
        <v>345</v>
      </c>
      <c r="J21" s="74" t="s">
        <v>345</v>
      </c>
      <c r="K21" s="74" t="s">
        <v>345</v>
      </c>
      <c r="L21" s="74" t="s">
        <v>345</v>
      </c>
      <c r="M21" s="74">
        <v>0.39891178000000005</v>
      </c>
      <c r="N21" s="74">
        <v>2.0842980000000004E-2</v>
      </c>
      <c r="O21" s="74">
        <v>6.03055E-3</v>
      </c>
      <c r="P21" s="74">
        <v>2.8442799999999998E-3</v>
      </c>
      <c r="Q21" s="74">
        <v>1.7449060000000002E-2</v>
      </c>
      <c r="R21" s="74">
        <v>1.0961219999999999E-2</v>
      </c>
      <c r="S21" s="74">
        <v>2.2994879999999999E-2</v>
      </c>
      <c r="T21" s="74">
        <v>0.99374281999999992</v>
      </c>
      <c r="U21" s="74">
        <v>1.3217719999999999E-2</v>
      </c>
      <c r="V21" s="74">
        <v>0.34318231999999999</v>
      </c>
      <c r="W21" s="74">
        <v>1.0150039999999999E-2</v>
      </c>
      <c r="X21" s="74">
        <v>6.7534748600000015E-3</v>
      </c>
      <c r="Y21" s="74">
        <v>5.3303086300000004E-2</v>
      </c>
      <c r="Z21" s="74">
        <v>6.0478271999999996E-3</v>
      </c>
      <c r="AA21" s="74">
        <v>5.3439080100000005E-3</v>
      </c>
      <c r="AB21" s="74">
        <v>7.1448296379999998E-2</v>
      </c>
      <c r="AC21" s="74" t="s">
        <v>220</v>
      </c>
      <c r="AD21" s="74" t="s">
        <v>220</v>
      </c>
      <c r="AE21" s="131"/>
      <c r="AF21" s="74">
        <v>4650.6459999999997</v>
      </c>
      <c r="AG21" s="74">
        <v>0</v>
      </c>
      <c r="AH21" s="74">
        <v>4863.5020000000004</v>
      </c>
      <c r="AI21" s="74">
        <v>18.966000000000001</v>
      </c>
      <c r="AJ21" s="74"/>
      <c r="AK21" s="74" t="s">
        <v>220</v>
      </c>
      <c r="AL21" s="23" t="s">
        <v>45</v>
      </c>
    </row>
    <row r="22" spans="1:41" s="3" customFormat="1" ht="26.25" customHeight="1" thickBot="1" x14ac:dyDescent="0.35">
      <c r="A22" s="29" t="s">
        <v>49</v>
      </c>
      <c r="B22" s="29" t="s">
        <v>64</v>
      </c>
      <c r="C22" s="30" t="s">
        <v>65</v>
      </c>
      <c r="D22" s="63"/>
      <c r="E22" s="74">
        <v>0.39542801000000005</v>
      </c>
      <c r="F22" s="74">
        <v>2.446572E-2</v>
      </c>
      <c r="G22" s="74">
        <v>0.68616602999999998</v>
      </c>
      <c r="H22" s="74">
        <v>1.8060400000000001E-3</v>
      </c>
      <c r="I22" s="74" t="s">
        <v>345</v>
      </c>
      <c r="J22" s="74" t="s">
        <v>345</v>
      </c>
      <c r="K22" s="74" t="s">
        <v>345</v>
      </c>
      <c r="L22" s="74" t="s">
        <v>345</v>
      </c>
      <c r="M22" s="74">
        <v>1.7923199300000001</v>
      </c>
      <c r="N22" s="74">
        <v>3.7931060000000003E-2</v>
      </c>
      <c r="O22" s="74">
        <v>1.33117E-3</v>
      </c>
      <c r="P22" s="74">
        <v>2.7950399999999999E-3</v>
      </c>
      <c r="Q22" s="74">
        <v>3.6090699999999998E-3</v>
      </c>
      <c r="R22" s="74">
        <v>4.9952099999999999E-3</v>
      </c>
      <c r="S22" s="74">
        <v>7.6122200000000003E-3</v>
      </c>
      <c r="T22" s="74">
        <v>0.12077009000000001</v>
      </c>
      <c r="U22" s="74">
        <v>2.9987199999999999E-3</v>
      </c>
      <c r="V22" s="74">
        <v>9.2743560000000003E-2</v>
      </c>
      <c r="W22" s="74">
        <v>5.5120120000000009E-2</v>
      </c>
      <c r="X22" s="74">
        <v>1.314212195E-2</v>
      </c>
      <c r="Y22" s="74">
        <v>2.5642077070000002E-2</v>
      </c>
      <c r="Z22" s="74">
        <v>7.3357367700000002E-3</v>
      </c>
      <c r="AA22" s="74">
        <v>5.8457505699999997E-3</v>
      </c>
      <c r="AB22" s="74">
        <v>5.196568637E-2</v>
      </c>
      <c r="AC22" s="74" t="s">
        <v>343</v>
      </c>
      <c r="AD22" s="74" t="s">
        <v>220</v>
      </c>
      <c r="AE22" s="131"/>
      <c r="AF22" s="196">
        <v>19826.847000000002</v>
      </c>
      <c r="AG22" s="74">
        <v>15036.531999999999</v>
      </c>
      <c r="AH22" s="196">
        <v>14375.66</v>
      </c>
      <c r="AI22" s="74">
        <v>372.53300000000002</v>
      </c>
      <c r="AJ22" s="74">
        <v>4782.9430000000002</v>
      </c>
      <c r="AK22" s="74" t="s">
        <v>220</v>
      </c>
      <c r="AL22" s="23" t="s">
        <v>45</v>
      </c>
    </row>
    <row r="23" spans="1:41" s="3" customFormat="1" ht="26.25" customHeight="1" thickBot="1" x14ac:dyDescent="0.3">
      <c r="A23" s="29" t="s">
        <v>66</v>
      </c>
      <c r="B23" s="29" t="s">
        <v>358</v>
      </c>
      <c r="C23" s="30" t="s">
        <v>359</v>
      </c>
      <c r="D23" s="46"/>
      <c r="E23" s="74">
        <v>1.8246420700000001</v>
      </c>
      <c r="F23" s="74">
        <v>0.43064509000000001</v>
      </c>
      <c r="G23" s="74">
        <v>8.8487129999999997E-2</v>
      </c>
      <c r="H23" s="74">
        <v>3.6315999999999996E-4</v>
      </c>
      <c r="I23" s="74" t="s">
        <v>345</v>
      </c>
      <c r="J23" s="74" t="s">
        <v>345</v>
      </c>
      <c r="K23" s="74" t="s">
        <v>345</v>
      </c>
      <c r="L23" s="74" t="s">
        <v>345</v>
      </c>
      <c r="M23" s="74">
        <v>1.4759906800000002</v>
      </c>
      <c r="N23" s="74">
        <v>3.5469760000000003E-2</v>
      </c>
      <c r="O23" s="74">
        <v>7.2353000000000001E-4</v>
      </c>
      <c r="P23" s="74">
        <v>8.9165999999999996E-4</v>
      </c>
      <c r="Q23" s="74">
        <v>1.1867000000000002E-3</v>
      </c>
      <c r="R23" s="74">
        <v>2.4573399999999997E-3</v>
      </c>
      <c r="S23" s="74">
        <v>9.9723859999999998E-2</v>
      </c>
      <c r="T23" s="74">
        <v>3.3767699999999999E-3</v>
      </c>
      <c r="U23" s="74">
        <v>4.5906000000000001E-4</v>
      </c>
      <c r="V23" s="74">
        <v>5.7941940000000004E-2</v>
      </c>
      <c r="W23" s="74" t="s">
        <v>342</v>
      </c>
      <c r="X23" s="74">
        <v>1.71977077E-3</v>
      </c>
      <c r="Y23" s="74">
        <v>2.0272626399999998E-3</v>
      </c>
      <c r="Z23" s="74">
        <v>0</v>
      </c>
      <c r="AA23" s="74">
        <v>0</v>
      </c>
      <c r="AB23" s="74">
        <v>3.74703341E-3</v>
      </c>
      <c r="AC23" s="74" t="s">
        <v>220</v>
      </c>
      <c r="AD23" s="74" t="s">
        <v>220</v>
      </c>
      <c r="AE23" s="131"/>
      <c r="AF23" s="74">
        <v>2004.921</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0.91761853999999998</v>
      </c>
      <c r="F24" s="74">
        <v>0.38265131000000002</v>
      </c>
      <c r="G24" s="74">
        <v>0.98735539000000005</v>
      </c>
      <c r="H24" s="74">
        <v>3.7549800000000008E-2</v>
      </c>
      <c r="I24" s="74" t="s">
        <v>345</v>
      </c>
      <c r="J24" s="74" t="s">
        <v>345</v>
      </c>
      <c r="K24" s="74" t="s">
        <v>345</v>
      </c>
      <c r="L24" s="74" t="s">
        <v>345</v>
      </c>
      <c r="M24" s="74">
        <v>1.13285112</v>
      </c>
      <c r="N24" s="74">
        <v>7.867441E-2</v>
      </c>
      <c r="O24" s="74">
        <v>1.610203E-2</v>
      </c>
      <c r="P24" s="74">
        <v>5.9000499999999996E-3</v>
      </c>
      <c r="Q24" s="74">
        <v>9.4079400000000001E-3</v>
      </c>
      <c r="R24" s="74">
        <v>3.0669779999999997E-2</v>
      </c>
      <c r="S24" s="74">
        <v>2.1427459999999999E-2</v>
      </c>
      <c r="T24" s="74">
        <v>0.31005837999999997</v>
      </c>
      <c r="U24" s="74">
        <v>1.3672989999999999E-2</v>
      </c>
      <c r="V24" s="74">
        <v>0.6453118699999999</v>
      </c>
      <c r="W24" s="74">
        <v>0.16272310999999998</v>
      </c>
      <c r="X24" s="74">
        <v>2.8671825550000002E-2</v>
      </c>
      <c r="Y24" s="74">
        <v>7.3560994749999997E-2</v>
      </c>
      <c r="Z24" s="74">
        <v>1.6646592209999998E-2</v>
      </c>
      <c r="AA24" s="74">
        <v>1.354880306E-2</v>
      </c>
      <c r="AB24" s="74">
        <v>0.13242821556000001</v>
      </c>
      <c r="AC24" s="74">
        <v>4.8399999999999997E-3</v>
      </c>
      <c r="AD24" s="74">
        <v>5.3430000000000005E-2</v>
      </c>
      <c r="AE24" s="131"/>
      <c r="AF24" s="74">
        <v>2679.7857600000002</v>
      </c>
      <c r="AG24" s="74">
        <v>313.95000000000005</v>
      </c>
      <c r="AH24" s="74">
        <v>4620.7370000000001</v>
      </c>
      <c r="AI24" s="74">
        <v>929.29200000000003</v>
      </c>
      <c r="AJ24" s="74">
        <v>0</v>
      </c>
      <c r="AK24" s="74" t="s">
        <v>220</v>
      </c>
      <c r="AL24" s="23" t="s">
        <v>45</v>
      </c>
    </row>
    <row r="25" spans="1:41" s="3" customFormat="1" ht="26.25" customHeight="1" thickBot="1" x14ac:dyDescent="0.3">
      <c r="A25" s="29" t="s">
        <v>69</v>
      </c>
      <c r="B25" s="29" t="s">
        <v>70</v>
      </c>
      <c r="C25" s="30" t="s">
        <v>71</v>
      </c>
      <c r="D25" s="63"/>
      <c r="E25" s="74">
        <v>4.9603700000000001E-2</v>
      </c>
      <c r="F25" s="74">
        <v>6.6307299999999996E-3</v>
      </c>
      <c r="G25" s="74">
        <v>3.0255899999999999E-3</v>
      </c>
      <c r="H25" s="74" t="s">
        <v>342</v>
      </c>
      <c r="I25" s="74" t="s">
        <v>345</v>
      </c>
      <c r="J25" s="74" t="s">
        <v>345</v>
      </c>
      <c r="K25" s="74" t="s">
        <v>345</v>
      </c>
      <c r="L25" s="74" t="s">
        <v>345</v>
      </c>
      <c r="M25" s="74">
        <v>8.3190669999999994E-2</v>
      </c>
      <c r="N25" s="209">
        <v>1.88E-6</v>
      </c>
      <c r="O25" s="209">
        <v>1.6E-7</v>
      </c>
      <c r="P25" s="209">
        <v>1.8819999999999999E-5</v>
      </c>
      <c r="Q25" s="209">
        <v>3.1E-7</v>
      </c>
      <c r="R25" s="209">
        <v>3.1359999999999998E-5</v>
      </c>
      <c r="S25" s="209">
        <v>2.0379999999999998E-5</v>
      </c>
      <c r="T25" s="209">
        <v>7.7999999999999994E-7</v>
      </c>
      <c r="U25" s="209">
        <v>3.1E-7</v>
      </c>
      <c r="V25" s="209">
        <v>6.5850000000000001E-5</v>
      </c>
      <c r="W25" s="74" t="s">
        <v>342</v>
      </c>
      <c r="X25" s="74">
        <v>1.040488E-5</v>
      </c>
      <c r="Y25" s="74">
        <v>1.040488E-5</v>
      </c>
      <c r="Z25" s="74">
        <v>1.040488E-5</v>
      </c>
      <c r="AA25" s="74">
        <v>1.040488E-5</v>
      </c>
      <c r="AB25" s="74">
        <v>4.1619529999999999E-5</v>
      </c>
      <c r="AC25" s="74" t="s">
        <v>220</v>
      </c>
      <c r="AD25" s="74" t="s">
        <v>220</v>
      </c>
      <c r="AE25" s="131"/>
      <c r="AF25" s="74">
        <v>156.7962235</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5.7838999999999998E-3</v>
      </c>
      <c r="F26" s="74">
        <v>1.233132E-2</v>
      </c>
      <c r="G26" s="74">
        <v>4.0144000000000003E-4</v>
      </c>
      <c r="H26" s="74" t="s">
        <v>342</v>
      </c>
      <c r="I26" s="74" t="s">
        <v>345</v>
      </c>
      <c r="J26" s="74" t="s">
        <v>345</v>
      </c>
      <c r="K26" s="74" t="s">
        <v>345</v>
      </c>
      <c r="L26" s="74" t="s">
        <v>345</v>
      </c>
      <c r="M26" s="74">
        <v>0.67308321000000004</v>
      </c>
      <c r="N26" s="209">
        <v>3.865582E-2</v>
      </c>
      <c r="O26" s="209">
        <v>5.9999999999999997E-7</v>
      </c>
      <c r="P26" s="209">
        <v>5.0499999999999999E-6</v>
      </c>
      <c r="Q26" s="209">
        <v>9.0000000000000012E-8</v>
      </c>
      <c r="R26" s="209">
        <v>8.4999999999999999E-6</v>
      </c>
      <c r="S26" s="209">
        <v>7.1500000000000002E-6</v>
      </c>
      <c r="T26" s="209">
        <v>8.6000000000000002E-7</v>
      </c>
      <c r="U26" s="209">
        <v>9.0000000000000012E-8</v>
      </c>
      <c r="V26" s="209">
        <v>1.2759999999999998E-4</v>
      </c>
      <c r="W26" s="74" t="s">
        <v>342</v>
      </c>
      <c r="X26" s="74">
        <v>1.13933E-6</v>
      </c>
      <c r="Y26" s="74">
        <v>1.13933E-6</v>
      </c>
      <c r="Z26" s="74">
        <v>1.13933E-6</v>
      </c>
      <c r="AA26" s="74">
        <v>1.13933E-6</v>
      </c>
      <c r="AB26" s="74">
        <v>4.5572999999999995E-6</v>
      </c>
      <c r="AC26" s="74" t="s">
        <v>220</v>
      </c>
      <c r="AD26" s="74" t="s">
        <v>220</v>
      </c>
      <c r="AE26" s="131"/>
      <c r="AF26" s="74">
        <v>40.525157970000002</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33.026997094563498</v>
      </c>
      <c r="F27" s="74">
        <v>11.880055677569858</v>
      </c>
      <c r="G27" s="74">
        <v>0.89972353961258589</v>
      </c>
      <c r="H27" s="74">
        <v>0.63055702577551698</v>
      </c>
      <c r="I27" s="74">
        <v>1.7401300248853453</v>
      </c>
      <c r="J27" s="74">
        <v>1.7401300248853453</v>
      </c>
      <c r="K27" s="74">
        <v>1.7401300248853453</v>
      </c>
      <c r="L27" s="74">
        <v>1.0881314841818719</v>
      </c>
      <c r="M27" s="74">
        <v>101.6294264219158</v>
      </c>
      <c r="N27" s="74">
        <v>23.599857064546402</v>
      </c>
      <c r="O27" s="74">
        <v>2.0696476811467722E-4</v>
      </c>
      <c r="P27" s="74">
        <v>1.126401114242488E-2</v>
      </c>
      <c r="Q27" s="74">
        <v>3.2853550200750709E-4</v>
      </c>
      <c r="R27" s="74">
        <v>1.1529863100043444E-2</v>
      </c>
      <c r="S27" s="74">
        <v>7.9668753024751595E-3</v>
      </c>
      <c r="T27" s="74">
        <v>2.1087695857864171E-3</v>
      </c>
      <c r="U27" s="74">
        <v>2.4314146778566E-4</v>
      </c>
      <c r="V27" s="74">
        <v>4.1203643174763376E-2</v>
      </c>
      <c r="W27" s="74">
        <v>1.0971811</v>
      </c>
      <c r="X27" s="74">
        <v>2.9642756195099998E-2</v>
      </c>
      <c r="Y27" s="74">
        <v>3.5765946320900001E-2</v>
      </c>
      <c r="Z27" s="74">
        <v>2.4980434526700002E-2</v>
      </c>
      <c r="AA27" s="74">
        <v>3.2700139887799996E-2</v>
      </c>
      <c r="AB27" s="74">
        <v>0.12308927693050001</v>
      </c>
      <c r="AC27" s="74">
        <v>1.0971804E-3</v>
      </c>
      <c r="AD27" s="74">
        <v>2.2513639999999999E-4</v>
      </c>
      <c r="AE27" s="104"/>
      <c r="AF27" s="74">
        <v>70016.0326393914</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3.5991013611780849</v>
      </c>
      <c r="F28" s="74">
        <v>0.41873365029802873</v>
      </c>
      <c r="G28" s="74">
        <v>0.17073161223708935</v>
      </c>
      <c r="H28" s="74">
        <v>5.2878561040221126E-3</v>
      </c>
      <c r="I28" s="74">
        <v>0.58796526342377731</v>
      </c>
      <c r="J28" s="74">
        <v>0.58796526342377731</v>
      </c>
      <c r="K28" s="74">
        <v>0.58796526342377731</v>
      </c>
      <c r="L28" s="74">
        <v>0.3587827827130799</v>
      </c>
      <c r="M28" s="74">
        <v>4.0343634625633937</v>
      </c>
      <c r="N28" s="74">
        <v>0.21223004921317584</v>
      </c>
      <c r="O28" s="74">
        <v>1.1101532757325219E-5</v>
      </c>
      <c r="P28" s="74">
        <v>1.0808122687746265E-3</v>
      </c>
      <c r="Q28" s="74">
        <v>2.1435463886635665E-5</v>
      </c>
      <c r="R28" s="74">
        <v>1.6746349177851952E-3</v>
      </c>
      <c r="S28" s="74">
        <v>1.125103636408371E-3</v>
      </c>
      <c r="T28" s="74">
        <v>5.592015544952251E-5</v>
      </c>
      <c r="U28" s="74">
        <v>2.0667862258620896E-5</v>
      </c>
      <c r="V28" s="74">
        <v>3.6971871577113164E-3</v>
      </c>
      <c r="W28" s="74">
        <v>9.7123299999999996E-2</v>
      </c>
      <c r="X28" s="74">
        <v>4.4472724711999995E-3</v>
      </c>
      <c r="Y28" s="74">
        <v>5.0097124576999998E-3</v>
      </c>
      <c r="Z28" s="74">
        <v>3.9006056647999999E-3</v>
      </c>
      <c r="AA28" s="74">
        <v>4.1876199128999996E-3</v>
      </c>
      <c r="AB28" s="74">
        <v>1.75452105066E-2</v>
      </c>
      <c r="AC28" s="74">
        <v>9.7123500000000006E-5</v>
      </c>
      <c r="AD28" s="74">
        <v>2.1449499999999999E-5</v>
      </c>
      <c r="AE28" s="104"/>
      <c r="AF28" s="74">
        <v>8505.8323875711994</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28.245617494900092</v>
      </c>
      <c r="F29" s="74">
        <v>1.3787713327460458</v>
      </c>
      <c r="G29" s="74">
        <v>0.67187843626023314</v>
      </c>
      <c r="H29" s="74">
        <v>8.8340714105804886E-3</v>
      </c>
      <c r="I29" s="74">
        <v>0.98204332559316176</v>
      </c>
      <c r="J29" s="74">
        <v>0.98204332559316176</v>
      </c>
      <c r="K29" s="74">
        <v>0.98204332559316176</v>
      </c>
      <c r="L29" s="74">
        <v>0.5600604675189752</v>
      </c>
      <c r="M29" s="74">
        <v>6.3095971765821082</v>
      </c>
      <c r="N29" s="74">
        <v>7.4507963109704299E-3</v>
      </c>
      <c r="O29" s="74">
        <v>3.822159335129749E-5</v>
      </c>
      <c r="P29" s="74">
        <v>4.048291484268501E-3</v>
      </c>
      <c r="Q29" s="74">
        <v>7.6417607414842732E-5</v>
      </c>
      <c r="R29" s="74">
        <v>6.4905854070131941E-3</v>
      </c>
      <c r="S29" s="74">
        <v>4.3525806323892503E-3</v>
      </c>
      <c r="T29" s="74">
        <v>1.5327006272147374E-4</v>
      </c>
      <c r="U29" s="74">
        <v>7.639202812709047E-5</v>
      </c>
      <c r="V29" s="74">
        <v>1.374979768424371E-2</v>
      </c>
      <c r="W29" s="74">
        <v>0.19194520000000001</v>
      </c>
      <c r="X29" s="74">
        <v>2.7420766126000002E-3</v>
      </c>
      <c r="Y29" s="74">
        <v>1.6604797263599997E-2</v>
      </c>
      <c r="Z29" s="74">
        <v>1.85547184101E-2</v>
      </c>
      <c r="AA29" s="74">
        <v>4.2654525077000004E-3</v>
      </c>
      <c r="AB29" s="74">
        <v>4.2167044793999998E-2</v>
      </c>
      <c r="AC29" s="74">
        <v>1.2298109999999999E-4</v>
      </c>
      <c r="AD29" s="74">
        <v>3.6139200000000001E-5</v>
      </c>
      <c r="AE29" s="104"/>
      <c r="AF29" s="74">
        <v>32605.0065850131</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0.20141628087105601</v>
      </c>
      <c r="F30" s="74">
        <v>2.1762021867810488</v>
      </c>
      <c r="G30" s="74">
        <v>7.1450768348318939E-3</v>
      </c>
      <c r="H30" s="74">
        <v>1.1408883262606015E-3</v>
      </c>
      <c r="I30" s="74">
        <v>4.4007265624046853E-2</v>
      </c>
      <c r="J30" s="74">
        <v>4.4007265624046853E-2</v>
      </c>
      <c r="K30" s="74">
        <v>4.4007265624046853E-2</v>
      </c>
      <c r="L30" s="74">
        <v>6.7374298462393447E-3</v>
      </c>
      <c r="M30" s="74">
        <v>12.773188779075653</v>
      </c>
      <c r="N30" s="74">
        <v>0.6411127679024915</v>
      </c>
      <c r="O30" s="74">
        <v>6.240972845274037E-4</v>
      </c>
      <c r="P30" s="74">
        <v>2.0182522228258921E-4</v>
      </c>
      <c r="Q30" s="74">
        <v>6.9594904235375581E-6</v>
      </c>
      <c r="R30" s="74">
        <v>2.7543919272944792E-3</v>
      </c>
      <c r="S30" s="74">
        <v>0.10579255719465243</v>
      </c>
      <c r="T30" s="74">
        <v>4.3854840838555625E-3</v>
      </c>
      <c r="U30" s="74">
        <v>6.2138036512282004E-4</v>
      </c>
      <c r="V30" s="74">
        <v>6.1923399743764429E-2</v>
      </c>
      <c r="W30" s="74">
        <v>1.5966600000000001E-2</v>
      </c>
      <c r="X30" s="74">
        <v>2.4330467360000001E-4</v>
      </c>
      <c r="Y30" s="74">
        <v>4.4605709380000002E-4</v>
      </c>
      <c r="Z30" s="74">
        <v>1.5206581159999999E-4</v>
      </c>
      <c r="AA30" s="74">
        <v>5.2208934900000001E-4</v>
      </c>
      <c r="AB30" s="74">
        <v>1.3635169279999999E-3</v>
      </c>
      <c r="AC30" s="74">
        <v>1.5967000000000001E-5</v>
      </c>
      <c r="AD30" s="74">
        <v>1.5966800000000001E-5</v>
      </c>
      <c r="AE30" s="104"/>
      <c r="AF30" s="74">
        <v>1018.9126907387</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2.2181552742884452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102.92338071530459</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0.31963105622371413</v>
      </c>
      <c r="J32" s="74">
        <v>0.56189820956822689</v>
      </c>
      <c r="K32" s="74">
        <v>0.77881051605888629</v>
      </c>
      <c r="L32" s="74">
        <v>3.6581347550704801E-2</v>
      </c>
      <c r="M32" s="74" t="s">
        <v>220</v>
      </c>
      <c r="N32" s="74">
        <v>0.62876661111036491</v>
      </c>
      <c r="O32" s="74">
        <v>3.2209658201377096E-3</v>
      </c>
      <c r="P32" s="74" t="s">
        <v>342</v>
      </c>
      <c r="Q32" s="74">
        <v>7.3999754611051502E-3</v>
      </c>
      <c r="R32" s="74">
        <v>0.22969819712586639</v>
      </c>
      <c r="S32" s="74">
        <v>5.001781524637952</v>
      </c>
      <c r="T32" s="74">
        <v>3.8405879721417041E-2</v>
      </c>
      <c r="U32" s="74">
        <v>6.3926211244742766E-3</v>
      </c>
      <c r="V32" s="74">
        <v>2.4967375669394469</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36207.549064785097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0.19523075546374971</v>
      </c>
      <c r="J33" s="74">
        <v>0.36153843604398112</v>
      </c>
      <c r="K33" s="74">
        <v>0.72307687208796223</v>
      </c>
      <c r="L33" s="74">
        <v>7.6646148441323978E-3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36207.549064785097</v>
      </c>
      <c r="AL33" s="105" t="s">
        <v>360</v>
      </c>
      <c r="AM33" s="77"/>
      <c r="AN33" s="77"/>
      <c r="AO33" s="77"/>
    </row>
    <row r="34" spans="1:41" s="3" customFormat="1" ht="26.25" customHeight="1" thickBot="1" x14ac:dyDescent="0.3">
      <c r="A34" s="29" t="s">
        <v>66</v>
      </c>
      <c r="B34" s="29" t="s">
        <v>89</v>
      </c>
      <c r="C34" s="30" t="s">
        <v>90</v>
      </c>
      <c r="D34" s="63"/>
      <c r="E34" s="74">
        <v>1.3150510200000001</v>
      </c>
      <c r="F34" s="74">
        <v>0.11669823</v>
      </c>
      <c r="G34" s="74">
        <v>0.10287514</v>
      </c>
      <c r="H34" s="74">
        <v>1.7567E-4</v>
      </c>
      <c r="I34" s="74" t="s">
        <v>345</v>
      </c>
      <c r="J34" s="74" t="s">
        <v>345</v>
      </c>
      <c r="K34" s="74" t="s">
        <v>345</v>
      </c>
      <c r="L34" s="74" t="s">
        <v>345</v>
      </c>
      <c r="M34" s="74">
        <v>0.26853140999999997</v>
      </c>
      <c r="N34" s="74">
        <v>4.36148E-3</v>
      </c>
      <c r="O34" s="74">
        <v>2.5096E-4</v>
      </c>
      <c r="P34" s="74">
        <v>1.4574E-3</v>
      </c>
      <c r="Q34" s="74">
        <v>1.93962E-3</v>
      </c>
      <c r="R34" s="74">
        <v>1.25482E-3</v>
      </c>
      <c r="S34" s="74">
        <v>1.9373772300000001</v>
      </c>
      <c r="T34" s="74">
        <v>1.7567500000000001E-3</v>
      </c>
      <c r="U34" s="74">
        <v>2.5096E-4</v>
      </c>
      <c r="V34" s="74">
        <v>2.509639E-2</v>
      </c>
      <c r="W34" s="74">
        <v>1.5461887999999999</v>
      </c>
      <c r="X34" s="74">
        <v>7.5289179999999995E-4</v>
      </c>
      <c r="Y34" s="74">
        <v>1.25481967E-3</v>
      </c>
      <c r="Z34" s="74">
        <v>7.7296891999999997E-4</v>
      </c>
      <c r="AA34" s="74">
        <v>1.9826151E-4</v>
      </c>
      <c r="AB34" s="74">
        <v>2.9789419E-3</v>
      </c>
      <c r="AC34" s="74" t="s">
        <v>220</v>
      </c>
      <c r="AD34" s="74" t="s">
        <v>220</v>
      </c>
      <c r="AE34" s="131"/>
      <c r="AF34" s="74">
        <v>1071.616</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2.38562787</v>
      </c>
      <c r="F36" s="74">
        <v>8.5092460000000009E-2</v>
      </c>
      <c r="G36" s="74">
        <v>0.12327769999999999</v>
      </c>
      <c r="H36" s="74">
        <v>1.2977E-4</v>
      </c>
      <c r="I36" s="74" t="s">
        <v>345</v>
      </c>
      <c r="J36" s="74" t="s">
        <v>345</v>
      </c>
      <c r="K36" s="74" t="s">
        <v>345</v>
      </c>
      <c r="L36" s="74" t="s">
        <v>345</v>
      </c>
      <c r="M36" s="74">
        <v>0.22488721</v>
      </c>
      <c r="N36" s="74">
        <v>3.9500799999999999E-3</v>
      </c>
      <c r="O36" s="74">
        <v>3.0390000000000001E-4</v>
      </c>
      <c r="P36" s="74">
        <v>1.7648200000000001E-3</v>
      </c>
      <c r="Q36" s="74">
        <v>2.3487600000000001E-3</v>
      </c>
      <c r="R36" s="74">
        <v>1.51951E-3</v>
      </c>
      <c r="S36" s="74">
        <v>3.5296400000000001E-3</v>
      </c>
      <c r="T36" s="74">
        <v>3.0390160000000003E-2</v>
      </c>
      <c r="U36" s="74">
        <v>3.0390199999999999E-3</v>
      </c>
      <c r="V36" s="74">
        <v>3.6468200000000006E-2</v>
      </c>
      <c r="W36" s="74">
        <v>3.9500000000000003E-6</v>
      </c>
      <c r="X36" s="74">
        <v>3.0365243999999999E-4</v>
      </c>
      <c r="Y36" s="74">
        <v>3.0365243999999999E-4</v>
      </c>
      <c r="Z36" s="74">
        <v>6.0730490000000003E-5</v>
      </c>
      <c r="AA36" s="74">
        <v>3.0365240000000001E-5</v>
      </c>
      <c r="AB36" s="74">
        <v>6.9814108E-4</v>
      </c>
      <c r="AC36" s="74">
        <v>2.4299999999999999E-3</v>
      </c>
      <c r="AD36" s="74">
        <v>1.15E-3</v>
      </c>
      <c r="AE36" s="131"/>
      <c r="AF36" s="74">
        <v>1297.6600000000001</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8.1613489999999997E-2</v>
      </c>
      <c r="F37" s="74">
        <v>1.0605140000000001E-2</v>
      </c>
      <c r="G37" s="74">
        <v>3.0892999999999996E-4</v>
      </c>
      <c r="H37" s="74" t="s">
        <v>342</v>
      </c>
      <c r="I37" s="74" t="s">
        <v>220</v>
      </c>
      <c r="J37" s="74" t="s">
        <v>220</v>
      </c>
      <c r="K37" s="74" t="s">
        <v>220</v>
      </c>
      <c r="L37" s="74" t="s">
        <v>220</v>
      </c>
      <c r="M37" s="74">
        <v>0.12017472</v>
      </c>
      <c r="N37" s="112">
        <v>5.0699999999999997E-6</v>
      </c>
      <c r="O37" s="112">
        <v>4.0999999999999999E-7</v>
      </c>
      <c r="P37" s="112">
        <v>2.4898999999999999E-4</v>
      </c>
      <c r="Q37" s="112">
        <v>4.6109999999999997E-5</v>
      </c>
      <c r="R37" s="112">
        <v>5.9899999999999994E-6</v>
      </c>
      <c r="S37" s="112">
        <v>1.1999999999999999E-6</v>
      </c>
      <c r="T37" s="112">
        <v>5.9899999999999994E-6</v>
      </c>
      <c r="U37" s="74">
        <v>2.6740000000000001E-5</v>
      </c>
      <c r="V37" s="74">
        <v>3.366E-4</v>
      </c>
      <c r="W37" s="74">
        <v>2.3977000000000002E-4</v>
      </c>
      <c r="X37" s="74">
        <v>3.3199E-7</v>
      </c>
      <c r="Y37" s="74">
        <v>1.3371699999999999E-6</v>
      </c>
      <c r="Z37" s="74">
        <v>5.0719999999999999E-7</v>
      </c>
      <c r="AA37" s="74">
        <v>4.9798000000000002E-7</v>
      </c>
      <c r="AB37" s="74">
        <v>2.6743399999999998E-6</v>
      </c>
      <c r="AC37" s="74" t="s">
        <v>220</v>
      </c>
      <c r="AD37" s="74" t="s">
        <v>220</v>
      </c>
      <c r="AE37" s="131"/>
      <c r="AF37" s="74" t="s">
        <v>220</v>
      </c>
      <c r="AG37" s="74" t="s">
        <v>220</v>
      </c>
      <c r="AH37" s="74">
        <v>461.09318999999999</v>
      </c>
      <c r="AI37" s="74" t="s">
        <v>220</v>
      </c>
      <c r="AJ37" s="74" t="s">
        <v>220</v>
      </c>
      <c r="AK37" s="74" t="s">
        <v>220</v>
      </c>
      <c r="AL37" s="23" t="s">
        <v>45</v>
      </c>
    </row>
    <row r="38" spans="1:41" s="3" customFormat="1" ht="26.25" customHeight="1" thickBot="1" x14ac:dyDescent="0.35">
      <c r="A38" s="29" t="s">
        <v>66</v>
      </c>
      <c r="B38" s="29" t="s">
        <v>97</v>
      </c>
      <c r="C38" s="30" t="s">
        <v>98</v>
      </c>
      <c r="D38" s="32"/>
      <c r="E38" s="74">
        <v>0.18608468</v>
      </c>
      <c r="F38" s="74">
        <v>1.7501940000000001E-2</v>
      </c>
      <c r="G38" s="74">
        <v>3.82899E-3</v>
      </c>
      <c r="H38" s="74">
        <v>4.5019999999999999E-5</v>
      </c>
      <c r="I38" s="74" t="s">
        <v>345</v>
      </c>
      <c r="J38" s="74" t="s">
        <v>345</v>
      </c>
      <c r="K38" s="74" t="s">
        <v>345</v>
      </c>
      <c r="L38" s="74" t="s">
        <v>345</v>
      </c>
      <c r="M38" s="74">
        <v>8.6922810000000003E-2</v>
      </c>
      <c r="N38" s="74">
        <v>1.4706699999999999E-3</v>
      </c>
      <c r="O38" s="74">
        <v>6.245E-5</v>
      </c>
      <c r="P38" s="74" t="s">
        <v>342</v>
      </c>
      <c r="Q38" s="74" t="s">
        <v>342</v>
      </c>
      <c r="R38" s="112">
        <v>2.7819999999999999E-4</v>
      </c>
      <c r="S38" s="112">
        <v>9.5460499999999986E-3</v>
      </c>
      <c r="T38" s="74">
        <v>3.3037000000000002E-4</v>
      </c>
      <c r="U38" s="74">
        <v>4.3860000000000004E-5</v>
      </c>
      <c r="V38" s="74">
        <v>5.3242000000000003E-3</v>
      </c>
      <c r="W38" s="74" t="s">
        <v>342</v>
      </c>
      <c r="X38" s="74">
        <v>1.7004651999999999E-4</v>
      </c>
      <c r="Y38" s="74">
        <v>1.7004651999999999E-4</v>
      </c>
      <c r="Z38" s="74">
        <v>0</v>
      </c>
      <c r="AA38" s="74">
        <v>0</v>
      </c>
      <c r="AB38" s="74">
        <v>3.4009303999999997E-4</v>
      </c>
      <c r="AC38" s="74" t="s">
        <v>220</v>
      </c>
      <c r="AD38" s="74" t="s">
        <v>220</v>
      </c>
      <c r="AE38" s="131"/>
      <c r="AF38" s="74">
        <v>187.80699999999999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1.2482500000000001</v>
      </c>
      <c r="F39" s="74">
        <v>0.22027869999999999</v>
      </c>
      <c r="G39" s="74">
        <v>1.3368055400000001</v>
      </c>
      <c r="H39" s="74">
        <v>8.7255400000000004E-3</v>
      </c>
      <c r="I39" s="74" t="s">
        <v>345</v>
      </c>
      <c r="J39" s="74" t="s">
        <v>345</v>
      </c>
      <c r="K39" s="74" t="s">
        <v>345</v>
      </c>
      <c r="L39" s="74" t="s">
        <v>345</v>
      </c>
      <c r="M39" s="74">
        <v>0.88441029999999998</v>
      </c>
      <c r="N39" s="74">
        <v>6.5723800000000009E-3</v>
      </c>
      <c r="O39" s="74">
        <v>3.5944999999999998E-4</v>
      </c>
      <c r="P39" s="74">
        <v>2.9761700000000002E-3</v>
      </c>
      <c r="Q39" s="74">
        <v>1.49899E-3</v>
      </c>
      <c r="R39" s="74">
        <v>3.6642699999999999E-3</v>
      </c>
      <c r="S39" s="74">
        <v>2.7949999999999997E-3</v>
      </c>
      <c r="T39" s="74">
        <v>7.0001999999999998E-4</v>
      </c>
      <c r="U39" s="74">
        <v>2.1716999999999998E-4</v>
      </c>
      <c r="V39" s="74">
        <v>2.4656039999999997E-2</v>
      </c>
      <c r="W39" s="74">
        <v>0.15745026999999998</v>
      </c>
      <c r="X39" s="74">
        <v>0.11374335914</v>
      </c>
      <c r="Y39" s="74">
        <v>0.12856953771000001</v>
      </c>
      <c r="Z39" s="74">
        <v>8.4530560710000008E-2</v>
      </c>
      <c r="AA39" s="74">
        <v>4.2738853709999997E-2</v>
      </c>
      <c r="AB39" s="74">
        <v>0.36958231127000002</v>
      </c>
      <c r="AC39" s="74">
        <v>1.2E-4</v>
      </c>
      <c r="AD39" s="74">
        <v>4.9800000000000001E-3</v>
      </c>
      <c r="AE39" s="131"/>
      <c r="AF39" s="74">
        <v>13826.358</v>
      </c>
      <c r="AG39" s="74">
        <v>29.302</v>
      </c>
      <c r="AH39" s="74">
        <v>11009.18</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5.7113785699999999</v>
      </c>
      <c r="F41" s="74">
        <v>5.2270739900000009</v>
      </c>
      <c r="G41" s="74">
        <v>8.7392091799999996</v>
      </c>
      <c r="H41" s="74">
        <v>0.33936387000000001</v>
      </c>
      <c r="I41" s="74" t="s">
        <v>345</v>
      </c>
      <c r="J41" s="74" t="s">
        <v>345</v>
      </c>
      <c r="K41" s="74" t="s">
        <v>345</v>
      </c>
      <c r="L41" s="74" t="s">
        <v>345</v>
      </c>
      <c r="M41" s="74">
        <v>39.628410280000004</v>
      </c>
      <c r="N41" s="74">
        <v>0.54408402999999994</v>
      </c>
      <c r="O41" s="74">
        <v>6.1861440000000004E-2</v>
      </c>
      <c r="P41" s="74">
        <v>5.6059490000000003E-2</v>
      </c>
      <c r="Q41" s="74">
        <v>1.1796019999999999E-2</v>
      </c>
      <c r="R41" s="74">
        <v>0.15686250999999998</v>
      </c>
      <c r="S41" s="74">
        <v>0.11915594</v>
      </c>
      <c r="T41" s="74">
        <v>5.1523340000000008E-2</v>
      </c>
      <c r="U41" s="74">
        <v>1.0964929999999999E-2</v>
      </c>
      <c r="V41" s="74">
        <v>3.1338434799999999</v>
      </c>
      <c r="W41" s="74">
        <v>7.8695077800000002</v>
      </c>
      <c r="X41" s="74">
        <v>1.58811592328</v>
      </c>
      <c r="Y41" s="74">
        <v>2.16981367641</v>
      </c>
      <c r="Z41" s="74">
        <v>0.81892794672999991</v>
      </c>
      <c r="AA41" s="74">
        <v>0.82737204569</v>
      </c>
      <c r="AB41" s="74">
        <v>5.4042295921000001</v>
      </c>
      <c r="AC41" s="74">
        <v>2.4719999999999999E-2</v>
      </c>
      <c r="AD41" s="74">
        <v>0.7125999999999999</v>
      </c>
      <c r="AE41" s="131"/>
      <c r="AF41" s="74">
        <v>64899.743999999999</v>
      </c>
      <c r="AG41" s="74">
        <v>4190.1859999999997</v>
      </c>
      <c r="AH41" s="74">
        <v>36510.292000000001</v>
      </c>
      <c r="AI41" s="74">
        <v>4424.4380000000001</v>
      </c>
      <c r="AJ41" s="74">
        <v>0</v>
      </c>
      <c r="AK41" s="74" t="s">
        <v>220</v>
      </c>
      <c r="AL41" s="23" t="s">
        <v>45</v>
      </c>
    </row>
    <row r="42" spans="1:41" s="3" customFormat="1" ht="26.25" customHeight="1" thickBot="1" x14ac:dyDescent="0.3">
      <c r="A42" s="29" t="s">
        <v>66</v>
      </c>
      <c r="B42" s="29" t="s">
        <v>103</v>
      </c>
      <c r="C42" s="30" t="s">
        <v>104</v>
      </c>
      <c r="D42" s="63"/>
      <c r="E42" s="74">
        <v>5.6008009999999997E-2</v>
      </c>
      <c r="F42" s="74">
        <v>0.73426281999999998</v>
      </c>
      <c r="G42" s="74">
        <v>2.0649600000000002E-3</v>
      </c>
      <c r="H42" s="74">
        <v>5.1719999999999999E-5</v>
      </c>
      <c r="I42" s="74" t="s">
        <v>345</v>
      </c>
      <c r="J42" s="74" t="s">
        <v>345</v>
      </c>
      <c r="K42" s="74" t="s">
        <v>345</v>
      </c>
      <c r="L42" s="74" t="s">
        <v>345</v>
      </c>
      <c r="M42" s="74">
        <v>4.1396100999999996</v>
      </c>
      <c r="N42" s="74">
        <v>0.18405612999999998</v>
      </c>
      <c r="O42" s="74">
        <v>6.8579999999999997E-5</v>
      </c>
      <c r="P42" s="74" t="s">
        <v>342</v>
      </c>
      <c r="Q42" s="74" t="s">
        <v>342</v>
      </c>
      <c r="R42" s="74">
        <v>4.6288000000000004E-4</v>
      </c>
      <c r="S42" s="74">
        <v>1.4197089999999999E-2</v>
      </c>
      <c r="T42" s="74">
        <v>4.8917000000000003E-4</v>
      </c>
      <c r="U42" s="74">
        <v>6.7040000000000009E-5</v>
      </c>
      <c r="V42" s="74">
        <v>7.6817300000000003E-3</v>
      </c>
      <c r="W42" s="74" t="s">
        <v>342</v>
      </c>
      <c r="X42" s="74">
        <v>2.4709424999999998E-4</v>
      </c>
      <c r="Y42" s="74">
        <v>2.4709424999999998E-4</v>
      </c>
      <c r="Z42" s="74">
        <v>0</v>
      </c>
      <c r="AA42" s="74">
        <v>0</v>
      </c>
      <c r="AB42" s="74">
        <v>4.9418849999999996E-4</v>
      </c>
      <c r="AC42" s="74" t="s">
        <v>220</v>
      </c>
      <c r="AD42" s="74" t="s">
        <v>220</v>
      </c>
      <c r="AE42" s="131"/>
      <c r="AF42" s="74">
        <v>293.47899999999998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6.9275980000000001E-2</v>
      </c>
      <c r="F43" s="74">
        <v>4.2500600000000008E-3</v>
      </c>
      <c r="G43" s="74">
        <v>4.0375570000000006E-2</v>
      </c>
      <c r="H43" s="74">
        <v>4.2500000000000003E-5</v>
      </c>
      <c r="I43" s="74" t="s">
        <v>345</v>
      </c>
      <c r="J43" s="74" t="s">
        <v>345</v>
      </c>
      <c r="K43" s="74" t="s">
        <v>345</v>
      </c>
      <c r="L43" s="74" t="s">
        <v>345</v>
      </c>
      <c r="M43" s="74">
        <v>2.80504E-2</v>
      </c>
      <c r="N43" s="74">
        <v>3.4E-5</v>
      </c>
      <c r="O43" s="74">
        <v>2.5500000000000001E-6</v>
      </c>
      <c r="P43" s="74">
        <v>5.1E-5</v>
      </c>
      <c r="Q43" s="74">
        <v>1.275E-5</v>
      </c>
      <c r="R43" s="74">
        <v>8.5000000000000006E-5</v>
      </c>
      <c r="S43" s="74">
        <v>9.3499999999999996E-5</v>
      </c>
      <c r="T43" s="74">
        <v>3.3999999999999996E-6</v>
      </c>
      <c r="U43" s="74">
        <v>4.6749999999999998E-5</v>
      </c>
      <c r="V43" s="74">
        <v>1.232517E-2</v>
      </c>
      <c r="W43" s="74">
        <v>5.9501000000000009E-4</v>
      </c>
      <c r="X43" s="74">
        <v>8.0750999999999996E-7</v>
      </c>
      <c r="Y43" s="74">
        <v>6.3750900000000003E-6</v>
      </c>
      <c r="Z43" s="74">
        <v>7.2251000000000003E-7</v>
      </c>
      <c r="AA43" s="74">
        <v>6.3751E-7</v>
      </c>
      <c r="AB43" s="74">
        <v>8.5426199999999999E-6</v>
      </c>
      <c r="AC43" s="74">
        <v>0</v>
      </c>
      <c r="AD43" s="74" t="s">
        <v>220</v>
      </c>
      <c r="AE43" s="131"/>
      <c r="AF43" s="74">
        <v>425.00599999999997</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2.85756326</v>
      </c>
      <c r="F44" s="74">
        <v>2.5607967199999999</v>
      </c>
      <c r="G44" s="74">
        <v>0.32976485</v>
      </c>
      <c r="H44" s="74">
        <v>6.7052999999999991E-4</v>
      </c>
      <c r="I44" s="74" t="s">
        <v>345</v>
      </c>
      <c r="J44" s="74" t="s">
        <v>345</v>
      </c>
      <c r="K44" s="74" t="s">
        <v>345</v>
      </c>
      <c r="L44" s="74" t="s">
        <v>345</v>
      </c>
      <c r="M44" s="74">
        <v>6.1520039999999998</v>
      </c>
      <c r="N44" s="74">
        <v>0.23158914999999999</v>
      </c>
      <c r="O44" s="74">
        <v>9.0231999999999997E-4</v>
      </c>
      <c r="P44" s="74">
        <v>4.1264000000000003E-4</v>
      </c>
      <c r="Q44" s="74">
        <v>6.2240000000000004E-3</v>
      </c>
      <c r="R44" s="74">
        <v>4.47921E-3</v>
      </c>
      <c r="S44" s="74">
        <v>0.15275932</v>
      </c>
      <c r="T44" s="74">
        <v>6.2631100000000006E-3</v>
      </c>
      <c r="U44" s="74">
        <v>8.9194999999999997E-4</v>
      </c>
      <c r="V44" s="74">
        <v>8.9833259999999998E-2</v>
      </c>
      <c r="W44" s="74">
        <v>4.0576299999999996E-3</v>
      </c>
      <c r="X44" s="74">
        <v>2.76052787E-3</v>
      </c>
      <c r="Y44" s="74">
        <v>4.3732654999999992E-3</v>
      </c>
      <c r="Z44" s="74">
        <v>0</v>
      </c>
      <c r="AA44" s="74">
        <v>0</v>
      </c>
      <c r="AB44" s="74">
        <v>7.1337933700000005E-3</v>
      </c>
      <c r="AC44" s="74" t="s">
        <v>342</v>
      </c>
      <c r="AD44" s="74" t="s">
        <v>220</v>
      </c>
      <c r="AE44" s="131"/>
      <c r="AF44" s="74">
        <v>3817.1559999999999</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0.50898401999999998</v>
      </c>
      <c r="F47" s="74">
        <v>0.1241632</v>
      </c>
      <c r="G47" s="74">
        <v>6.6155199999999997E-3</v>
      </c>
      <c r="H47" s="74">
        <v>5.0000000000000004E-6</v>
      </c>
      <c r="I47" s="74" t="s">
        <v>345</v>
      </c>
      <c r="J47" s="74" t="s">
        <v>345</v>
      </c>
      <c r="K47" s="74" t="s">
        <v>345</v>
      </c>
      <c r="L47" s="74" t="s">
        <v>345</v>
      </c>
      <c r="M47" s="74">
        <v>3.8048229500000001</v>
      </c>
      <c r="N47" s="74">
        <v>3.6369999999999999E-5</v>
      </c>
      <c r="O47" s="74">
        <v>8.3299999999999999E-6</v>
      </c>
      <c r="P47" s="74" t="s">
        <v>342</v>
      </c>
      <c r="Q47" s="74" t="s">
        <v>342</v>
      </c>
      <c r="R47" s="74">
        <v>5.3260000000000002E-5</v>
      </c>
      <c r="S47" s="74">
        <v>1.6921600000000001E-3</v>
      </c>
      <c r="T47" s="74">
        <v>5.1589999999999999E-5</v>
      </c>
      <c r="U47" s="74">
        <v>6.7799999999999995E-6</v>
      </c>
      <c r="V47" s="74">
        <v>8.3527999999999999E-4</v>
      </c>
      <c r="W47" s="74" t="s">
        <v>342</v>
      </c>
      <c r="X47" s="74">
        <v>2.4613949999999998E-5</v>
      </c>
      <c r="Y47" s="74">
        <v>2.4613949999999998E-5</v>
      </c>
      <c r="Z47" s="74">
        <v>0</v>
      </c>
      <c r="AA47" s="74">
        <v>0</v>
      </c>
      <c r="AB47" s="74">
        <v>4.9227899999999997E-5</v>
      </c>
      <c r="AC47" s="74" t="s">
        <v>220</v>
      </c>
      <c r="AD47" s="74" t="s">
        <v>220</v>
      </c>
      <c r="AE47" s="131"/>
      <c r="AF47" s="74">
        <v>1339.1569999999999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0.89247631999999999</v>
      </c>
      <c r="F49" s="74">
        <v>1.9404712799999999</v>
      </c>
      <c r="G49" s="74">
        <v>0.39120884</v>
      </c>
      <c r="H49" s="74">
        <v>0.22352674</v>
      </c>
      <c r="I49" s="74" t="s">
        <v>345</v>
      </c>
      <c r="J49" s="74" t="s">
        <v>345</v>
      </c>
      <c r="K49" s="74" t="s">
        <v>345</v>
      </c>
      <c r="L49" s="74" t="s">
        <v>345</v>
      </c>
      <c r="M49" s="74">
        <v>1.53877105</v>
      </c>
      <c r="N49" s="74">
        <v>0.87790938000000007</v>
      </c>
      <c r="O49" s="74">
        <v>0.19923036</v>
      </c>
      <c r="P49" s="74">
        <v>4.859277E-2</v>
      </c>
      <c r="Q49" s="74">
        <v>7.9368190000000005E-2</v>
      </c>
      <c r="R49" s="74">
        <v>0.67705925999999994</v>
      </c>
      <c r="S49" s="74">
        <v>0.35958649999999998</v>
      </c>
      <c r="T49" s="74">
        <v>0.25916144000000002</v>
      </c>
      <c r="U49" s="74">
        <v>4.9554000000000004E-3</v>
      </c>
      <c r="V49" s="74">
        <v>0.87790938000000007</v>
      </c>
      <c r="W49" s="74">
        <v>0.48592770000000002</v>
      </c>
      <c r="X49" s="74">
        <v>2.1866746500000001</v>
      </c>
      <c r="Y49" s="74">
        <v>1.7817349</v>
      </c>
      <c r="Z49" s="74">
        <v>1.53877105</v>
      </c>
      <c r="AA49" s="74">
        <v>0.98805299000000002</v>
      </c>
      <c r="AB49" s="74">
        <v>6.4952335899999998</v>
      </c>
      <c r="AC49" s="74" t="s">
        <v>220</v>
      </c>
      <c r="AD49" s="74" t="s">
        <v>220</v>
      </c>
      <c r="AE49" s="131"/>
      <c r="AF49" s="74" t="s">
        <v>220</v>
      </c>
      <c r="AG49" s="74" t="s">
        <v>220</v>
      </c>
      <c r="AH49" s="74" t="s">
        <v>220</v>
      </c>
      <c r="AI49" s="74" t="s">
        <v>220</v>
      </c>
      <c r="AJ49" s="74" t="s">
        <v>220</v>
      </c>
      <c r="AK49" s="74">
        <v>1619.76</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2.9599087399999999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0.85</v>
      </c>
      <c r="AL53" s="23" t="s">
        <v>131</v>
      </c>
    </row>
    <row r="54" spans="1:38" s="3" customFormat="1" ht="37.5" customHeight="1" thickBot="1" x14ac:dyDescent="0.3">
      <c r="A54" s="29" t="s">
        <v>115</v>
      </c>
      <c r="B54" s="29" t="s">
        <v>132</v>
      </c>
      <c r="C54" s="30" t="s">
        <v>133</v>
      </c>
      <c r="D54" s="63"/>
      <c r="E54" s="74" t="s">
        <v>220</v>
      </c>
      <c r="F54" s="74">
        <v>1.20278471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151712.03</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16.22201987</v>
      </c>
      <c r="F57" s="74">
        <v>0.25850913000000003</v>
      </c>
      <c r="G57" s="74">
        <v>4.4829623300000003</v>
      </c>
      <c r="H57" s="74">
        <v>0.26161745999999997</v>
      </c>
      <c r="I57" s="74" t="s">
        <v>345</v>
      </c>
      <c r="J57" s="74" t="s">
        <v>345</v>
      </c>
      <c r="K57" s="74" t="s">
        <v>345</v>
      </c>
      <c r="L57" s="74" t="s">
        <v>345</v>
      </c>
      <c r="M57" s="74">
        <v>16.387888569999998</v>
      </c>
      <c r="N57" s="74">
        <v>1.2670924100000001</v>
      </c>
      <c r="O57" s="74">
        <v>3.7191809999999999E-2</v>
      </c>
      <c r="P57" s="74">
        <v>0.33396938999999998</v>
      </c>
      <c r="Q57" s="74">
        <v>0.115147</v>
      </c>
      <c r="R57" s="74">
        <v>0.33300438999999998</v>
      </c>
      <c r="S57" s="74">
        <v>0.23843689000000001</v>
      </c>
      <c r="T57" s="74">
        <v>0.19034435999999999</v>
      </c>
      <c r="U57" s="74">
        <v>0.19875281</v>
      </c>
      <c r="V57" s="74">
        <v>3.1531563500000002</v>
      </c>
      <c r="W57" s="74">
        <v>0.55295685999999999</v>
      </c>
      <c r="X57" s="74">
        <v>4.7953920179999998E-2</v>
      </c>
      <c r="Y57" s="74">
        <v>5.7032343360000001E-2</v>
      </c>
      <c r="Z57" s="74">
        <v>3.445856144E-2</v>
      </c>
      <c r="AA57" s="74">
        <v>4.3495458709999997E-2</v>
      </c>
      <c r="AB57" s="74">
        <v>0.18294029339000001</v>
      </c>
      <c r="AC57" s="74">
        <v>9.0014299999999992</v>
      </c>
      <c r="AD57" s="74">
        <v>3.2423600000000001</v>
      </c>
      <c r="AE57" s="131"/>
      <c r="AF57" s="74" t="s">
        <v>220</v>
      </c>
      <c r="AG57" s="74" t="s">
        <v>220</v>
      </c>
      <c r="AH57" s="74" t="s">
        <v>220</v>
      </c>
      <c r="AI57" s="74" t="s">
        <v>220</v>
      </c>
      <c r="AJ57" s="74" t="s">
        <v>220</v>
      </c>
      <c r="AK57" s="74">
        <v>5906.3680000000004</v>
      </c>
      <c r="AL57" s="23" t="s">
        <v>141</v>
      </c>
    </row>
    <row r="58" spans="1:38" s="3" customFormat="1" ht="26.25" customHeight="1" thickBot="1" x14ac:dyDescent="0.3">
      <c r="A58" s="29" t="s">
        <v>49</v>
      </c>
      <c r="B58" s="29" t="s">
        <v>142</v>
      </c>
      <c r="C58" s="30" t="s">
        <v>143</v>
      </c>
      <c r="D58" s="63"/>
      <c r="E58" s="74">
        <v>2.4236260000000001</v>
      </c>
      <c r="F58" s="74">
        <v>0.28669230000000001</v>
      </c>
      <c r="G58" s="74">
        <v>6.3681013699999998</v>
      </c>
      <c r="H58" s="74">
        <v>1.241686E-2</v>
      </c>
      <c r="I58" s="74" t="s">
        <v>345</v>
      </c>
      <c r="J58" s="74" t="s">
        <v>345</v>
      </c>
      <c r="K58" s="74" t="s">
        <v>345</v>
      </c>
      <c r="L58" s="74" t="s">
        <v>345</v>
      </c>
      <c r="M58" s="74">
        <v>12.717468799999999</v>
      </c>
      <c r="N58" s="74">
        <v>0.45404967000000002</v>
      </c>
      <c r="O58" s="74">
        <v>2.3357120000000002E-2</v>
      </c>
      <c r="P58" s="74">
        <v>3.701335E-2</v>
      </c>
      <c r="Q58" s="74">
        <v>1.9926070000000001E-2</v>
      </c>
      <c r="R58" s="74">
        <v>0.14965793999999999</v>
      </c>
      <c r="S58" s="74">
        <v>7.3356969999999994E-2</v>
      </c>
      <c r="T58" s="74">
        <v>0.37399675999999998</v>
      </c>
      <c r="U58" s="74">
        <v>0.32756238000000004</v>
      </c>
      <c r="V58" s="74">
        <v>0.52326309999999998</v>
      </c>
      <c r="W58" s="74">
        <v>0.12680928</v>
      </c>
      <c r="X58" s="74">
        <v>5.5105997799999992E-3</v>
      </c>
      <c r="Y58" s="74">
        <v>3.2639713199999996E-3</v>
      </c>
      <c r="Z58" s="74">
        <v>1.4954473100000001E-3</v>
      </c>
      <c r="AA58" s="74">
        <v>1.3410179600000002E-3</v>
      </c>
      <c r="AB58" s="74">
        <v>1.1611059000000002E-2</v>
      </c>
      <c r="AC58" s="74" t="s">
        <v>220</v>
      </c>
      <c r="AD58" s="74">
        <v>7.45E-3</v>
      </c>
      <c r="AE58" s="131"/>
      <c r="AF58" s="74" t="s">
        <v>220</v>
      </c>
      <c r="AG58" s="74" t="s">
        <v>220</v>
      </c>
      <c r="AH58" s="74" t="s">
        <v>220</v>
      </c>
      <c r="AI58" s="74" t="s">
        <v>220</v>
      </c>
      <c r="AJ58" s="74" t="s">
        <v>220</v>
      </c>
      <c r="AK58" s="74">
        <v>2434.6790000000001</v>
      </c>
      <c r="AL58" s="23" t="s">
        <v>144</v>
      </c>
    </row>
    <row r="59" spans="1:38" s="3" customFormat="1" ht="26.25" customHeight="1" thickBot="1" x14ac:dyDescent="0.3">
      <c r="A59" s="29" t="s">
        <v>49</v>
      </c>
      <c r="B59" s="109" t="s">
        <v>145</v>
      </c>
      <c r="C59" s="30" t="s">
        <v>369</v>
      </c>
      <c r="D59" s="63"/>
      <c r="E59" s="74">
        <v>7.7889930299999994</v>
      </c>
      <c r="F59" s="74">
        <v>9.3168249999999994E-2</v>
      </c>
      <c r="G59" s="74">
        <v>5.0508555000000008</v>
      </c>
      <c r="H59" s="74">
        <v>0.10452022999999999</v>
      </c>
      <c r="I59" s="74" t="s">
        <v>345</v>
      </c>
      <c r="J59" s="74" t="s">
        <v>345</v>
      </c>
      <c r="K59" s="74" t="s">
        <v>345</v>
      </c>
      <c r="L59" s="74" t="s">
        <v>345</v>
      </c>
      <c r="M59" s="74">
        <v>0.19868754999999999</v>
      </c>
      <c r="N59" s="74">
        <v>1.47203602</v>
      </c>
      <c r="O59" s="74">
        <v>5.1765430000000001E-2</v>
      </c>
      <c r="P59" s="74">
        <v>5.1613760000000002E-2</v>
      </c>
      <c r="Q59" s="74">
        <v>0.11686953999999999</v>
      </c>
      <c r="R59" s="74">
        <v>0.88549491000000002</v>
      </c>
      <c r="S59" s="74">
        <v>0.49782922000000007</v>
      </c>
      <c r="T59" s="74">
        <v>0.78730967000000007</v>
      </c>
      <c r="U59" s="74">
        <v>1.6554247200000001</v>
      </c>
      <c r="V59" s="74">
        <v>15.839174760000001</v>
      </c>
      <c r="W59" s="74">
        <v>2.053789E-2</v>
      </c>
      <c r="X59" s="74">
        <v>4.276578759E-2</v>
      </c>
      <c r="Y59" s="74">
        <v>6.4893152070000001E-2</v>
      </c>
      <c r="Z59" s="74">
        <v>6.4175577169999998E-2</v>
      </c>
      <c r="AA59" s="74">
        <v>6.4164786570000007E-2</v>
      </c>
      <c r="AB59" s="74">
        <v>0.23599730341</v>
      </c>
      <c r="AC59" s="74" t="s">
        <v>220</v>
      </c>
      <c r="AD59" s="74">
        <v>0.21492</v>
      </c>
      <c r="AE59" s="131"/>
      <c r="AF59" s="74" t="s">
        <v>220</v>
      </c>
      <c r="AG59" s="74" t="s">
        <v>220</v>
      </c>
      <c r="AH59" s="74" t="s">
        <v>220</v>
      </c>
      <c r="AI59" s="74" t="s">
        <v>220</v>
      </c>
      <c r="AJ59" s="74" t="s">
        <v>220</v>
      </c>
      <c r="AK59" s="74">
        <v>1581.086</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0.61</v>
      </c>
      <c r="F64" s="74" t="s">
        <v>343</v>
      </c>
      <c r="G64" s="74" t="s">
        <v>342</v>
      </c>
      <c r="H64" s="74" t="s">
        <v>342</v>
      </c>
      <c r="I64" s="74" t="s">
        <v>345</v>
      </c>
      <c r="J64" s="74" t="s">
        <v>345</v>
      </c>
      <c r="K64" s="74" t="s">
        <v>345</v>
      </c>
      <c r="L64" s="74" t="s">
        <v>345</v>
      </c>
      <c r="M64" s="74">
        <v>5.1348770000000002E-2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323.35500000000002</v>
      </c>
      <c r="AL64" s="23" t="s">
        <v>156</v>
      </c>
    </row>
    <row r="65" spans="1:38" s="3" customFormat="1" ht="26.25" customHeight="1" thickBot="1" x14ac:dyDescent="0.3">
      <c r="A65" s="29" t="s">
        <v>49</v>
      </c>
      <c r="B65" s="29" t="s">
        <v>157</v>
      </c>
      <c r="C65" s="30" t="s">
        <v>158</v>
      </c>
      <c r="D65" s="63"/>
      <c r="E65" s="74">
        <v>0.93400000000000005</v>
      </c>
      <c r="F65" s="74" t="s">
        <v>220</v>
      </c>
      <c r="G65" s="74" t="s">
        <v>220</v>
      </c>
      <c r="H65" s="74" t="s">
        <v>342</v>
      </c>
      <c r="I65" s="74" t="s">
        <v>345</v>
      </c>
      <c r="J65" s="74" t="s">
        <v>345</v>
      </c>
      <c r="K65" s="74" t="s">
        <v>345</v>
      </c>
      <c r="L65" s="74" t="s">
        <v>345</v>
      </c>
      <c r="M65" s="74">
        <v>0.52822999999999998</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506.61700000000002</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2.24858973</v>
      </c>
      <c r="G70" s="74">
        <v>0.40372104000000003</v>
      </c>
      <c r="H70" s="74">
        <v>0.22792916999999999</v>
      </c>
      <c r="I70" s="74" t="s">
        <v>345</v>
      </c>
      <c r="J70" s="74" t="s">
        <v>345</v>
      </c>
      <c r="K70" s="74" t="s">
        <v>345</v>
      </c>
      <c r="L70" s="74" t="s">
        <v>345</v>
      </c>
      <c r="M70" s="74">
        <v>1.46932E-2</v>
      </c>
      <c r="N70" s="74">
        <v>0.33052000000000004</v>
      </c>
      <c r="O70" s="74">
        <v>5.5100000000000001E-3</v>
      </c>
      <c r="P70" s="74">
        <v>0.19505</v>
      </c>
      <c r="Q70" s="74">
        <v>2.8E-3</v>
      </c>
      <c r="R70" s="74">
        <v>7.7599999999999988E-2</v>
      </c>
      <c r="S70" s="74">
        <v>1.32E-2</v>
      </c>
      <c r="T70" s="74">
        <v>1.3310000000000001E-2</v>
      </c>
      <c r="U70" s="74">
        <v>1E-3</v>
      </c>
      <c r="V70" s="74">
        <v>0.69140000000000001</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0.43321809</v>
      </c>
      <c r="F72" s="74">
        <v>0.60688487000000002</v>
      </c>
      <c r="G72" s="74">
        <v>1.1059043</v>
      </c>
      <c r="H72" s="74" t="s">
        <v>342</v>
      </c>
      <c r="I72" s="74" t="s">
        <v>345</v>
      </c>
      <c r="J72" s="74" t="s">
        <v>345</v>
      </c>
      <c r="K72" s="74" t="s">
        <v>345</v>
      </c>
      <c r="L72" s="74" t="s">
        <v>345</v>
      </c>
      <c r="M72" s="74">
        <v>66.596985480000001</v>
      </c>
      <c r="N72" s="74">
        <v>27.135881470000001</v>
      </c>
      <c r="O72" s="74">
        <v>0.46166614000000006</v>
      </c>
      <c r="P72" s="74">
        <v>0.33470571999999998</v>
      </c>
      <c r="Q72" s="74">
        <v>1.9471240399999998</v>
      </c>
      <c r="R72" s="74">
        <v>16.339665370000002</v>
      </c>
      <c r="S72" s="74">
        <v>5.3015611700000003</v>
      </c>
      <c r="T72" s="74">
        <v>6.816827560000001</v>
      </c>
      <c r="U72" s="74">
        <v>0.22184726000000002</v>
      </c>
      <c r="V72" s="74">
        <v>51.973152470000009</v>
      </c>
      <c r="W72" s="74">
        <v>8.661832200000001</v>
      </c>
      <c r="X72" s="74">
        <v>3.99848143051</v>
      </c>
      <c r="Y72" s="74">
        <v>4.9892152316800003</v>
      </c>
      <c r="Z72" s="74">
        <v>2.55605687036</v>
      </c>
      <c r="AA72" s="74">
        <v>1.83173956855</v>
      </c>
      <c r="AB72" s="74">
        <v>13.375493101540002</v>
      </c>
      <c r="AC72" s="74">
        <v>7.03179</v>
      </c>
      <c r="AD72" s="74">
        <v>83.859589999999997</v>
      </c>
      <c r="AE72" s="131"/>
      <c r="AF72" s="74" t="s">
        <v>220</v>
      </c>
      <c r="AG72" s="74" t="s">
        <v>220</v>
      </c>
      <c r="AH72" s="74" t="s">
        <v>220</v>
      </c>
      <c r="AI72" s="74" t="s">
        <v>220</v>
      </c>
      <c r="AJ72" s="74" t="s">
        <v>220</v>
      </c>
      <c r="AK72" s="74">
        <v>6832.9790000000003</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0.51082567000000001</v>
      </c>
      <c r="O80" s="74">
        <v>1.213186E-2</v>
      </c>
      <c r="P80" s="74" t="s">
        <v>342</v>
      </c>
      <c r="Q80" s="74">
        <v>6.4752300000000002E-3</v>
      </c>
      <c r="R80" s="74">
        <v>2.4300000000000002</v>
      </c>
      <c r="S80" s="74">
        <v>2.1720000000000002</v>
      </c>
      <c r="T80" s="74">
        <v>4.0000000000000001E-3</v>
      </c>
      <c r="U80" s="74" t="s">
        <v>342</v>
      </c>
      <c r="V80" s="74">
        <v>12.291004320000001</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4.4073136799999997</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437</v>
      </c>
      <c r="AL82" s="65" t="s">
        <v>461</v>
      </c>
    </row>
    <row r="83" spans="1:38" s="3" customFormat="1" ht="26.25" customHeight="1" thickBot="1" x14ac:dyDescent="0.3">
      <c r="A83" s="29" t="s">
        <v>49</v>
      </c>
      <c r="B83" s="110" t="s">
        <v>207</v>
      </c>
      <c r="C83" s="34" t="s">
        <v>208</v>
      </c>
      <c r="D83" s="63"/>
      <c r="E83" s="74" t="s">
        <v>342</v>
      </c>
      <c r="F83" s="74">
        <v>1.7647200000000002E-2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1.654425E-4</v>
      </c>
      <c r="Y83" s="74">
        <v>5.0515110000000007E-3</v>
      </c>
      <c r="Z83" s="74">
        <v>6.9706440000000007E-3</v>
      </c>
      <c r="AA83" s="74">
        <v>1.654425E-4</v>
      </c>
      <c r="AB83" s="74">
        <v>1.2353040000000001E-2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7.2511651300000004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2.1109</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0.7</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6.9571143699999993</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2.3780000000000001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1.514</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1.5746380000000001E-2</v>
      </c>
      <c r="F91" s="74">
        <v>4.1863810000000001E-2</v>
      </c>
      <c r="G91" s="74">
        <v>6.3828599999999997E-3</v>
      </c>
      <c r="H91" s="74">
        <v>3.5895620000000003E-2</v>
      </c>
      <c r="I91" s="74" t="s">
        <v>345</v>
      </c>
      <c r="J91" s="74" t="s">
        <v>345</v>
      </c>
      <c r="K91" s="74" t="s">
        <v>345</v>
      </c>
      <c r="L91" s="74" t="s">
        <v>345</v>
      </c>
      <c r="M91" s="74">
        <v>0.48146270999999996</v>
      </c>
      <c r="N91" s="74">
        <v>0.53540983354031713</v>
      </c>
      <c r="O91" s="74">
        <v>7.1618188429100824E-2</v>
      </c>
      <c r="P91" s="74">
        <v>1.2497799999999998E-3</v>
      </c>
      <c r="Q91" s="74">
        <v>9.6173999999999988E-4</v>
      </c>
      <c r="R91" s="74">
        <v>0.11196324970147714</v>
      </c>
      <c r="S91" s="74">
        <v>4.4273084870702721</v>
      </c>
      <c r="T91" s="74">
        <v>0.21095527881667225</v>
      </c>
      <c r="U91" s="74">
        <v>2.3970184971078449E-2</v>
      </c>
      <c r="V91" s="74">
        <v>2.5603410600835947</v>
      </c>
      <c r="W91" s="74">
        <v>8.6494999999999996E-4</v>
      </c>
      <c r="X91" s="74">
        <v>9.6009983E-4</v>
      </c>
      <c r="Y91" s="74">
        <v>3.8922966000000002E-4</v>
      </c>
      <c r="Z91" s="74">
        <v>3.8922966000000002E-4</v>
      </c>
      <c r="AA91" s="74">
        <v>3.8922966000000002E-4</v>
      </c>
      <c r="AB91" s="74">
        <v>2.12778881E-3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1.359225E-2</v>
      </c>
      <c r="F92" s="74">
        <v>0.72827275999999996</v>
      </c>
      <c r="G92" s="74">
        <v>1.2776719999999998E-2</v>
      </c>
      <c r="H92" s="74" t="s">
        <v>342</v>
      </c>
      <c r="I92" s="74" t="s">
        <v>345</v>
      </c>
      <c r="J92" s="74" t="s">
        <v>345</v>
      </c>
      <c r="K92" s="74" t="s">
        <v>345</v>
      </c>
      <c r="L92" s="74" t="s">
        <v>345</v>
      </c>
      <c r="M92" s="74">
        <v>5.1596200000000002E-3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271.84500000000003</v>
      </c>
      <c r="AL92" s="23" t="s">
        <v>228</v>
      </c>
    </row>
    <row r="93" spans="1:38" s="3" customFormat="1" ht="26.25" customHeight="1" thickBot="1" x14ac:dyDescent="0.3">
      <c r="A93" s="29" t="s">
        <v>49</v>
      </c>
      <c r="B93" s="29" t="s">
        <v>229</v>
      </c>
      <c r="C93" s="30" t="s">
        <v>377</v>
      </c>
      <c r="D93" s="32"/>
      <c r="E93" s="74"/>
      <c r="F93" s="74">
        <v>0.50528210000000007</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0.13570058000000002</v>
      </c>
      <c r="F99" s="74">
        <v>3.69119961</v>
      </c>
      <c r="G99" s="74" t="s">
        <v>220</v>
      </c>
      <c r="H99" s="74">
        <v>4.9225625700000002</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280.78500000000003</v>
      </c>
      <c r="AL99" s="23" t="s">
        <v>242</v>
      </c>
    </row>
    <row r="100" spans="1:38" s="3" customFormat="1" ht="26.25" customHeight="1" thickBot="1" x14ac:dyDescent="0.35">
      <c r="A100" s="29" t="s">
        <v>240</v>
      </c>
      <c r="B100" s="29" t="s">
        <v>243</v>
      </c>
      <c r="C100" s="30" t="s">
        <v>380</v>
      </c>
      <c r="D100" s="32"/>
      <c r="E100" s="74">
        <v>0.45957308999999996</v>
      </c>
      <c r="F100" s="74">
        <v>8.5153156800000005</v>
      </c>
      <c r="G100" s="74" t="s">
        <v>220</v>
      </c>
      <c r="H100" s="74">
        <v>9.0199161800000009</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1215.085</v>
      </c>
      <c r="AL100" s="23" t="s">
        <v>242</v>
      </c>
    </row>
    <row r="101" spans="1:38" s="3" customFormat="1" ht="26.25" customHeight="1" thickBot="1" x14ac:dyDescent="0.35">
      <c r="A101" s="29" t="s">
        <v>240</v>
      </c>
      <c r="B101" s="29" t="s">
        <v>244</v>
      </c>
      <c r="C101" s="30" t="s">
        <v>245</v>
      </c>
      <c r="D101" s="32"/>
      <c r="E101" s="74">
        <v>1.1017300000000002E-3</v>
      </c>
      <c r="F101" s="74">
        <v>1.6235289999999999E-2</v>
      </c>
      <c r="G101" s="74" t="s">
        <v>220</v>
      </c>
      <c r="H101" s="74">
        <v>4.358273E-2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58.191000000000003</v>
      </c>
      <c r="AL101" s="23" t="s">
        <v>242</v>
      </c>
    </row>
    <row r="102" spans="1:38" s="3" customFormat="1" ht="26.25" customHeight="1" thickBot="1" x14ac:dyDescent="0.35">
      <c r="A102" s="29" t="s">
        <v>240</v>
      </c>
      <c r="B102" s="29" t="s">
        <v>246</v>
      </c>
      <c r="C102" s="30" t="s">
        <v>381</v>
      </c>
      <c r="D102" s="32"/>
      <c r="E102" s="74">
        <v>1.988943E-2</v>
      </c>
      <c r="F102" s="74">
        <v>0.27243110000000004</v>
      </c>
      <c r="G102" s="74" t="s">
        <v>220</v>
      </c>
      <c r="H102" s="74">
        <v>1.5130322599999999</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308.36799999999999</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1.2955E-4</v>
      </c>
      <c r="F104" s="74">
        <v>3.4656999999999999E-3</v>
      </c>
      <c r="G104" s="74" t="s">
        <v>220</v>
      </c>
      <c r="H104" s="74">
        <v>4.2373100000000002E-3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5.5540000000000003</v>
      </c>
      <c r="AL104" s="23" t="s">
        <v>242</v>
      </c>
    </row>
    <row r="105" spans="1:38" s="3" customFormat="1" ht="26.25" customHeight="1" thickBot="1" x14ac:dyDescent="0.35">
      <c r="A105" s="29" t="s">
        <v>240</v>
      </c>
      <c r="B105" s="29" t="s">
        <v>251</v>
      </c>
      <c r="C105" s="30" t="s">
        <v>252</v>
      </c>
      <c r="D105" s="32"/>
      <c r="E105" s="74">
        <v>4.9080700000000005E-3</v>
      </c>
      <c r="F105" s="74">
        <v>8.2346320000000001E-2</v>
      </c>
      <c r="G105" s="74" t="s">
        <v>220</v>
      </c>
      <c r="H105" s="74">
        <v>0.12692181</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10.583</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4.5584999999999999E-4</v>
      </c>
      <c r="F107" s="74">
        <v>7.3884530000000004E-2</v>
      </c>
      <c r="G107" s="74" t="s">
        <v>220</v>
      </c>
      <c r="H107" s="74">
        <v>0.15312455999999999</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447.78500000000003</v>
      </c>
      <c r="AL107" s="23" t="s">
        <v>242</v>
      </c>
    </row>
    <row r="108" spans="1:38" s="3" customFormat="1" ht="26.25" customHeight="1" thickBot="1" x14ac:dyDescent="0.35">
      <c r="A108" s="29" t="s">
        <v>240</v>
      </c>
      <c r="B108" s="29" t="s">
        <v>256</v>
      </c>
      <c r="C108" s="30" t="s">
        <v>383</v>
      </c>
      <c r="D108" s="32"/>
      <c r="E108" s="74">
        <v>1.031602E-2</v>
      </c>
      <c r="F108" s="74">
        <v>0.19074300999999999</v>
      </c>
      <c r="G108" s="74" t="s">
        <v>220</v>
      </c>
      <c r="H108" s="74">
        <v>0.21538065000000001</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1766.1389999999999</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6.4565E-4</v>
      </c>
      <c r="F110" s="74">
        <v>0.13602806000000001</v>
      </c>
      <c r="G110" s="74" t="s">
        <v>220</v>
      </c>
      <c r="H110" s="74">
        <v>1.9208050000000001E-2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278.17599999999999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3.6204335999999997</v>
      </c>
      <c r="F112" s="74" t="s">
        <v>220</v>
      </c>
      <c r="G112" s="74" t="s">
        <v>220</v>
      </c>
      <c r="H112" s="74">
        <v>3.52703546</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90510840</v>
      </c>
      <c r="AL112" s="23" t="s">
        <v>387</v>
      </c>
    </row>
    <row r="113" spans="1:38" s="3" customFormat="1" ht="26.25" customHeight="1" thickBot="1" x14ac:dyDescent="0.35">
      <c r="A113" s="29" t="s">
        <v>260</v>
      </c>
      <c r="B113" s="35" t="s">
        <v>263</v>
      </c>
      <c r="C113" s="36" t="s">
        <v>264</v>
      </c>
      <c r="D113" s="63"/>
      <c r="E113" s="74">
        <v>3.71512924</v>
      </c>
      <c r="F113" s="74" t="s">
        <v>220</v>
      </c>
      <c r="G113" s="74" t="s">
        <v>220</v>
      </c>
      <c r="H113" s="74">
        <v>7.8048271299999996</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43861034.094866417</v>
      </c>
      <c r="AL113" s="67" t="s">
        <v>464</v>
      </c>
    </row>
    <row r="114" spans="1:38" s="3" customFormat="1" ht="26.25" customHeight="1" thickBot="1" x14ac:dyDescent="0.35">
      <c r="A114" s="29" t="s">
        <v>260</v>
      </c>
      <c r="B114" s="35" t="s">
        <v>265</v>
      </c>
      <c r="C114" s="36" t="s">
        <v>388</v>
      </c>
      <c r="D114" s="63"/>
      <c r="E114" s="74">
        <v>1.8797519999999998E-2</v>
      </c>
      <c r="F114" s="74" t="s">
        <v>220</v>
      </c>
      <c r="G114" s="74" t="s">
        <v>220</v>
      </c>
      <c r="H114" s="74">
        <v>9.5106500000000007E-3</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469938.45479410462</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3.2827042900000003</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49017197.444136985</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754256.72</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0.64866078000000005</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754256.72</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0.77243826999999998</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2156.42</v>
      </c>
      <c r="AL125" s="23" t="s">
        <v>392</v>
      </c>
    </row>
    <row r="126" spans="1:38" s="3" customFormat="1" ht="26.25" customHeight="1" thickBot="1" x14ac:dyDescent="0.35">
      <c r="A126" s="29" t="s">
        <v>285</v>
      </c>
      <c r="B126" s="29" t="s">
        <v>288</v>
      </c>
      <c r="C126" s="30" t="s">
        <v>289</v>
      </c>
      <c r="D126" s="63"/>
      <c r="E126" s="74" t="s">
        <v>342</v>
      </c>
      <c r="F126" s="74"/>
      <c r="G126" s="74" t="s">
        <v>220</v>
      </c>
      <c r="H126" s="74">
        <v>4.8036720000000005E-2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200.15299999999999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0.20882923000000003</v>
      </c>
      <c r="F128" s="74">
        <v>1.48326E-2</v>
      </c>
      <c r="G128" s="74">
        <v>3.023255E-2</v>
      </c>
      <c r="H128" s="74" t="s">
        <v>342</v>
      </c>
      <c r="I128" s="74" t="s">
        <v>345</v>
      </c>
      <c r="J128" s="74" t="s">
        <v>345</v>
      </c>
      <c r="K128" s="74" t="s">
        <v>345</v>
      </c>
      <c r="L128" s="74" t="s">
        <v>345</v>
      </c>
      <c r="M128" s="74">
        <v>0.21357266999999999</v>
      </c>
      <c r="N128" s="74">
        <v>0.11273237</v>
      </c>
      <c r="O128" s="74">
        <v>7.5905900000000004E-3</v>
      </c>
      <c r="P128" s="74">
        <v>2.78417E-2</v>
      </c>
      <c r="Q128" s="74">
        <v>1.3494630000000001E-2</v>
      </c>
      <c r="R128" s="74">
        <v>7.206623999999999E-2</v>
      </c>
      <c r="S128" s="74">
        <v>1.0451769999999999E-2</v>
      </c>
      <c r="T128" s="74">
        <v>4.9064820000000009E-2</v>
      </c>
      <c r="U128" s="74">
        <v>5.4728599999999995E-3</v>
      </c>
      <c r="V128" s="74">
        <v>0.15150891999999999</v>
      </c>
      <c r="W128" s="74">
        <v>24.034049279999998</v>
      </c>
      <c r="X128" s="74">
        <v>3.2874800000000002E-4</v>
      </c>
      <c r="Y128" s="74">
        <v>3.2994186000000002E-4</v>
      </c>
      <c r="Z128" s="74">
        <v>3.2888624000000004E-4</v>
      </c>
      <c r="AA128" s="74">
        <v>3.2915014000000004E-4</v>
      </c>
      <c r="AB128" s="74">
        <v>1.3167262400000002E-3</v>
      </c>
      <c r="AC128" s="74">
        <v>5.6800000000000002E-3</v>
      </c>
      <c r="AD128" s="74">
        <v>2.904E-2</v>
      </c>
      <c r="AE128" s="131"/>
      <c r="AF128" s="74" t="s">
        <v>220</v>
      </c>
      <c r="AG128" s="74" t="s">
        <v>220</v>
      </c>
      <c r="AH128" s="74" t="s">
        <v>220</v>
      </c>
      <c r="AI128" s="74" t="s">
        <v>220</v>
      </c>
      <c r="AJ128" s="74" t="s">
        <v>220</v>
      </c>
      <c r="AK128" s="55">
        <v>129.72999999999999</v>
      </c>
      <c r="AL128" s="23" t="s">
        <v>297</v>
      </c>
    </row>
    <row r="129" spans="1:41" s="3" customFormat="1" ht="26.25" customHeight="1" thickBot="1" x14ac:dyDescent="0.35">
      <c r="A129" s="29" t="s">
        <v>285</v>
      </c>
      <c r="B129" s="29" t="s">
        <v>295</v>
      </c>
      <c r="C129" s="34" t="s">
        <v>296</v>
      </c>
      <c r="D129" s="63"/>
      <c r="E129" s="74">
        <v>3.1855000000000002E-4</v>
      </c>
      <c r="F129" s="74">
        <v>1.7235800000000003E-2</v>
      </c>
      <c r="G129" s="74">
        <v>1.0620000000000001</v>
      </c>
      <c r="H129" s="74" t="s">
        <v>342</v>
      </c>
      <c r="I129" s="74" t="s">
        <v>345</v>
      </c>
      <c r="J129" s="74" t="s">
        <v>345</v>
      </c>
      <c r="K129" s="74" t="s">
        <v>345</v>
      </c>
      <c r="L129" s="74" t="s">
        <v>345</v>
      </c>
      <c r="M129" s="74">
        <v>5.2256050000000005E-2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13.843999999999999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5.4408800000000004E-3</v>
      </c>
      <c r="F133" s="74">
        <v>8.5740000000000002E-5</v>
      </c>
      <c r="G133" s="74">
        <v>7.4523999999999999E-4</v>
      </c>
      <c r="H133" s="74" t="s">
        <v>342</v>
      </c>
      <c r="I133" s="74" t="s">
        <v>345</v>
      </c>
      <c r="J133" s="74" t="s">
        <v>345</v>
      </c>
      <c r="K133" s="74" t="s">
        <v>345</v>
      </c>
      <c r="L133" s="74" t="s">
        <v>345</v>
      </c>
      <c r="M133" s="74">
        <v>9.2330000000000005E-4</v>
      </c>
      <c r="N133" s="74">
        <v>1.9805000000000002E-4</v>
      </c>
      <c r="O133" s="74">
        <v>3.3169999999999996E-5</v>
      </c>
      <c r="P133" s="74">
        <v>1.319E-2</v>
      </c>
      <c r="Q133" s="74">
        <v>8.9760000000000008E-5</v>
      </c>
      <c r="R133" s="74">
        <v>8.9429999999999989E-5</v>
      </c>
      <c r="S133" s="74">
        <v>8.1979999999999998E-5</v>
      </c>
      <c r="T133" s="74">
        <v>1.1429000000000001E-4</v>
      </c>
      <c r="U133" s="74">
        <v>1.3045E-4</v>
      </c>
      <c r="V133" s="74">
        <v>1.0559899999999999E-3</v>
      </c>
      <c r="W133" s="74">
        <v>1.7807000000000001E-4</v>
      </c>
      <c r="X133" s="74">
        <v>8.7050000000000002E-8</v>
      </c>
      <c r="Y133" s="74">
        <v>4.7549999999999999E-8</v>
      </c>
      <c r="Z133" s="74">
        <v>4.2470000000000002E-8</v>
      </c>
      <c r="AA133" s="74">
        <v>4.6100000000000003E-8</v>
      </c>
      <c r="AB133" s="74">
        <v>2.2317000000000001E-7</v>
      </c>
      <c r="AC133" s="74">
        <v>9.8999999999999999E-4</v>
      </c>
      <c r="AD133" s="74">
        <v>2.7000000000000001E-3</v>
      </c>
      <c r="AE133" s="131"/>
      <c r="AF133" s="74" t="s">
        <v>220</v>
      </c>
      <c r="AG133" s="74" t="s">
        <v>220</v>
      </c>
      <c r="AH133" s="74" t="s">
        <v>220</v>
      </c>
      <c r="AI133" s="74" t="s">
        <v>220</v>
      </c>
      <c r="AJ133" s="74" t="s">
        <v>220</v>
      </c>
      <c r="AK133" s="55">
        <v>6595</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1.0031300000000001E-3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66875338.37437126</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t="s">
        <v>342</v>
      </c>
      <c r="G139" s="74" t="s">
        <v>342</v>
      </c>
      <c r="H139" s="74" t="s">
        <v>220</v>
      </c>
      <c r="I139" s="74" t="s">
        <v>345</v>
      </c>
      <c r="J139" s="74" t="s">
        <v>345</v>
      </c>
      <c r="K139" s="74" t="s">
        <v>345</v>
      </c>
      <c r="L139" s="74" t="s">
        <v>345</v>
      </c>
      <c r="M139" s="74" t="s">
        <v>342</v>
      </c>
      <c r="N139" s="74">
        <v>5.4699000000000002E-4</v>
      </c>
      <c r="O139" s="74">
        <v>1.1007599999999999E-3</v>
      </c>
      <c r="P139" s="74">
        <v>1.1007599999999999E-3</v>
      </c>
      <c r="Q139" s="74">
        <v>1.7564000000000002E-3</v>
      </c>
      <c r="R139" s="74">
        <v>1.67285E-3</v>
      </c>
      <c r="S139" s="74">
        <v>3.8865000000000002E-3</v>
      </c>
      <c r="T139" s="74" t="s">
        <v>342</v>
      </c>
      <c r="U139" s="74" t="s">
        <v>342</v>
      </c>
      <c r="V139" s="74" t="s">
        <v>342</v>
      </c>
      <c r="W139" s="74">
        <v>1.9057219999999999</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151.55131669151271</v>
      </c>
      <c r="F141" s="120">
        <f t="shared" ref="F141:AD141" si="0">SUM(F14:F140)</f>
        <v>81.064016851683448</v>
      </c>
      <c r="G141" s="120">
        <f t="shared" si="0"/>
        <v>58.450540984944723</v>
      </c>
      <c r="H141" s="120">
        <f t="shared" si="0"/>
        <v>32.69865594161638</v>
      </c>
      <c r="I141" s="120">
        <f t="shared" si="0"/>
        <v>3.8690076912137954</v>
      </c>
      <c r="J141" s="120">
        <f t="shared" si="0"/>
        <v>4.2775825251385395</v>
      </c>
      <c r="K141" s="120">
        <f t="shared" si="0"/>
        <v>4.8560332676731806</v>
      </c>
      <c r="L141" s="120">
        <f t="shared" si="0"/>
        <v>2.0579581266550036</v>
      </c>
      <c r="M141" s="120">
        <f t="shared" si="0"/>
        <v>479.03132271013692</v>
      </c>
      <c r="N141" s="120">
        <f t="shared" si="0"/>
        <v>60.616202182623724</v>
      </c>
      <c r="O141" s="120">
        <f t="shared" si="0"/>
        <v>1.0775797694279892</v>
      </c>
      <c r="P141" s="120">
        <f t="shared" si="0"/>
        <v>1.6331276001177508</v>
      </c>
      <c r="Q141" s="120">
        <f t="shared" si="0"/>
        <v>2.7276859335248376</v>
      </c>
      <c r="R141" s="120">
        <f>SUM(R14:R140)</f>
        <v>22.377561792179481</v>
      </c>
      <c r="S141" s="120">
        <f t="shared" si="0"/>
        <v>21.337103188474146</v>
      </c>
      <c r="T141" s="120">
        <f t="shared" si="0"/>
        <v>13.025303312425903</v>
      </c>
      <c r="U141" s="120">
        <f t="shared" si="0"/>
        <v>2.8043223878188468</v>
      </c>
      <c r="V141" s="120">
        <f t="shared" si="0"/>
        <v>98.388015934783539</v>
      </c>
      <c r="W141" s="120">
        <f t="shared" si="0"/>
        <v>64.398926379999992</v>
      </c>
      <c r="X141" s="120">
        <f t="shared" si="0"/>
        <v>8.1341820820624999</v>
      </c>
      <c r="Y141" s="120">
        <f t="shared" si="0"/>
        <v>9.5272856178059993</v>
      </c>
      <c r="Z141" s="120">
        <f t="shared" si="0"/>
        <v>5.2069863696632002</v>
      </c>
      <c r="AA141" s="120">
        <f t="shared" si="0"/>
        <v>3.8867971019674004</v>
      </c>
      <c r="AB141" s="120">
        <f t="shared" si="0"/>
        <v>26.755248944719106</v>
      </c>
      <c r="AC141" s="120">
        <f t="shared" si="0"/>
        <v>16.260533252000002</v>
      </c>
      <c r="AD141" s="120">
        <f t="shared" si="0"/>
        <v>108.19789869189999</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27.652746173134521</v>
      </c>
      <c r="F143" s="74">
        <v>9.4935007177638635</v>
      </c>
      <c r="G143" s="74">
        <v>0.83077994387658227</v>
      </c>
      <c r="H143" s="74">
        <v>0.50043524649147642</v>
      </c>
      <c r="I143" s="74">
        <v>1.6915374448016465</v>
      </c>
      <c r="J143" s="74">
        <v>1.6915374448016465</v>
      </c>
      <c r="K143" s="74">
        <v>1.6915374448016465</v>
      </c>
      <c r="L143" s="74">
        <v>1.0604608042644379</v>
      </c>
      <c r="M143" s="74">
        <v>80.416555891188196</v>
      </c>
      <c r="N143" s="74">
        <v>18.787507533468581</v>
      </c>
      <c r="O143" s="74">
        <v>1.7126823764284418E-4</v>
      </c>
      <c r="P143" s="74">
        <v>9.6568419750205515E-3</v>
      </c>
      <c r="Q143" s="74">
        <v>2.7455574556472091E-4</v>
      </c>
      <c r="R143" s="74">
        <v>1.0284938266575519E-2</v>
      </c>
      <c r="S143" s="74">
        <v>7.0841055523471847E-3</v>
      </c>
      <c r="T143" s="74">
        <v>1.7047838963858888E-3</v>
      </c>
      <c r="U143" s="74">
        <v>2.0657501584375339E-4</v>
      </c>
      <c r="V143" s="74">
        <v>3.5144080960246599E-2</v>
      </c>
      <c r="W143" s="74">
        <v>0.97136769999999995</v>
      </c>
      <c r="X143" s="74">
        <v>2.7804617639899998E-2</v>
      </c>
      <c r="Y143" s="74">
        <v>3.3188842057400005E-2</v>
      </c>
      <c r="Z143" s="74">
        <v>2.3585126376499999E-2</v>
      </c>
      <c r="AA143" s="74">
        <v>2.9948321779600003E-2</v>
      </c>
      <c r="AB143" s="74">
        <v>0.1145269078534</v>
      </c>
      <c r="AC143" s="74">
        <v>9.7136789999999998E-4</v>
      </c>
      <c r="AD143" s="74">
        <v>1.9969240000000001E-4</v>
      </c>
      <c r="AE143" s="131"/>
      <c r="AF143" s="74">
        <v>60845.754321858003</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3.4625434999156846</v>
      </c>
      <c r="F144" s="74">
        <v>0.39087685144263468</v>
      </c>
      <c r="G144" s="74">
        <v>0.16620086925158076</v>
      </c>
      <c r="H144" s="74">
        <v>4.6470097597947225E-3</v>
      </c>
      <c r="I144" s="74">
        <v>0.57378349003698492</v>
      </c>
      <c r="J144" s="74">
        <v>0.57378349003698492</v>
      </c>
      <c r="K144" s="74">
        <v>0.57378349003698492</v>
      </c>
      <c r="L144" s="74">
        <v>0.3501469854674325</v>
      </c>
      <c r="M144" s="74">
        <v>3.6176872543855199</v>
      </c>
      <c r="N144" s="74">
        <v>0.16896991836129427</v>
      </c>
      <c r="O144" s="74">
        <v>1.0558442213624268E-5</v>
      </c>
      <c r="P144" s="74">
        <v>1.0428105591545772E-3</v>
      </c>
      <c r="Q144" s="74">
        <v>2.0505809903331772E-5</v>
      </c>
      <c r="R144" s="74">
        <v>1.6256675331911823E-3</v>
      </c>
      <c r="S144" s="74">
        <v>1.0918357744763988E-3</v>
      </c>
      <c r="T144" s="74">
        <v>5.1399886713248482E-5</v>
      </c>
      <c r="U144" s="74">
        <v>1.9894735379415005E-5</v>
      </c>
      <c r="V144" s="74">
        <v>3.5627201325771993E-3</v>
      </c>
      <c r="W144" s="74">
        <v>9.4154600000000005E-2</v>
      </c>
      <c r="X144" s="74">
        <v>4.3317744979999998E-3</v>
      </c>
      <c r="Y144" s="74">
        <v>4.8750343624000001E-3</v>
      </c>
      <c r="Z144" s="74">
        <v>3.8010713925999999E-3</v>
      </c>
      <c r="AA144" s="74">
        <v>4.0704918167E-3</v>
      </c>
      <c r="AB144" s="74">
        <v>1.7078372069699997E-2</v>
      </c>
      <c r="AC144" s="74">
        <v>9.4154900000000002E-5</v>
      </c>
      <c r="AD144" s="74">
        <v>2.0662900000000002E-5</v>
      </c>
      <c r="AE144" s="131"/>
      <c r="AF144" s="74">
        <v>8240.7544521584005</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27.565017623806909</v>
      </c>
      <c r="F145" s="74">
        <v>1.3448477095090117</v>
      </c>
      <c r="G145" s="74">
        <v>0.65570796905069206</v>
      </c>
      <c r="H145" s="74">
        <v>8.621040207967022E-3</v>
      </c>
      <c r="I145" s="74">
        <v>0.95842866252976566</v>
      </c>
      <c r="J145" s="74">
        <v>0.95842866252976566</v>
      </c>
      <c r="K145" s="74">
        <v>0.95842866252976566</v>
      </c>
      <c r="L145" s="74">
        <v>0.54659299730568256</v>
      </c>
      <c r="M145" s="74">
        <v>6.1568968454378661</v>
      </c>
      <c r="N145" s="74">
        <v>6.0001088841233792E-3</v>
      </c>
      <c r="O145" s="74">
        <v>3.729329750605056E-5</v>
      </c>
      <c r="P145" s="74">
        <v>3.9505441314702907E-3</v>
      </c>
      <c r="Q145" s="74">
        <v>7.4566231778732577E-5</v>
      </c>
      <c r="R145" s="74">
        <v>6.3342199603855093E-3</v>
      </c>
      <c r="S145" s="74">
        <v>4.2477094439833211E-3</v>
      </c>
      <c r="T145" s="74">
        <v>1.4947863852473038E-4</v>
      </c>
      <c r="U145" s="74">
        <v>7.4545868545364033E-5</v>
      </c>
      <c r="V145" s="74">
        <v>1.341764544116447E-2</v>
      </c>
      <c r="W145" s="74">
        <v>0.18731100000000001</v>
      </c>
      <c r="X145" s="74">
        <v>2.6758679973000001E-3</v>
      </c>
      <c r="Y145" s="74">
        <v>1.62038673191E-2</v>
      </c>
      <c r="Z145" s="74">
        <v>1.8106706783900001E-2</v>
      </c>
      <c r="AA145" s="74">
        <v>4.1624613294000004E-3</v>
      </c>
      <c r="AB145" s="74">
        <v>4.1148903429699998E-2</v>
      </c>
      <c r="AC145" s="74">
        <v>1.2001960000000001E-4</v>
      </c>
      <c r="AD145" s="74">
        <v>3.5265999999999997E-5</v>
      </c>
      <c r="AE145" s="131"/>
      <c r="AF145" s="74">
        <v>31818.884212244699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0.16034405536721508</v>
      </c>
      <c r="F146" s="74">
        <v>1.7324373303807674</v>
      </c>
      <c r="G146" s="74">
        <v>5.6880734300755647E-3</v>
      </c>
      <c r="H146" s="74">
        <v>9.0824167819309289E-4</v>
      </c>
      <c r="I146" s="74">
        <v>3.5033431286020315E-2</v>
      </c>
      <c r="J146" s="74">
        <v>3.5033431286020315E-2</v>
      </c>
      <c r="K146" s="74">
        <v>3.5033431286020315E-2</v>
      </c>
      <c r="L146" s="74">
        <v>5.3635526364908233E-3</v>
      </c>
      <c r="M146" s="74">
        <v>10.168517063023154</v>
      </c>
      <c r="N146" s="74">
        <v>0.51037890635561833</v>
      </c>
      <c r="O146" s="74">
        <v>4.9683317114198049E-4</v>
      </c>
      <c r="P146" s="74">
        <v>1.6066960662875781E-4</v>
      </c>
      <c r="Q146" s="74">
        <v>5.5403312630606151E-6</v>
      </c>
      <c r="R146" s="74">
        <v>2.1927242911205119E-3</v>
      </c>
      <c r="S146" s="74">
        <v>8.4219644881231001E-2</v>
      </c>
      <c r="T146" s="74">
        <v>3.4912088521977394E-3</v>
      </c>
      <c r="U146" s="74">
        <v>4.9467027808510942E-4</v>
      </c>
      <c r="V146" s="74">
        <v>4.9296159149104742E-2</v>
      </c>
      <c r="W146" s="74">
        <v>1.2711E-2</v>
      </c>
      <c r="X146" s="74">
        <v>1.936906882E-4</v>
      </c>
      <c r="Y146" s="74">
        <v>3.5509842130000002E-4</v>
      </c>
      <c r="Z146" s="74">
        <v>1.210569908E-4</v>
      </c>
      <c r="AA146" s="74">
        <v>4.1562639850000003E-4</v>
      </c>
      <c r="AB146" s="74">
        <v>1.0854724988000001E-3</v>
      </c>
      <c r="AC146" s="74">
        <v>1.2711099999999999E-5</v>
      </c>
      <c r="AD146" s="74">
        <v>1.2710900000000001E-5</v>
      </c>
      <c r="AE146" s="131"/>
      <c r="AF146" s="74">
        <v>811.74796880949998</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1.9427134797738987</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90.142760255439995</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0.29060302592298204</v>
      </c>
      <c r="J148" s="74">
        <v>0.51107889666062667</v>
      </c>
      <c r="K148" s="74">
        <v>0.7081166483702257</v>
      </c>
      <c r="L148" s="74">
        <v>3.3234460208488366E-2</v>
      </c>
      <c r="M148" s="74" t="s">
        <v>220</v>
      </c>
      <c r="N148" s="74">
        <v>0.5728098446157438</v>
      </c>
      <c r="O148" s="74">
        <v>2.9318870887551467E-3</v>
      </c>
      <c r="P148" s="74">
        <v>0</v>
      </c>
      <c r="Q148" s="74">
        <v>6.7403122681469457E-3</v>
      </c>
      <c r="R148" s="74">
        <v>0.2092822343453771</v>
      </c>
      <c r="S148" s="74">
        <v>4.5574350358340308</v>
      </c>
      <c r="T148" s="74">
        <v>3.497571447289826E-2</v>
      </c>
      <c r="U148" s="74">
        <v>5.8120605184596389E-3</v>
      </c>
      <c r="V148" s="74">
        <v>2.2702320280849579</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32069.223636186001</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0.17758311137722024</v>
      </c>
      <c r="J149" s="74">
        <v>0.328857613661519</v>
      </c>
      <c r="K149" s="74">
        <v>0.657715227323038</v>
      </c>
      <c r="L149" s="74">
        <v>6.9717814096242024E-3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32069.223636186001</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0.49842845999999996</v>
      </c>
      <c r="F157" s="120">
        <v>7.6569810000000002E-2</v>
      </c>
      <c r="G157" s="120">
        <v>2.8549410000000001E-2</v>
      </c>
      <c r="H157" s="120" t="s">
        <v>344</v>
      </c>
      <c r="I157" s="120" t="s">
        <v>345</v>
      </c>
      <c r="J157" s="120" t="s">
        <v>345</v>
      </c>
      <c r="K157" s="120" t="s">
        <v>345</v>
      </c>
      <c r="L157" s="120" t="s">
        <v>345</v>
      </c>
      <c r="M157" s="120">
        <v>3.7569963</v>
      </c>
      <c r="N157" s="209">
        <v>1.891E-5</v>
      </c>
      <c r="O157" s="209">
        <v>1.5800000000000001E-6</v>
      </c>
      <c r="P157" s="209">
        <v>1.8906999999999998E-4</v>
      </c>
      <c r="Q157" s="209">
        <v>3.1499999999999999E-6</v>
      </c>
      <c r="R157" s="209">
        <v>3.1512000000000001E-4</v>
      </c>
      <c r="S157" s="209">
        <v>2.0483E-4</v>
      </c>
      <c r="T157" s="209">
        <v>7.8799999999999991E-6</v>
      </c>
      <c r="U157" s="209">
        <v>3.1499999999999999E-6</v>
      </c>
      <c r="V157" s="209">
        <v>6.617499999999999E-4</v>
      </c>
      <c r="W157" s="120" t="s">
        <v>342</v>
      </c>
      <c r="X157" s="120">
        <v>2.1653259999999999E-5</v>
      </c>
      <c r="Y157" s="120">
        <v>2.1653259999999999E-5</v>
      </c>
      <c r="Z157" s="120">
        <v>2.1653259999999999E-5</v>
      </c>
      <c r="AA157" s="120">
        <v>2.1653259999999999E-5</v>
      </c>
      <c r="AB157" s="120">
        <v>8.6613049999999996E-5</v>
      </c>
      <c r="AC157" s="120" t="s">
        <v>342</v>
      </c>
      <c r="AD157" s="120" t="s">
        <v>342</v>
      </c>
      <c r="AE157" s="201"/>
      <c r="AF157" s="120">
        <v>156.7962235</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7.8247300000000002E-3</v>
      </c>
      <c r="F158" s="120">
        <v>4.7937300000000004E-3</v>
      </c>
      <c r="G158" s="120">
        <v>4.2876999999999998E-4</v>
      </c>
      <c r="H158" s="120" t="s">
        <v>342</v>
      </c>
      <c r="I158" s="120" t="s">
        <v>345</v>
      </c>
      <c r="J158" s="120" t="s">
        <v>345</v>
      </c>
      <c r="K158" s="120" t="s">
        <v>345</v>
      </c>
      <c r="L158" s="120" t="s">
        <v>345</v>
      </c>
      <c r="M158" s="120">
        <v>0.26145715000000003</v>
      </c>
      <c r="N158" s="209">
        <v>0.15471126000000002</v>
      </c>
      <c r="O158" s="209">
        <v>2.2499999999999996E-6</v>
      </c>
      <c r="P158" s="209">
        <v>4.2400000000000001E-6</v>
      </c>
      <c r="Q158" s="209">
        <v>1.0000000000000001E-7</v>
      </c>
      <c r="R158" s="209">
        <v>7.3699999999999997E-6</v>
      </c>
      <c r="S158" s="209">
        <v>1.131E-5</v>
      </c>
      <c r="T158" s="209">
        <v>2.7800000000000001E-6</v>
      </c>
      <c r="U158" s="209">
        <v>8.0000000000000002E-8</v>
      </c>
      <c r="V158" s="209">
        <v>4.5473999999999997E-4</v>
      </c>
      <c r="W158" s="120" t="s">
        <v>342</v>
      </c>
      <c r="X158" s="120">
        <v>1.02492E-6</v>
      </c>
      <c r="Y158" s="120">
        <v>1.02492E-6</v>
      </c>
      <c r="Z158" s="120">
        <v>1.02492E-6</v>
      </c>
      <c r="AA158" s="120">
        <v>1.02492E-6</v>
      </c>
      <c r="AB158" s="120">
        <v>4.0996699999999995E-6</v>
      </c>
      <c r="AC158" s="120" t="s">
        <v>342</v>
      </c>
      <c r="AD158" s="120" t="s">
        <v>342</v>
      </c>
      <c r="AE158" s="201"/>
      <c r="AF158" s="120">
        <v>40.525157970000002</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33.175952790000004</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81"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0482"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0510"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0511"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44140625" style="15" customWidth="1"/>
    <col min="33" max="33" width="8.5546875" style="15" customWidth="1"/>
    <col min="34" max="34" width="11.44140625" style="15" customWidth="1"/>
    <col min="35" max="36" width="8.5546875" style="15" customWidth="1"/>
    <col min="37" max="37" width="16.441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1999</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1999</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8.5574749499999978</v>
      </c>
      <c r="F14" s="74">
        <v>0.11193477999999998</v>
      </c>
      <c r="G14" s="74">
        <v>7.1288555799999997</v>
      </c>
      <c r="H14" s="74">
        <v>4.1809249999999999E-2</v>
      </c>
      <c r="I14" s="74" t="s">
        <v>345</v>
      </c>
      <c r="J14" s="74" t="s">
        <v>345</v>
      </c>
      <c r="K14" s="74" t="s">
        <v>345</v>
      </c>
      <c r="L14" s="74" t="s">
        <v>345</v>
      </c>
      <c r="M14" s="74">
        <v>0.80434106999999999</v>
      </c>
      <c r="N14" s="74">
        <v>0.18665219999999999</v>
      </c>
      <c r="O14" s="74">
        <v>2.9862639999999999E-2</v>
      </c>
      <c r="P14" s="74">
        <v>0.16585079999999999</v>
      </c>
      <c r="Q14" s="74">
        <v>0.11556591999999999</v>
      </c>
      <c r="R14" s="74">
        <v>0.15502996000000002</v>
      </c>
      <c r="S14" s="74">
        <v>0.16087979999999996</v>
      </c>
      <c r="T14" s="74">
        <v>0.41384349000000004</v>
      </c>
      <c r="U14" s="74">
        <v>0.19884132000000002</v>
      </c>
      <c r="V14" s="74">
        <v>0.73591356999999979</v>
      </c>
      <c r="W14" s="74">
        <v>12.60572432</v>
      </c>
      <c r="X14" s="74">
        <v>2.3741950999999999E-4</v>
      </c>
      <c r="Y14" s="74">
        <v>8.0647135999999998E-4</v>
      </c>
      <c r="Z14" s="74">
        <v>6.7399001999999999E-4</v>
      </c>
      <c r="AA14" s="74">
        <v>4.8026256999999996E-4</v>
      </c>
      <c r="AB14" s="74">
        <v>2.1981434600000004E-3</v>
      </c>
      <c r="AC14" s="74">
        <v>0.1096</v>
      </c>
      <c r="AD14" s="74">
        <v>1.4629999999999999E-2</v>
      </c>
      <c r="AE14" s="131"/>
      <c r="AF14" s="74">
        <v>1927.0340000000001</v>
      </c>
      <c r="AG14" s="74">
        <v>20095.731</v>
      </c>
      <c r="AH14" s="74">
        <v>35691.184999999998</v>
      </c>
      <c r="AI14" s="74">
        <v>2443.0639999999999</v>
      </c>
      <c r="AJ14" s="74">
        <v>820.70799999999997</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t="s">
        <v>345</v>
      </c>
      <c r="J15" s="74" t="s">
        <v>345</v>
      </c>
      <c r="K15" s="74" t="s">
        <v>345</v>
      </c>
      <c r="L15" s="74" t="s">
        <v>345</v>
      </c>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1.4970625500000001</v>
      </c>
      <c r="F16" s="74">
        <v>0.99765355</v>
      </c>
      <c r="G16" s="74">
        <v>2.1071049200000003</v>
      </c>
      <c r="H16" s="74">
        <v>5.0468400000000004E-3</v>
      </c>
      <c r="I16" s="74" t="s">
        <v>345</v>
      </c>
      <c r="J16" s="74" t="s">
        <v>345</v>
      </c>
      <c r="K16" s="74" t="s">
        <v>345</v>
      </c>
      <c r="L16" s="74" t="s">
        <v>345</v>
      </c>
      <c r="M16" s="74">
        <v>1.2465548499999999</v>
      </c>
      <c r="N16" s="74">
        <v>0.16641038</v>
      </c>
      <c r="O16" s="74">
        <v>9.5225500000000012E-3</v>
      </c>
      <c r="P16" s="74">
        <v>0.17827454000000001</v>
      </c>
      <c r="Q16" s="74">
        <v>6.5408959999999988E-2</v>
      </c>
      <c r="R16" s="74">
        <v>3.3875279999999994E-2</v>
      </c>
      <c r="S16" s="74">
        <v>0.14861415</v>
      </c>
      <c r="T16" s="74">
        <v>3.0909249999999999E-2</v>
      </c>
      <c r="U16" s="74">
        <v>1.7171800000000001E-2</v>
      </c>
      <c r="V16" s="74">
        <v>0.27334388000000004</v>
      </c>
      <c r="W16" s="74">
        <v>0.90149645999999994</v>
      </c>
      <c r="X16" s="74">
        <v>1.6449026200000001E-2</v>
      </c>
      <c r="Y16" s="74">
        <v>2.0059788000000001E-4</v>
      </c>
      <c r="Z16" s="74">
        <v>6.0179360000000006E-5</v>
      </c>
      <c r="AA16" s="74">
        <v>4.011958E-5</v>
      </c>
      <c r="AB16" s="74">
        <v>1.6749923019999998E-2</v>
      </c>
      <c r="AC16" s="74" t="s">
        <v>220</v>
      </c>
      <c r="AD16" s="74" t="s">
        <v>220</v>
      </c>
      <c r="AE16" s="131"/>
      <c r="AF16" s="74">
        <v>8.4979999999999993</v>
      </c>
      <c r="AG16" s="74">
        <v>5906.5725000000002</v>
      </c>
      <c r="AH16" s="74">
        <v>0.71199999999999997</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12.985777339999999</v>
      </c>
      <c r="F17" s="74">
        <v>0.99451263999999995</v>
      </c>
      <c r="G17" s="74">
        <v>5.4116760100000008</v>
      </c>
      <c r="H17" s="74">
        <v>2.0145429999999999E-2</v>
      </c>
      <c r="I17" s="74" t="s">
        <v>345</v>
      </c>
      <c r="J17" s="74" t="s">
        <v>345</v>
      </c>
      <c r="K17" s="74" t="s">
        <v>345</v>
      </c>
      <c r="L17" s="74" t="s">
        <v>345</v>
      </c>
      <c r="M17" s="74">
        <v>183.75488138</v>
      </c>
      <c r="N17" s="74">
        <v>0.55080660000000004</v>
      </c>
      <c r="O17" s="74">
        <v>4.149713E-2</v>
      </c>
      <c r="P17" s="74">
        <v>4.29927E-3</v>
      </c>
      <c r="Q17" s="74">
        <v>8.9890670000000006E-2</v>
      </c>
      <c r="R17" s="74">
        <v>0.13143339000000001</v>
      </c>
      <c r="S17" s="74">
        <v>9.6614589999999986E-2</v>
      </c>
      <c r="T17" s="74">
        <v>0.35864535000000003</v>
      </c>
      <c r="U17" s="74">
        <v>7.9457899999999995E-3</v>
      </c>
      <c r="V17" s="74">
        <v>0.32138313999999996</v>
      </c>
      <c r="W17" s="74">
        <v>0.14689706999999999</v>
      </c>
      <c r="X17" s="74">
        <v>5.4077970800000003E-3</v>
      </c>
      <c r="Y17" s="74">
        <v>1.2739819209999999E-2</v>
      </c>
      <c r="Z17" s="74">
        <v>3.40659111E-3</v>
      </c>
      <c r="AA17" s="74">
        <v>2.8572805899999996E-3</v>
      </c>
      <c r="AB17" s="74">
        <v>2.4411487959999999E-2</v>
      </c>
      <c r="AC17" s="74" t="s">
        <v>220</v>
      </c>
      <c r="AD17" s="74" t="s">
        <v>220</v>
      </c>
      <c r="AE17" s="131"/>
      <c r="AF17" s="74">
        <v>1264.807</v>
      </c>
      <c r="AG17" s="74">
        <f>[1]SAD!$N48</f>
        <v>13557.86</v>
      </c>
      <c r="AH17" s="74">
        <v>23339.887999999999</v>
      </c>
      <c r="AI17" s="74"/>
      <c r="AJ17" s="74"/>
      <c r="AK17" s="74" t="s">
        <v>220</v>
      </c>
      <c r="AL17" s="23" t="s">
        <v>45</v>
      </c>
    </row>
    <row r="18" spans="1:41" s="3" customFormat="1" ht="26.25" customHeight="1" thickBot="1" x14ac:dyDescent="0.3">
      <c r="A18" s="29" t="s">
        <v>49</v>
      </c>
      <c r="B18" s="29" t="s">
        <v>56</v>
      </c>
      <c r="C18" s="30" t="s">
        <v>57</v>
      </c>
      <c r="D18" s="63"/>
      <c r="E18" s="74">
        <v>6.6962660000000007E-2</v>
      </c>
      <c r="F18" s="74">
        <v>2.1536099999999998E-3</v>
      </c>
      <c r="G18" s="74">
        <v>5.0921500000000001E-3</v>
      </c>
      <c r="H18" s="74">
        <v>3.8632E-4</v>
      </c>
      <c r="I18" s="74" t="s">
        <v>345</v>
      </c>
      <c r="J18" s="74" t="s">
        <v>345</v>
      </c>
      <c r="K18" s="74" t="s">
        <v>345</v>
      </c>
      <c r="L18" s="74" t="s">
        <v>345</v>
      </c>
      <c r="M18" s="74">
        <v>2.2616879999999999E-2</v>
      </c>
      <c r="N18" s="74">
        <v>1.9404000000000001E-4</v>
      </c>
      <c r="O18" s="74">
        <v>6.8739999999999996E-5</v>
      </c>
      <c r="P18" s="74">
        <v>1.0513999999999999E-4</v>
      </c>
      <c r="Q18" s="74">
        <v>1.7845999999999997E-4</v>
      </c>
      <c r="R18" s="74">
        <v>6.6110000000000002E-5</v>
      </c>
      <c r="S18" s="74">
        <v>1.2970000000000001E-4</v>
      </c>
      <c r="T18" s="74">
        <v>6.8940000000000001E-5</v>
      </c>
      <c r="U18" s="74">
        <v>3.2079999999999999E-4</v>
      </c>
      <c r="V18" s="74">
        <v>4.0770000000000004E-5</v>
      </c>
      <c r="W18" s="74">
        <v>1.6549540000000001E-2</v>
      </c>
      <c r="X18" s="74">
        <v>9.5862739999999996E-5</v>
      </c>
      <c r="Y18" s="74">
        <v>7.5411292999999989E-4</v>
      </c>
      <c r="Z18" s="74">
        <v>8.6027330000000004E-5</v>
      </c>
      <c r="AA18" s="74">
        <v>7.5980929999999998E-5</v>
      </c>
      <c r="AB18" s="74">
        <v>1.0119839199999999E-3</v>
      </c>
      <c r="AC18" s="74" t="s">
        <v>342</v>
      </c>
      <c r="AD18" s="74" t="s">
        <v>220</v>
      </c>
      <c r="AE18" s="131"/>
      <c r="AF18" s="74">
        <v>50.231999999999999</v>
      </c>
      <c r="AG18" s="74">
        <v>0</v>
      </c>
      <c r="AH18" s="74">
        <v>753.48</v>
      </c>
      <c r="AI18" s="74">
        <v>0</v>
      </c>
      <c r="AJ18" s="74">
        <v>0</v>
      </c>
      <c r="AK18" s="74" t="s">
        <v>220</v>
      </c>
      <c r="AL18" s="23" t="s">
        <v>45</v>
      </c>
    </row>
    <row r="19" spans="1:41" s="3" customFormat="1" ht="26.25" customHeight="1" thickBot="1" x14ac:dyDescent="0.3">
      <c r="A19" s="29" t="s">
        <v>49</v>
      </c>
      <c r="B19" s="29" t="s">
        <v>58</v>
      </c>
      <c r="C19" s="30" t="s">
        <v>59</v>
      </c>
      <c r="D19" s="63"/>
      <c r="E19" s="74">
        <v>1.7729194499999998</v>
      </c>
      <c r="F19" s="74">
        <v>0.11570245000000001</v>
      </c>
      <c r="G19" s="74">
        <v>0.93284592999999993</v>
      </c>
      <c r="H19" s="74">
        <v>1.4116480000000001E-2</v>
      </c>
      <c r="I19" s="74" t="s">
        <v>345</v>
      </c>
      <c r="J19" s="74" t="s">
        <v>345</v>
      </c>
      <c r="K19" s="74" t="s">
        <v>345</v>
      </c>
      <c r="L19" s="74" t="s">
        <v>345</v>
      </c>
      <c r="M19" s="74">
        <v>0.89355752000000011</v>
      </c>
      <c r="N19" s="74">
        <v>1.5111639999999999E-2</v>
      </c>
      <c r="O19" s="74">
        <v>4.3232800000000005E-3</v>
      </c>
      <c r="P19" s="74">
        <v>4.1169599999999994E-3</v>
      </c>
      <c r="Q19" s="74">
        <v>1.122766E-2</v>
      </c>
      <c r="R19" s="74">
        <v>7.2060300000000004E-3</v>
      </c>
      <c r="S19" s="74">
        <v>1.2088730000000001E-2</v>
      </c>
      <c r="T19" s="74">
        <v>0.45574781000000003</v>
      </c>
      <c r="U19" s="74">
        <v>8.1837399999999984E-3</v>
      </c>
      <c r="V19" s="74">
        <v>0.15157084000000001</v>
      </c>
      <c r="W19" s="74">
        <v>2.100496E-2</v>
      </c>
      <c r="X19" s="74">
        <v>5.6684543700000001E-3</v>
      </c>
      <c r="Y19" s="74">
        <v>3.5684333390000003E-2</v>
      </c>
      <c r="Z19" s="74">
        <v>4.5707451899999994E-3</v>
      </c>
      <c r="AA19" s="74">
        <v>3.9631483900000007E-3</v>
      </c>
      <c r="AB19" s="74">
        <v>4.9886681349999996E-2</v>
      </c>
      <c r="AC19" s="74">
        <v>2.0000000000000002E-5</v>
      </c>
      <c r="AD19" s="74">
        <v>5.0899999999999999E-3</v>
      </c>
      <c r="AE19" s="131"/>
      <c r="AF19" s="74">
        <v>2583.6224499999998</v>
      </c>
      <c r="AG19" s="74">
        <v>29.914999999999999</v>
      </c>
      <c r="AH19" s="74">
        <v>23130.82519</v>
      </c>
      <c r="AI19" s="74">
        <v>0</v>
      </c>
      <c r="AJ19" s="74">
        <v>830.31899999999996</v>
      </c>
      <c r="AK19" s="74" t="s">
        <v>220</v>
      </c>
      <c r="AL19" s="23" t="s">
        <v>45</v>
      </c>
    </row>
    <row r="20" spans="1:41" s="3" customFormat="1" ht="26.25" customHeight="1" thickBot="1" x14ac:dyDescent="0.3">
      <c r="A20" s="29" t="s">
        <v>49</v>
      </c>
      <c r="B20" s="29" t="s">
        <v>60</v>
      </c>
      <c r="C20" s="30" t="s">
        <v>61</v>
      </c>
      <c r="D20" s="63"/>
      <c r="E20" s="74">
        <v>2.0828388599999998</v>
      </c>
      <c r="F20" s="74">
        <v>7.8810589999999986E-2</v>
      </c>
      <c r="G20" s="74">
        <v>2.2104748599999997</v>
      </c>
      <c r="H20" s="74">
        <v>2.5429090000000001E-2</v>
      </c>
      <c r="I20" s="74" t="s">
        <v>345</v>
      </c>
      <c r="J20" s="74" t="s">
        <v>345</v>
      </c>
      <c r="K20" s="74" t="s">
        <v>345</v>
      </c>
      <c r="L20" s="74" t="s">
        <v>345</v>
      </c>
      <c r="M20" s="74">
        <v>0.89593678999999993</v>
      </c>
      <c r="N20" s="74">
        <v>0.18139267999999997</v>
      </c>
      <c r="O20" s="74">
        <v>6.6561099999999998E-3</v>
      </c>
      <c r="P20" s="74">
        <v>3.98001E-3</v>
      </c>
      <c r="Q20" s="74">
        <v>2.688165E-2</v>
      </c>
      <c r="R20" s="74">
        <v>2.1787629999999999E-2</v>
      </c>
      <c r="S20" s="74">
        <v>4.8900440000000003E-2</v>
      </c>
      <c r="T20" s="74">
        <v>0.73416348000000009</v>
      </c>
      <c r="U20" s="74">
        <v>1.0152809999999998E-2</v>
      </c>
      <c r="V20" s="74">
        <v>0.85835618000000002</v>
      </c>
      <c r="W20" s="74">
        <v>0.11738667999999999</v>
      </c>
      <c r="X20" s="74">
        <v>3.174628048E-2</v>
      </c>
      <c r="Y20" s="74">
        <v>6.6293609820000002E-2</v>
      </c>
      <c r="Z20" s="74">
        <v>1.395309562E-2</v>
      </c>
      <c r="AA20" s="74">
        <v>1.3730533460000001E-2</v>
      </c>
      <c r="AB20" s="74">
        <v>0.12572351936999998</v>
      </c>
      <c r="AC20" s="74">
        <v>7.8600000000000007E-3</v>
      </c>
      <c r="AD20" s="74">
        <v>5.4999999999999997E-3</v>
      </c>
      <c r="AE20" s="131"/>
      <c r="AF20" s="74">
        <v>3157.8939999999998</v>
      </c>
      <c r="AG20" s="74">
        <v>0</v>
      </c>
      <c r="AH20" s="74">
        <v>1628.354</v>
      </c>
      <c r="AI20" s="74">
        <v>5853.3540000000003</v>
      </c>
      <c r="AJ20" s="74">
        <v>0</v>
      </c>
      <c r="AK20" s="74" t="s">
        <v>220</v>
      </c>
      <c r="AL20" s="23" t="s">
        <v>45</v>
      </c>
    </row>
    <row r="21" spans="1:41" s="3" customFormat="1" ht="26.25" customHeight="1" thickBot="1" x14ac:dyDescent="0.3">
      <c r="A21" s="29" t="s">
        <v>49</v>
      </c>
      <c r="B21" s="29" t="s">
        <v>62</v>
      </c>
      <c r="C21" s="30" t="s">
        <v>63</v>
      </c>
      <c r="D21" s="63"/>
      <c r="E21" s="74">
        <v>1.26675015</v>
      </c>
      <c r="F21" s="74">
        <v>9.8563040000000005E-2</v>
      </c>
      <c r="G21" s="74">
        <v>2.0897296000000001</v>
      </c>
      <c r="H21" s="74">
        <v>1.5871939999999998E-2</v>
      </c>
      <c r="I21" s="74" t="s">
        <v>345</v>
      </c>
      <c r="J21" s="74" t="s">
        <v>345</v>
      </c>
      <c r="K21" s="74" t="s">
        <v>345</v>
      </c>
      <c r="L21" s="74" t="s">
        <v>345</v>
      </c>
      <c r="M21" s="74">
        <v>0.41502220999999995</v>
      </c>
      <c r="N21" s="74">
        <v>2.2319190000000003E-2</v>
      </c>
      <c r="O21" s="74">
        <v>6.5553699999999996E-3</v>
      </c>
      <c r="P21" s="74">
        <v>3.09604E-3</v>
      </c>
      <c r="Q21" s="74">
        <v>1.8704769999999999E-2</v>
      </c>
      <c r="R21" s="74">
        <v>1.1725319999999999E-2</v>
      </c>
      <c r="S21" s="74">
        <v>2.4671160000000001E-2</v>
      </c>
      <c r="T21" s="74">
        <v>1.06108234</v>
      </c>
      <c r="U21" s="74">
        <v>1.4223580000000001E-2</v>
      </c>
      <c r="V21" s="74">
        <v>0.36645903999999996</v>
      </c>
      <c r="W21" s="74">
        <v>1.1587149999999999E-2</v>
      </c>
      <c r="X21" s="74">
        <v>6.3105535199999997E-3</v>
      </c>
      <c r="Y21" s="74">
        <v>4.9806343930000004E-2</v>
      </c>
      <c r="Z21" s="74">
        <v>5.6543073300000003E-3</v>
      </c>
      <c r="AA21" s="74">
        <v>4.9984171999999999E-3</v>
      </c>
      <c r="AB21" s="74">
        <v>6.6769621989999986E-2</v>
      </c>
      <c r="AC21" s="74" t="s">
        <v>220</v>
      </c>
      <c r="AD21" s="74" t="s">
        <v>220</v>
      </c>
      <c r="AE21" s="131"/>
      <c r="AF21" s="74">
        <v>4981.34</v>
      </c>
      <c r="AG21" s="74">
        <v>0</v>
      </c>
      <c r="AH21" s="74">
        <v>5570.9462000000003</v>
      </c>
      <c r="AI21" s="74">
        <v>29.302</v>
      </c>
      <c r="AJ21" s="74"/>
      <c r="AK21" s="74" t="s">
        <v>220</v>
      </c>
      <c r="AL21" s="23" t="s">
        <v>45</v>
      </c>
    </row>
    <row r="22" spans="1:41" s="3" customFormat="1" ht="26.25" customHeight="1" thickBot="1" x14ac:dyDescent="0.35">
      <c r="A22" s="29" t="s">
        <v>49</v>
      </c>
      <c r="B22" s="29" t="s">
        <v>64</v>
      </c>
      <c r="C22" s="30" t="s">
        <v>65</v>
      </c>
      <c r="D22" s="63"/>
      <c r="E22" s="74">
        <v>0.61454054999999985</v>
      </c>
      <c r="F22" s="74">
        <v>3.582051E-2</v>
      </c>
      <c r="G22" s="74">
        <v>0.68312498999999993</v>
      </c>
      <c r="H22" s="74">
        <v>2.86739E-3</v>
      </c>
      <c r="I22" s="74" t="s">
        <v>345</v>
      </c>
      <c r="J22" s="74" t="s">
        <v>345</v>
      </c>
      <c r="K22" s="74" t="s">
        <v>345</v>
      </c>
      <c r="L22" s="74" t="s">
        <v>345</v>
      </c>
      <c r="M22" s="74">
        <v>2.3603805899999997</v>
      </c>
      <c r="N22" s="74">
        <v>4.4270529999999995E-2</v>
      </c>
      <c r="O22" s="74">
        <v>2.3226900000000001E-3</v>
      </c>
      <c r="P22" s="74">
        <v>3.7886500000000002E-3</v>
      </c>
      <c r="Q22" s="74">
        <v>5.2494100000000004E-3</v>
      </c>
      <c r="R22" s="74">
        <v>6.6257899999999986E-3</v>
      </c>
      <c r="S22" s="74">
        <v>9.6540100000000011E-3</v>
      </c>
      <c r="T22" s="74">
        <v>0.16246587000000001</v>
      </c>
      <c r="U22" s="74">
        <v>4.4917300000000002E-3</v>
      </c>
      <c r="V22" s="74">
        <v>0.11344356</v>
      </c>
      <c r="W22" s="74">
        <v>6.7649189999999998E-2</v>
      </c>
      <c r="X22" s="74">
        <v>1.5263375270000002E-2</v>
      </c>
      <c r="Y22" s="74">
        <v>3.2202822040000002E-2</v>
      </c>
      <c r="Z22" s="74">
        <v>8.6576515400000002E-3</v>
      </c>
      <c r="AA22" s="74">
        <v>6.9305593399999997E-3</v>
      </c>
      <c r="AB22" s="74">
        <v>6.3054408209999996E-2</v>
      </c>
      <c r="AC22" s="74" t="s">
        <v>343</v>
      </c>
      <c r="AD22" s="74" t="s">
        <v>220</v>
      </c>
      <c r="AE22" s="131"/>
      <c r="AF22" s="196">
        <v>13135.19614</v>
      </c>
      <c r="AG22" s="74">
        <v>17816.391100000001</v>
      </c>
      <c r="AH22" s="196">
        <v>14883.776</v>
      </c>
      <c r="AI22" s="74">
        <v>877.39300000000003</v>
      </c>
      <c r="AJ22" s="74">
        <v>6500.7569999999996</v>
      </c>
      <c r="AK22" s="74" t="s">
        <v>220</v>
      </c>
      <c r="AL22" s="23" t="s">
        <v>45</v>
      </c>
    </row>
    <row r="23" spans="1:41" s="3" customFormat="1" ht="26.25" customHeight="1" thickBot="1" x14ac:dyDescent="0.3">
      <c r="A23" s="29" t="s">
        <v>66</v>
      </c>
      <c r="B23" s="29" t="s">
        <v>358</v>
      </c>
      <c r="C23" s="30" t="s">
        <v>359</v>
      </c>
      <c r="D23" s="46"/>
      <c r="E23" s="74">
        <v>1.79300254</v>
      </c>
      <c r="F23" s="74">
        <v>0.41787550000000001</v>
      </c>
      <c r="G23" s="74">
        <v>8.7533810000000004E-2</v>
      </c>
      <c r="H23" s="74">
        <v>3.7039000000000001E-4</v>
      </c>
      <c r="I23" s="74" t="s">
        <v>345</v>
      </c>
      <c r="J23" s="74" t="s">
        <v>345</v>
      </c>
      <c r="K23" s="74" t="s">
        <v>345</v>
      </c>
      <c r="L23" s="74" t="s">
        <v>345</v>
      </c>
      <c r="M23" s="74">
        <v>1.43595166</v>
      </c>
      <c r="N23" s="74">
        <v>3.3137E-2</v>
      </c>
      <c r="O23" s="74">
        <v>7.5044999999999995E-4</v>
      </c>
      <c r="P23" s="74">
        <v>9.0041999999999997E-4</v>
      </c>
      <c r="Q23" s="74">
        <v>1.1983600000000001E-3</v>
      </c>
      <c r="R23" s="74">
        <v>2.5068E-3</v>
      </c>
      <c r="S23" s="74">
        <v>0.1012465</v>
      </c>
      <c r="T23" s="74">
        <v>3.4407600000000002E-3</v>
      </c>
      <c r="U23" s="74">
        <v>4.6626000000000003E-4</v>
      </c>
      <c r="V23" s="74">
        <v>5.9566689999999999E-2</v>
      </c>
      <c r="W23" s="74" t="s">
        <v>342</v>
      </c>
      <c r="X23" s="74">
        <v>1.7505209000000001E-3</v>
      </c>
      <c r="Y23" s="74">
        <v>2.0610340700000004E-3</v>
      </c>
      <c r="Z23" s="74">
        <v>0</v>
      </c>
      <c r="AA23" s="74">
        <v>0</v>
      </c>
      <c r="AB23" s="74">
        <v>3.81155497E-3</v>
      </c>
      <c r="AC23" s="74" t="s">
        <v>220</v>
      </c>
      <c r="AD23" s="74" t="s">
        <v>220</v>
      </c>
      <c r="AE23" s="131"/>
      <c r="AF23" s="74">
        <v>2039.6690000000001</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1.12781596</v>
      </c>
      <c r="F24" s="74">
        <v>0.45796445000000002</v>
      </c>
      <c r="G24" s="74">
        <v>0.75476600999999999</v>
      </c>
      <c r="H24" s="74">
        <v>4.9908769999999998E-2</v>
      </c>
      <c r="I24" s="74" t="s">
        <v>345</v>
      </c>
      <c r="J24" s="74" t="s">
        <v>345</v>
      </c>
      <c r="K24" s="74" t="s">
        <v>345</v>
      </c>
      <c r="L24" s="74" t="s">
        <v>345</v>
      </c>
      <c r="M24" s="74">
        <v>1.2441395399999999</v>
      </c>
      <c r="N24" s="74">
        <v>6.6480129999999998E-2</v>
      </c>
      <c r="O24" s="74">
        <v>1.938778E-2</v>
      </c>
      <c r="P24" s="74">
        <v>5.3728500000000002E-3</v>
      </c>
      <c r="Q24" s="74">
        <v>8.2825699999999995E-3</v>
      </c>
      <c r="R24" s="74">
        <v>3.4697649999999997E-2</v>
      </c>
      <c r="S24" s="74">
        <v>1.9376209999999998E-2</v>
      </c>
      <c r="T24" s="74">
        <v>0.22575207</v>
      </c>
      <c r="U24" s="74">
        <v>1.4082269999999999E-2</v>
      </c>
      <c r="V24" s="74">
        <v>0.73423366000000001</v>
      </c>
      <c r="W24" s="74">
        <v>0.16366129999999998</v>
      </c>
      <c r="X24" s="74">
        <v>2.474882363E-2</v>
      </c>
      <c r="Y24" s="74">
        <v>6.7402142939999993E-2</v>
      </c>
      <c r="Z24" s="74">
        <v>1.4435006510000001E-2</v>
      </c>
      <c r="AA24" s="74">
        <v>1.182376077E-2</v>
      </c>
      <c r="AB24" s="74">
        <v>0.11840973385</v>
      </c>
      <c r="AC24" s="74">
        <v>6.1799999999999997E-3</v>
      </c>
      <c r="AD24" s="74">
        <v>2.9250000000000002E-2</v>
      </c>
      <c r="AE24" s="131"/>
      <c r="AF24" s="74">
        <v>2524.25272</v>
      </c>
      <c r="AG24" s="74">
        <v>171.626</v>
      </c>
      <c r="AH24" s="74">
        <v>7786.5259999999998</v>
      </c>
      <c r="AI24" s="74">
        <v>1213.94</v>
      </c>
      <c r="AJ24" s="74">
        <v>0</v>
      </c>
      <c r="AK24" s="74" t="s">
        <v>220</v>
      </c>
      <c r="AL24" s="23" t="s">
        <v>45</v>
      </c>
    </row>
    <row r="25" spans="1:41" s="3" customFormat="1" ht="26.25" customHeight="1" thickBot="1" x14ac:dyDescent="0.3">
      <c r="A25" s="29" t="s">
        <v>69</v>
      </c>
      <c r="B25" s="29" t="s">
        <v>70</v>
      </c>
      <c r="C25" s="30" t="s">
        <v>71</v>
      </c>
      <c r="D25" s="63"/>
      <c r="E25" s="74">
        <v>6.6985489999999995E-2</v>
      </c>
      <c r="F25" s="74">
        <v>8.9542300000000005E-3</v>
      </c>
      <c r="G25" s="74">
        <v>4.0857999999999997E-3</v>
      </c>
      <c r="H25" s="74" t="s">
        <v>342</v>
      </c>
      <c r="I25" s="74" t="s">
        <v>345</v>
      </c>
      <c r="J25" s="74" t="s">
        <v>345</v>
      </c>
      <c r="K25" s="74" t="s">
        <v>345</v>
      </c>
      <c r="L25" s="74" t="s">
        <v>345</v>
      </c>
      <c r="M25" s="74">
        <v>0.11234178</v>
      </c>
      <c r="N25" s="209">
        <v>2.5400000000000002E-6</v>
      </c>
      <c r="O25" s="209">
        <v>2.1E-7</v>
      </c>
      <c r="P25" s="209">
        <v>2.5409999999999999E-5</v>
      </c>
      <c r="Q25" s="209">
        <v>4.2E-7</v>
      </c>
      <c r="R25" s="209">
        <v>4.2349999999999999E-5</v>
      </c>
      <c r="S25" s="209">
        <v>2.7529999999999999E-5</v>
      </c>
      <c r="T25" s="209">
        <v>1.06E-6</v>
      </c>
      <c r="U25" s="209">
        <v>4.2E-7</v>
      </c>
      <c r="V25" s="209">
        <v>8.8929999999999991E-5</v>
      </c>
      <c r="W25" s="74" t="s">
        <v>342</v>
      </c>
      <c r="X25" s="74">
        <v>1.4050890000000001E-5</v>
      </c>
      <c r="Y25" s="74">
        <v>1.4050890000000001E-5</v>
      </c>
      <c r="Z25" s="74">
        <v>1.4050890000000001E-5</v>
      </c>
      <c r="AA25" s="74">
        <v>1.4050890000000001E-5</v>
      </c>
      <c r="AB25" s="74">
        <v>5.6203569999999996E-5</v>
      </c>
      <c r="AC25" s="74" t="s">
        <v>220</v>
      </c>
      <c r="AD25" s="74" t="s">
        <v>220</v>
      </c>
      <c r="AE25" s="131"/>
      <c r="AF25" s="74">
        <v>211.73970550000001</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5.4548800000000005E-3</v>
      </c>
      <c r="F26" s="74">
        <v>1.1629849999999999E-2</v>
      </c>
      <c r="G26" s="74">
        <v>3.7859999999999999E-4</v>
      </c>
      <c r="H26" s="74" t="s">
        <v>342</v>
      </c>
      <c r="I26" s="74" t="s">
        <v>345</v>
      </c>
      <c r="J26" s="74" t="s">
        <v>345</v>
      </c>
      <c r="K26" s="74" t="s">
        <v>345</v>
      </c>
      <c r="L26" s="74" t="s">
        <v>345</v>
      </c>
      <c r="M26" s="74">
        <v>0.63479477999999989</v>
      </c>
      <c r="N26" s="209">
        <v>4.1700929999999997E-2</v>
      </c>
      <c r="O26" s="209">
        <v>6.4000000000000001E-7</v>
      </c>
      <c r="P26" s="209">
        <v>4.7899999999999999E-6</v>
      </c>
      <c r="Q26" s="209">
        <v>9.0000000000000012E-8</v>
      </c>
      <c r="R26" s="209">
        <v>8.0700000000000007E-6</v>
      </c>
      <c r="S26" s="209">
        <v>6.9999999999999999E-6</v>
      </c>
      <c r="T26" s="209">
        <v>8.9999999999999996E-7</v>
      </c>
      <c r="U26" s="209">
        <v>8.0000000000000002E-8</v>
      </c>
      <c r="V26" s="209">
        <v>1.3533999999999999E-4</v>
      </c>
      <c r="W26" s="74" t="s">
        <v>342</v>
      </c>
      <c r="X26" s="74">
        <v>1.0745100000000001E-6</v>
      </c>
      <c r="Y26" s="74">
        <v>1.0745100000000001E-6</v>
      </c>
      <c r="Z26" s="74">
        <v>1.0745100000000001E-6</v>
      </c>
      <c r="AA26" s="74">
        <v>1.0745100000000001E-6</v>
      </c>
      <c r="AB26" s="74">
        <v>4.2980600000000001E-6</v>
      </c>
      <c r="AC26" s="74" t="s">
        <v>220</v>
      </c>
      <c r="AD26" s="74" t="s">
        <v>220</v>
      </c>
      <c r="AE26" s="131"/>
      <c r="AF26" s="74">
        <v>38.219878530000003</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29.816487672318129</v>
      </c>
      <c r="F27" s="74">
        <v>10.048027883479941</v>
      </c>
      <c r="G27" s="74">
        <v>0.84581165093373056</v>
      </c>
      <c r="H27" s="74">
        <v>0.96507877814932685</v>
      </c>
      <c r="I27" s="74">
        <v>1.6544341040961459</v>
      </c>
      <c r="J27" s="74">
        <v>1.6544341040961459</v>
      </c>
      <c r="K27" s="74">
        <v>1.6544341040961459</v>
      </c>
      <c r="L27" s="74">
        <v>1.0628429353911397</v>
      </c>
      <c r="M27" s="74">
        <v>88.113324541531327</v>
      </c>
      <c r="N27" s="74">
        <v>21.141735123148852</v>
      </c>
      <c r="O27" s="74">
        <v>2.0038158462070446E-4</v>
      </c>
      <c r="P27" s="74">
        <v>1.1124582364508593E-2</v>
      </c>
      <c r="Q27" s="74">
        <v>3.1983624439912024E-4</v>
      </c>
      <c r="R27" s="74">
        <v>1.1648111204205811E-2</v>
      </c>
      <c r="S27" s="74">
        <v>8.0338734006214912E-3</v>
      </c>
      <c r="T27" s="74">
        <v>2.0154302111171475E-3</v>
      </c>
      <c r="U27" s="74">
        <v>2.3890931955683169E-4</v>
      </c>
      <c r="V27" s="74">
        <v>4.0575869774961047E-2</v>
      </c>
      <c r="W27" s="74">
        <v>1.1651925999999999</v>
      </c>
      <c r="X27" s="74">
        <v>3.0696489923299999E-2</v>
      </c>
      <c r="Y27" s="74">
        <v>3.6454446829699998E-2</v>
      </c>
      <c r="Z27" s="74">
        <v>2.60681205981E-2</v>
      </c>
      <c r="AA27" s="74">
        <v>3.2904583370200004E-2</v>
      </c>
      <c r="AB27" s="74">
        <v>0.1261236407213</v>
      </c>
      <c r="AC27" s="74">
        <v>1.165192E-3</v>
      </c>
      <c r="AD27" s="74">
        <v>2.378367E-4</v>
      </c>
      <c r="AE27" s="104"/>
      <c r="AF27" s="74">
        <v>70097.763987321494</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3.7951834384900143</v>
      </c>
      <c r="F28" s="74">
        <v>0.44008025176392052</v>
      </c>
      <c r="G28" s="74">
        <v>0.16844207942404391</v>
      </c>
      <c r="H28" s="74">
        <v>7.7074186316395173E-3</v>
      </c>
      <c r="I28" s="74">
        <v>0.57214823030923445</v>
      </c>
      <c r="J28" s="74">
        <v>0.57214823030923445</v>
      </c>
      <c r="K28" s="74">
        <v>0.57214823030923445</v>
      </c>
      <c r="L28" s="74">
        <v>0.36492822659960134</v>
      </c>
      <c r="M28" s="74">
        <v>4.0062682644565344</v>
      </c>
      <c r="N28" s="74">
        <v>0.21223567892183021</v>
      </c>
      <c r="O28" s="74">
        <v>1.1860094389364942E-5</v>
      </c>
      <c r="P28" s="74">
        <v>1.1556669245466977E-3</v>
      </c>
      <c r="Q28" s="74">
        <v>2.2908164132921997E-5</v>
      </c>
      <c r="R28" s="74">
        <v>1.7912852193032549E-3</v>
      </c>
      <c r="S28" s="74">
        <v>1.2034502502047597E-3</v>
      </c>
      <c r="T28" s="74">
        <v>5.9620747244578099E-5</v>
      </c>
      <c r="U28" s="74">
        <v>2.2096139487114103E-5</v>
      </c>
      <c r="V28" s="74">
        <v>3.9529443683063012E-3</v>
      </c>
      <c r="W28" s="74">
        <v>0.11956740000000002</v>
      </c>
      <c r="X28" s="74">
        <v>4.7967508246999999E-3</v>
      </c>
      <c r="Y28" s="74">
        <v>5.4000210510000007E-3</v>
      </c>
      <c r="Z28" s="74">
        <v>4.2081619062999997E-3</v>
      </c>
      <c r="AA28" s="74">
        <v>4.5116637277999999E-3</v>
      </c>
      <c r="AB28" s="74">
        <v>1.8916597509800001E-2</v>
      </c>
      <c r="AC28" s="74">
        <v>1.195674E-4</v>
      </c>
      <c r="AD28" s="74">
        <v>2.5703599999999999E-5</v>
      </c>
      <c r="AE28" s="104"/>
      <c r="AF28" s="74">
        <v>9097.1963960729008</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28.398978183255466</v>
      </c>
      <c r="F29" s="74">
        <v>1.3135562896088775</v>
      </c>
      <c r="G29" s="74">
        <v>0.63126546695224106</v>
      </c>
      <c r="H29" s="74">
        <v>9.1030026583352967E-3</v>
      </c>
      <c r="I29" s="74">
        <v>0.93635871502828172</v>
      </c>
      <c r="J29" s="74">
        <v>0.93635871502828172</v>
      </c>
      <c r="K29" s="74">
        <v>0.93635871502828172</v>
      </c>
      <c r="L29" s="74">
        <v>0.54473665868851606</v>
      </c>
      <c r="M29" s="74">
        <v>6.276865094860411</v>
      </c>
      <c r="N29" s="74">
        <v>6.8256642834909308E-3</v>
      </c>
      <c r="O29" s="74">
        <v>3.8916179686051233E-5</v>
      </c>
      <c r="P29" s="74">
        <v>4.1220350267733843E-3</v>
      </c>
      <c r="Q29" s="74">
        <v>7.7807719212518096E-5</v>
      </c>
      <c r="R29" s="74">
        <v>6.6089252224238396E-3</v>
      </c>
      <c r="S29" s="74">
        <v>4.4319353350058986E-3</v>
      </c>
      <c r="T29" s="74">
        <v>1.5603432113797056E-4</v>
      </c>
      <c r="U29" s="74">
        <v>7.7783079052933725E-5</v>
      </c>
      <c r="V29" s="74">
        <v>1.4000215024740539E-2</v>
      </c>
      <c r="W29" s="74">
        <v>0.1977865</v>
      </c>
      <c r="X29" s="74">
        <v>2.8255210220000005E-3</v>
      </c>
      <c r="Y29" s="74">
        <v>1.71100995208E-2</v>
      </c>
      <c r="Z29" s="74">
        <v>1.9119358914E-2</v>
      </c>
      <c r="AA29" s="74">
        <v>4.3952549229000007E-3</v>
      </c>
      <c r="AB29" s="74">
        <v>4.3450234379700005E-2</v>
      </c>
      <c r="AC29" s="74">
        <v>1.4056189999999999E-4</v>
      </c>
      <c r="AD29" s="74">
        <v>3.76899E-5</v>
      </c>
      <c r="AE29" s="104"/>
      <c r="AF29" s="74">
        <v>33199.308868205102</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0.20891373906960473</v>
      </c>
      <c r="F30" s="74">
        <v>2.1662210874421293</v>
      </c>
      <c r="G30" s="74">
        <v>6.447913504684156E-3</v>
      </c>
      <c r="H30" s="74">
        <v>1.1691599029992072E-3</v>
      </c>
      <c r="I30" s="74">
        <v>4.3934316618118946E-2</v>
      </c>
      <c r="J30" s="74">
        <v>4.3934316618118946E-2</v>
      </c>
      <c r="K30" s="74">
        <v>4.3934316618118946E-2</v>
      </c>
      <c r="L30" s="74">
        <v>6.7360056491846503E-3</v>
      </c>
      <c r="M30" s="74">
        <v>12.891491669538782</v>
      </c>
      <c r="N30" s="74">
        <v>0.61928868749046373</v>
      </c>
      <c r="O30" s="74">
        <v>6.2614666853518387E-4</v>
      </c>
      <c r="P30" s="74">
        <v>2.0623840989247109E-4</v>
      </c>
      <c r="Q30" s="74">
        <v>7.111669306636936E-6</v>
      </c>
      <c r="R30" s="74">
        <v>2.7657895003408185E-3</v>
      </c>
      <c r="S30" s="74">
        <v>0.10612718431737675</v>
      </c>
      <c r="T30" s="74">
        <v>4.4002734932210401E-3</v>
      </c>
      <c r="U30" s="74">
        <v>6.2342120557174483E-4</v>
      </c>
      <c r="V30" s="74">
        <v>6.2132454930742029E-2</v>
      </c>
      <c r="W30" s="74">
        <v>1.6404700000000001E-2</v>
      </c>
      <c r="X30" s="74">
        <v>2.467406098E-4</v>
      </c>
      <c r="Y30" s="74">
        <v>4.4798737950000001E-4</v>
      </c>
      <c r="Z30" s="74">
        <v>1.5536975319999999E-4</v>
      </c>
      <c r="AA30" s="74">
        <v>5.237441362000001E-4</v>
      </c>
      <c r="AB30" s="74">
        <v>1.3738418787000001E-3</v>
      </c>
      <c r="AC30" s="74">
        <v>1.6404399999999998E-5</v>
      </c>
      <c r="AD30" s="74">
        <v>1.59109E-5</v>
      </c>
      <c r="AE30" s="104"/>
      <c r="AF30" s="74">
        <v>1041.4531913134999</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2.064097267991766</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95.775021437615862</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0.32441617174495502</v>
      </c>
      <c r="J32" s="74">
        <v>0.56961081285185156</v>
      </c>
      <c r="K32" s="74">
        <v>0.79035174351710757</v>
      </c>
      <c r="L32" s="74">
        <v>3.7210858866957325E-2</v>
      </c>
      <c r="M32" s="74" t="s">
        <v>220</v>
      </c>
      <c r="N32" s="74">
        <v>0.63437629790151939</v>
      </c>
      <c r="O32" s="74">
        <v>3.2577680856675393E-3</v>
      </c>
      <c r="P32" s="74" t="s">
        <v>342</v>
      </c>
      <c r="Q32" s="74">
        <v>7.4696667293709558E-3</v>
      </c>
      <c r="R32" s="74">
        <v>0.23166151312866048</v>
      </c>
      <c r="S32" s="74">
        <v>5.0438026089635049</v>
      </c>
      <c r="T32" s="74">
        <v>3.8789189778808221E-2</v>
      </c>
      <c r="U32" s="74">
        <v>6.4883234348990966E-3</v>
      </c>
      <c r="V32" s="74">
        <v>2.533314397105388</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36662.4789078877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0.19856520775153816</v>
      </c>
      <c r="J33" s="74">
        <v>0.3677133476880336</v>
      </c>
      <c r="K33" s="74">
        <v>0.7354266953760672</v>
      </c>
      <c r="L33" s="74">
        <v>7.7955229709863088E-3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36662.4789078877</v>
      </c>
      <c r="AL33" s="105" t="s">
        <v>360</v>
      </c>
      <c r="AM33" s="77"/>
      <c r="AN33" s="77"/>
      <c r="AO33" s="77"/>
    </row>
    <row r="34" spans="1:41" s="3" customFormat="1" ht="26.25" customHeight="1" thickBot="1" x14ac:dyDescent="0.3">
      <c r="A34" s="29" t="s">
        <v>66</v>
      </c>
      <c r="B34" s="29" t="s">
        <v>89</v>
      </c>
      <c r="C34" s="30" t="s">
        <v>90</v>
      </c>
      <c r="D34" s="63"/>
      <c r="E34" s="74">
        <v>1.18149115</v>
      </c>
      <c r="F34" s="74">
        <v>0.10484607</v>
      </c>
      <c r="G34" s="74">
        <v>9.2426880000000003E-2</v>
      </c>
      <c r="H34" s="74">
        <v>1.5783E-4</v>
      </c>
      <c r="I34" s="74" t="s">
        <v>345</v>
      </c>
      <c r="J34" s="74" t="s">
        <v>345</v>
      </c>
      <c r="K34" s="74" t="s">
        <v>345</v>
      </c>
      <c r="L34" s="74" t="s">
        <v>345</v>
      </c>
      <c r="M34" s="74">
        <v>0.24125869</v>
      </c>
      <c r="N34" s="74">
        <v>3.91851E-3</v>
      </c>
      <c r="O34" s="74">
        <v>2.2548000000000002E-4</v>
      </c>
      <c r="P34" s="74">
        <v>1.30938E-3</v>
      </c>
      <c r="Q34" s="74">
        <v>1.74263E-3</v>
      </c>
      <c r="R34" s="74">
        <v>1.1273800000000001E-3</v>
      </c>
      <c r="S34" s="74">
        <v>1.9732716499999998</v>
      </c>
      <c r="T34" s="74">
        <v>1.57833E-3</v>
      </c>
      <c r="U34" s="74">
        <v>2.2548000000000002E-4</v>
      </c>
      <c r="V34" s="74">
        <v>2.2547540000000001E-2</v>
      </c>
      <c r="W34" s="74">
        <v>1.389154</v>
      </c>
      <c r="X34" s="74">
        <v>6.7642622999999999E-4</v>
      </c>
      <c r="Y34" s="74">
        <v>1.12737705E-3</v>
      </c>
      <c r="Z34" s="74">
        <v>6.9446425999999993E-4</v>
      </c>
      <c r="AA34" s="74">
        <v>1.7812557000000001E-4</v>
      </c>
      <c r="AB34" s="74">
        <v>2.67639311E-3</v>
      </c>
      <c r="AC34" s="74" t="s">
        <v>220</v>
      </c>
      <c r="AD34" s="74" t="s">
        <v>220</v>
      </c>
      <c r="AE34" s="131"/>
      <c r="AF34" s="74">
        <v>962.78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t="s">
        <v>345</v>
      </c>
      <c r="J35" s="74" t="s">
        <v>345</v>
      </c>
      <c r="K35" s="74" t="s">
        <v>345</v>
      </c>
      <c r="L35" s="74" t="s">
        <v>345</v>
      </c>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2.5010614799999997</v>
      </c>
      <c r="F36" s="74">
        <v>8.9209839999999999E-2</v>
      </c>
      <c r="G36" s="74">
        <v>0.12924274999999999</v>
      </c>
      <c r="H36" s="74">
        <v>1.3605E-4</v>
      </c>
      <c r="I36" s="74" t="s">
        <v>345</v>
      </c>
      <c r="J36" s="74" t="s">
        <v>345</v>
      </c>
      <c r="K36" s="74" t="s">
        <v>345</v>
      </c>
      <c r="L36" s="74" t="s">
        <v>345</v>
      </c>
      <c r="M36" s="74">
        <v>0.23576884999999997</v>
      </c>
      <c r="N36" s="74">
        <v>4.1412100000000002E-3</v>
      </c>
      <c r="O36" s="74">
        <v>3.1860999999999999E-4</v>
      </c>
      <c r="P36" s="74">
        <v>1.8502099999999999E-3</v>
      </c>
      <c r="Q36" s="74">
        <v>2.4624100000000004E-3</v>
      </c>
      <c r="R36" s="74">
        <v>1.5930300000000001E-3</v>
      </c>
      <c r="S36" s="74">
        <v>3.7004199999999998E-3</v>
      </c>
      <c r="T36" s="74">
        <v>3.1860659999999999E-2</v>
      </c>
      <c r="U36" s="74">
        <v>3.18607E-3</v>
      </c>
      <c r="V36" s="74">
        <v>3.8232790000000003E-2</v>
      </c>
      <c r="W36" s="74">
        <v>4.1399999999999993E-6</v>
      </c>
      <c r="X36" s="74">
        <v>3.1834529999999998E-4</v>
      </c>
      <c r="Y36" s="74">
        <v>3.1834529999999998E-4</v>
      </c>
      <c r="Z36" s="74">
        <v>6.3669060000000007E-5</v>
      </c>
      <c r="AA36" s="74">
        <v>3.1834530000000004E-5</v>
      </c>
      <c r="AB36" s="74">
        <v>7.3192210000000001E-4</v>
      </c>
      <c r="AC36" s="74">
        <v>2.5500000000000002E-3</v>
      </c>
      <c r="AD36" s="74">
        <v>1.2099999999999999E-3</v>
      </c>
      <c r="AE36" s="131"/>
      <c r="AF36" s="74">
        <v>1360.45</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4.2755969999999997E-2</v>
      </c>
      <c r="F37" s="74">
        <v>5.5558600000000001E-3</v>
      </c>
      <c r="G37" s="74">
        <v>1.6184000000000001E-4</v>
      </c>
      <c r="H37" s="74" t="s">
        <v>342</v>
      </c>
      <c r="I37" s="74" t="s">
        <v>220</v>
      </c>
      <c r="J37" s="74" t="s">
        <v>220</v>
      </c>
      <c r="K37" s="74" t="s">
        <v>220</v>
      </c>
      <c r="L37" s="74" t="s">
        <v>220</v>
      </c>
      <c r="M37" s="74">
        <v>6.2957559999999996E-2</v>
      </c>
      <c r="N37" s="112">
        <v>2.6599999999999999E-6</v>
      </c>
      <c r="O37" s="112">
        <v>2.2000000000000001E-7</v>
      </c>
      <c r="P37" s="112">
        <v>1.3044E-4</v>
      </c>
      <c r="Q37" s="112">
        <v>2.4160000000000002E-5</v>
      </c>
      <c r="R37" s="112">
        <v>3.14E-6</v>
      </c>
      <c r="S37" s="112">
        <v>6.3E-7</v>
      </c>
      <c r="T37" s="112">
        <v>3.14E-6</v>
      </c>
      <c r="U37" s="74">
        <v>1.401E-5</v>
      </c>
      <c r="V37" s="74">
        <v>1.7634000000000001E-4</v>
      </c>
      <c r="W37" s="74">
        <v>1.2561000000000001E-4</v>
      </c>
      <c r="X37" s="74">
        <v>1.7391999999999999E-7</v>
      </c>
      <c r="Y37" s="74">
        <v>7.0052000000000003E-7</v>
      </c>
      <c r="Z37" s="74">
        <v>2.6572000000000003E-7</v>
      </c>
      <c r="AA37" s="74">
        <v>2.6087999999999999E-7</v>
      </c>
      <c r="AB37" s="74">
        <v>1.4010400000000001E-6</v>
      </c>
      <c r="AC37" s="74" t="s">
        <v>220</v>
      </c>
      <c r="AD37" s="74" t="s">
        <v>220</v>
      </c>
      <c r="AE37" s="131"/>
      <c r="AF37" s="74" t="s">
        <v>220</v>
      </c>
      <c r="AG37" s="74" t="s">
        <v>220</v>
      </c>
      <c r="AH37" s="74">
        <v>241.55913000000001</v>
      </c>
      <c r="AI37" s="74" t="s">
        <v>220</v>
      </c>
      <c r="AJ37" s="74" t="s">
        <v>220</v>
      </c>
      <c r="AK37" s="74" t="s">
        <v>220</v>
      </c>
      <c r="AL37" s="23" t="s">
        <v>45</v>
      </c>
    </row>
    <row r="38" spans="1:41" s="3" customFormat="1" ht="26.25" customHeight="1" thickBot="1" x14ac:dyDescent="0.35">
      <c r="A38" s="29" t="s">
        <v>66</v>
      </c>
      <c r="B38" s="29" t="s">
        <v>97</v>
      </c>
      <c r="C38" s="30" t="s">
        <v>98</v>
      </c>
      <c r="D38" s="32"/>
      <c r="E38" s="74">
        <v>0.19063611</v>
      </c>
      <c r="F38" s="74">
        <v>1.720029E-2</v>
      </c>
      <c r="G38" s="74">
        <v>3.7287800000000001E-3</v>
      </c>
      <c r="H38" s="74">
        <v>4.9390000000000007E-5</v>
      </c>
      <c r="I38" s="74" t="s">
        <v>345</v>
      </c>
      <c r="J38" s="74" t="s">
        <v>345</v>
      </c>
      <c r="K38" s="74" t="s">
        <v>345</v>
      </c>
      <c r="L38" s="74" t="s">
        <v>345</v>
      </c>
      <c r="M38" s="74">
        <v>8.7186620000000006E-2</v>
      </c>
      <c r="N38" s="74">
        <v>1.4162999999999999E-3</v>
      </c>
      <c r="O38" s="74">
        <v>6.6229999999999994E-5</v>
      </c>
      <c r="P38" s="74" t="s">
        <v>342</v>
      </c>
      <c r="Q38" s="74" t="s">
        <v>342</v>
      </c>
      <c r="R38" s="112">
        <v>2.9642000000000004E-4</v>
      </c>
      <c r="S38" s="112">
        <v>1.012941E-2</v>
      </c>
      <c r="T38" s="74">
        <v>3.4922999999999996E-4</v>
      </c>
      <c r="U38" s="74">
        <v>4.6280000000000004E-5</v>
      </c>
      <c r="V38" s="74">
        <v>5.6484899999999999E-3</v>
      </c>
      <c r="W38" s="74" t="s">
        <v>342</v>
      </c>
      <c r="X38" s="74">
        <v>1.7918774999999999E-4</v>
      </c>
      <c r="Y38" s="74">
        <v>1.7918774999999999E-4</v>
      </c>
      <c r="Z38" s="74">
        <v>0</v>
      </c>
      <c r="AA38" s="74">
        <v>0</v>
      </c>
      <c r="AB38" s="74">
        <v>3.5837549999999998E-4</v>
      </c>
      <c r="AC38" s="74" t="s">
        <v>220</v>
      </c>
      <c r="AD38" s="74" t="s">
        <v>220</v>
      </c>
      <c r="AE38" s="131"/>
      <c r="AF38" s="74">
        <v>198.20500000000001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1.2783473400000001</v>
      </c>
      <c r="F39" s="74">
        <v>0.21261548</v>
      </c>
      <c r="G39" s="74">
        <v>1.2891102600000002</v>
      </c>
      <c r="H39" s="74">
        <v>9.3337700000000016E-3</v>
      </c>
      <c r="I39" s="74" t="s">
        <v>345</v>
      </c>
      <c r="J39" s="74" t="s">
        <v>345</v>
      </c>
      <c r="K39" s="74" t="s">
        <v>345</v>
      </c>
      <c r="L39" s="74" t="s">
        <v>345</v>
      </c>
      <c r="M39" s="74">
        <v>0.88310427000000002</v>
      </c>
      <c r="N39" s="74">
        <v>5.7310499999999997E-3</v>
      </c>
      <c r="O39" s="74">
        <v>3.4668999999999992E-4</v>
      </c>
      <c r="P39" s="74">
        <v>2.9987799999999999E-3</v>
      </c>
      <c r="Q39" s="74">
        <v>1.6087100000000002E-3</v>
      </c>
      <c r="R39" s="74">
        <v>3.5060299999999998E-3</v>
      </c>
      <c r="S39" s="74">
        <v>2.6069300000000004E-3</v>
      </c>
      <c r="T39" s="74">
        <v>6.1444999999999989E-4</v>
      </c>
      <c r="U39" s="74">
        <v>2.1989999999999998E-4</v>
      </c>
      <c r="V39" s="74">
        <v>2.3199709999999998E-2</v>
      </c>
      <c r="W39" s="74">
        <v>0.15151033999999999</v>
      </c>
      <c r="X39" s="74">
        <v>0.10947425331000001</v>
      </c>
      <c r="Y39" s="74">
        <v>0.12369376897000001</v>
      </c>
      <c r="Z39" s="74">
        <v>8.1433841970000004E-2</v>
      </c>
      <c r="AA39" s="74">
        <v>4.1128164969999999E-2</v>
      </c>
      <c r="AB39" s="74">
        <v>0.35573002921000002</v>
      </c>
      <c r="AC39" s="74">
        <v>1.2E-4</v>
      </c>
      <c r="AD39" s="74">
        <v>4.2700000000000004E-3</v>
      </c>
      <c r="AE39" s="131"/>
      <c r="AF39" s="74">
        <v>13344.968000000001</v>
      </c>
      <c r="AG39" s="74">
        <v>25.116</v>
      </c>
      <c r="AH39" s="74">
        <v>12105.912</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345</v>
      </c>
      <c r="J40" s="74" t="s">
        <v>345</v>
      </c>
      <c r="K40" s="74" t="s">
        <v>345</v>
      </c>
      <c r="L40" s="74" t="s">
        <v>345</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5.4520438499999999</v>
      </c>
      <c r="F41" s="74">
        <v>4.8663826300000004</v>
      </c>
      <c r="G41" s="74">
        <v>8.2288641099999982</v>
      </c>
      <c r="H41" s="74">
        <v>0.33058072999999999</v>
      </c>
      <c r="I41" s="74" t="s">
        <v>345</v>
      </c>
      <c r="J41" s="74" t="s">
        <v>345</v>
      </c>
      <c r="K41" s="74" t="s">
        <v>345</v>
      </c>
      <c r="L41" s="74" t="s">
        <v>345</v>
      </c>
      <c r="M41" s="74">
        <v>36.699279189999999</v>
      </c>
      <c r="N41" s="74">
        <v>0.49134304000000001</v>
      </c>
      <c r="O41" s="74">
        <v>6.0001400000000003E-2</v>
      </c>
      <c r="P41" s="74">
        <v>5.1997600000000005E-2</v>
      </c>
      <c r="Q41" s="74">
        <v>1.079103E-2</v>
      </c>
      <c r="R41" s="74">
        <v>0.1490573</v>
      </c>
      <c r="S41" s="74">
        <v>0.10832246</v>
      </c>
      <c r="T41" s="74">
        <v>4.6318069999999996E-2</v>
      </c>
      <c r="U41" s="74">
        <v>9.9167500000000002E-3</v>
      </c>
      <c r="V41" s="74">
        <v>2.9804109599999999</v>
      </c>
      <c r="W41" s="74">
        <v>7.2887127999999999</v>
      </c>
      <c r="X41" s="74">
        <v>1.4518370549199999</v>
      </c>
      <c r="Y41" s="74">
        <v>1.96057378531</v>
      </c>
      <c r="Z41" s="74">
        <v>0.74030003033999991</v>
      </c>
      <c r="AA41" s="74">
        <v>0.76033874143000002</v>
      </c>
      <c r="AB41" s="74">
        <v>4.91304961199</v>
      </c>
      <c r="AC41" s="74">
        <v>2.3889999999999998E-2</v>
      </c>
      <c r="AD41" s="74">
        <v>0.62861999999999996</v>
      </c>
      <c r="AE41" s="131"/>
      <c r="AF41" s="74">
        <v>62665.300999999999</v>
      </c>
      <c r="AG41" s="74">
        <v>3696.2379999999998</v>
      </c>
      <c r="AH41" s="74">
        <v>34651.508000000002</v>
      </c>
      <c r="AI41" s="74">
        <v>4320.2060000000001</v>
      </c>
      <c r="AJ41" s="74">
        <v>0</v>
      </c>
      <c r="AK41" s="74" t="s">
        <v>220</v>
      </c>
      <c r="AL41" s="23" t="s">
        <v>45</v>
      </c>
    </row>
    <row r="42" spans="1:41" s="3" customFormat="1" ht="26.25" customHeight="1" thickBot="1" x14ac:dyDescent="0.3">
      <c r="A42" s="29" t="s">
        <v>66</v>
      </c>
      <c r="B42" s="29" t="s">
        <v>103</v>
      </c>
      <c r="C42" s="30" t="s">
        <v>104</v>
      </c>
      <c r="D42" s="63"/>
      <c r="E42" s="74">
        <v>5.6517850000000001E-2</v>
      </c>
      <c r="F42" s="74">
        <v>0.73712641000000001</v>
      </c>
      <c r="G42" s="74">
        <v>1.8364400000000002E-3</v>
      </c>
      <c r="H42" s="74">
        <v>5.2130000000000004E-5</v>
      </c>
      <c r="I42" s="74" t="s">
        <v>345</v>
      </c>
      <c r="J42" s="74" t="s">
        <v>345</v>
      </c>
      <c r="K42" s="74" t="s">
        <v>345</v>
      </c>
      <c r="L42" s="74" t="s">
        <v>345</v>
      </c>
      <c r="M42" s="74">
        <v>4.1638367000000001</v>
      </c>
      <c r="N42" s="74">
        <v>0.17521159</v>
      </c>
      <c r="O42" s="74">
        <v>6.9070000000000001E-5</v>
      </c>
      <c r="P42" s="74" t="s">
        <v>342</v>
      </c>
      <c r="Q42" s="74" t="s">
        <v>342</v>
      </c>
      <c r="R42" s="74">
        <v>4.6631E-4</v>
      </c>
      <c r="S42" s="74">
        <v>1.4300700000000001E-2</v>
      </c>
      <c r="T42" s="74">
        <v>4.9264000000000003E-4</v>
      </c>
      <c r="U42" s="74">
        <v>6.7519999999999991E-5</v>
      </c>
      <c r="V42" s="74">
        <v>7.7370900000000003E-3</v>
      </c>
      <c r="W42" s="74" t="s">
        <v>342</v>
      </c>
      <c r="X42" s="74">
        <v>2.4886411E-4</v>
      </c>
      <c r="Y42" s="74">
        <v>2.4886411E-4</v>
      </c>
      <c r="Z42" s="74">
        <v>0</v>
      </c>
      <c r="AA42" s="74">
        <v>0</v>
      </c>
      <c r="AB42" s="74">
        <v>4.9772822999999996E-4</v>
      </c>
      <c r="AC42" s="74" t="s">
        <v>220</v>
      </c>
      <c r="AD42" s="74" t="s">
        <v>220</v>
      </c>
      <c r="AE42" s="131"/>
      <c r="AF42" s="74">
        <v>295.54599999999999</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7.0176389999999991E-2</v>
      </c>
      <c r="F43" s="74">
        <v>4.3052999999999998E-3</v>
      </c>
      <c r="G43" s="74">
        <v>4.0900350000000002E-2</v>
      </c>
      <c r="H43" s="74">
        <v>4.3049999999999996E-5</v>
      </c>
      <c r="I43" s="74" t="s">
        <v>345</v>
      </c>
      <c r="J43" s="74" t="s">
        <v>345</v>
      </c>
      <c r="K43" s="74" t="s">
        <v>345</v>
      </c>
      <c r="L43" s="74" t="s">
        <v>345</v>
      </c>
      <c r="M43" s="74">
        <v>2.8414979999999999E-2</v>
      </c>
      <c r="N43" s="74">
        <v>3.4439999999999996E-5</v>
      </c>
      <c r="O43" s="74">
        <v>2.5799999999999999E-6</v>
      </c>
      <c r="P43" s="74">
        <v>5.1659999999999997E-5</v>
      </c>
      <c r="Q43" s="74">
        <v>1.292E-5</v>
      </c>
      <c r="R43" s="74">
        <v>8.6110000000000001E-5</v>
      </c>
      <c r="S43" s="74">
        <v>9.4720000000000001E-5</v>
      </c>
      <c r="T43" s="74">
        <v>3.4400000000000001E-6</v>
      </c>
      <c r="U43" s="74">
        <v>4.7360000000000001E-5</v>
      </c>
      <c r="V43" s="74">
        <v>1.2485369999999999E-2</v>
      </c>
      <c r="W43" s="74">
        <v>6.0274000000000005E-4</v>
      </c>
      <c r="X43" s="74">
        <v>8.1801E-7</v>
      </c>
      <c r="Y43" s="74">
        <v>6.4579500000000006E-6</v>
      </c>
      <c r="Z43" s="74">
        <v>7.3190000000000004E-7</v>
      </c>
      <c r="AA43" s="74">
        <v>6.4580000000000003E-7</v>
      </c>
      <c r="AB43" s="74">
        <v>8.6536500000000014E-6</v>
      </c>
      <c r="AC43" s="74">
        <v>0</v>
      </c>
      <c r="AD43" s="74" t="s">
        <v>220</v>
      </c>
      <c r="AE43" s="131"/>
      <c r="AF43" s="74">
        <v>430.53</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2.8943435400000004</v>
      </c>
      <c r="F44" s="74">
        <v>2.4837955799999998</v>
      </c>
      <c r="G44" s="74">
        <v>0.33365830000000002</v>
      </c>
      <c r="H44" s="74">
        <v>6.7889999999999997E-4</v>
      </c>
      <c r="I44" s="74" t="s">
        <v>345</v>
      </c>
      <c r="J44" s="74" t="s">
        <v>345</v>
      </c>
      <c r="K44" s="74" t="s">
        <v>345</v>
      </c>
      <c r="L44" s="74" t="s">
        <v>345</v>
      </c>
      <c r="M44" s="74">
        <v>6.0587759100000005</v>
      </c>
      <c r="N44" s="74">
        <v>0.21813281000000001</v>
      </c>
      <c r="O44" s="74">
        <v>9.1211999999999988E-4</v>
      </c>
      <c r="P44" s="74">
        <v>4.1801000000000002E-4</v>
      </c>
      <c r="Q44" s="74">
        <v>6.3049200000000003E-3</v>
      </c>
      <c r="R44" s="74">
        <v>4.5282200000000003E-3</v>
      </c>
      <c r="S44" s="74">
        <v>0.15442566999999999</v>
      </c>
      <c r="T44" s="74">
        <v>6.3317300000000007E-3</v>
      </c>
      <c r="U44" s="74">
        <v>9.0175999999999993E-4</v>
      </c>
      <c r="V44" s="74">
        <v>9.0813480000000002E-2</v>
      </c>
      <c r="W44" s="74">
        <v>4.1103899999999994E-3</v>
      </c>
      <c r="X44" s="74">
        <v>2.7892402699999999E-3</v>
      </c>
      <c r="Y44" s="74">
        <v>4.42294549E-3</v>
      </c>
      <c r="Z44" s="74">
        <v>0</v>
      </c>
      <c r="AA44" s="74">
        <v>0</v>
      </c>
      <c r="AB44" s="74">
        <v>7.2121857699999998E-3</v>
      </c>
      <c r="AC44" s="74" t="s">
        <v>342</v>
      </c>
      <c r="AD44" s="74" t="s">
        <v>220</v>
      </c>
      <c r="AE44" s="131"/>
      <c r="AF44" s="74">
        <v>3858.9389999999999</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t="s">
        <v>345</v>
      </c>
      <c r="J45" s="74" t="s">
        <v>345</v>
      </c>
      <c r="K45" s="74" t="s">
        <v>345</v>
      </c>
      <c r="L45" s="74" t="s">
        <v>345</v>
      </c>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345</v>
      </c>
      <c r="J46" s="74" t="s">
        <v>345</v>
      </c>
      <c r="K46" s="74" t="s">
        <v>345</v>
      </c>
      <c r="L46" s="74" t="s">
        <v>345</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0.50972746999999996</v>
      </c>
      <c r="F47" s="74">
        <v>0.12421577</v>
      </c>
      <c r="G47" s="74">
        <v>6.5898299999999996E-3</v>
      </c>
      <c r="H47" s="74">
        <v>5.1900000000000003E-6</v>
      </c>
      <c r="I47" s="74" t="s">
        <v>345</v>
      </c>
      <c r="J47" s="74" t="s">
        <v>345</v>
      </c>
      <c r="K47" s="74" t="s">
        <v>345</v>
      </c>
      <c r="L47" s="74" t="s">
        <v>345</v>
      </c>
      <c r="M47" s="74">
        <v>3.8050815600000001</v>
      </c>
      <c r="N47" s="74">
        <v>3.4379999999999999E-5</v>
      </c>
      <c r="O47" s="74">
        <v>8.8100000000000004E-6</v>
      </c>
      <c r="P47" s="74" t="s">
        <v>342</v>
      </c>
      <c r="Q47" s="74" t="s">
        <v>342</v>
      </c>
      <c r="R47" s="74">
        <v>5.482E-5</v>
      </c>
      <c r="S47" s="74">
        <v>1.75537E-3</v>
      </c>
      <c r="T47" s="74">
        <v>5.3650000000000003E-5</v>
      </c>
      <c r="U47" s="74">
        <v>7.0299999999999996E-6</v>
      </c>
      <c r="V47" s="74">
        <v>8.7053E-4</v>
      </c>
      <c r="W47" s="74" t="s">
        <v>342</v>
      </c>
      <c r="X47" s="74">
        <v>2.5616399999999998E-5</v>
      </c>
      <c r="Y47" s="74">
        <v>2.5616399999999998E-5</v>
      </c>
      <c r="Z47" s="74">
        <v>0</v>
      </c>
      <c r="AA47" s="74">
        <v>0</v>
      </c>
      <c r="AB47" s="74">
        <v>5.1232790000000001E-5</v>
      </c>
      <c r="AC47" s="74" t="s">
        <v>220</v>
      </c>
      <c r="AD47" s="74" t="s">
        <v>220</v>
      </c>
      <c r="AE47" s="131"/>
      <c r="AF47" s="74">
        <v>1340.2270000000001</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0.86563408000000008</v>
      </c>
      <c r="F49" s="74">
        <v>1.87016545</v>
      </c>
      <c r="G49" s="74">
        <v>0.39409854999999999</v>
      </c>
      <c r="H49" s="74">
        <v>0.21542807</v>
      </c>
      <c r="I49" s="74" t="s">
        <v>345</v>
      </c>
      <c r="J49" s="74" t="s">
        <v>345</v>
      </c>
      <c r="K49" s="74" t="s">
        <v>345</v>
      </c>
      <c r="L49" s="74" t="s">
        <v>345</v>
      </c>
      <c r="M49" s="74">
        <v>1.4854911300000002</v>
      </c>
      <c r="N49" s="74">
        <v>0.84610157000000008</v>
      </c>
      <c r="O49" s="74">
        <v>0.19201198</v>
      </c>
      <c r="P49" s="74">
        <v>4.6832189999999996E-2</v>
      </c>
      <c r="Q49" s="74">
        <v>7.6492580000000004E-2</v>
      </c>
      <c r="R49" s="74">
        <v>0.65252851000000001</v>
      </c>
      <c r="S49" s="74">
        <v>0.34655820999999998</v>
      </c>
      <c r="T49" s="74">
        <v>0.24977168</v>
      </c>
      <c r="U49" s="74">
        <v>5.0488600000000005E-3</v>
      </c>
      <c r="V49" s="74">
        <v>0.84610157000000008</v>
      </c>
      <c r="W49" s="74">
        <v>0.46832190000000001</v>
      </c>
      <c r="X49" s="74">
        <v>2.10744855</v>
      </c>
      <c r="Y49" s="74">
        <v>1.7171803000000001</v>
      </c>
      <c r="Z49" s="74">
        <v>1.4830193500000002</v>
      </c>
      <c r="AA49" s="74">
        <v>0.95225453000000004</v>
      </c>
      <c r="AB49" s="74">
        <v>6.2599027300000003</v>
      </c>
      <c r="AC49" s="74" t="s">
        <v>220</v>
      </c>
      <c r="AD49" s="74" t="s">
        <v>220</v>
      </c>
      <c r="AE49" s="131"/>
      <c r="AF49" s="74" t="s">
        <v>220</v>
      </c>
      <c r="AG49" s="74" t="s">
        <v>220</v>
      </c>
      <c r="AH49" s="74" t="s">
        <v>220</v>
      </c>
      <c r="AI49" s="74" t="s">
        <v>220</v>
      </c>
      <c r="AJ49" s="74" t="s">
        <v>220</v>
      </c>
      <c r="AK49" s="74">
        <v>1561.07</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345</v>
      </c>
      <c r="J52" s="74" t="s">
        <v>345</v>
      </c>
      <c r="K52" s="74" t="s">
        <v>345</v>
      </c>
      <c r="L52" s="74" t="s">
        <v>345</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2.71846992</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0.81</v>
      </c>
      <c r="AL53" s="23" t="s">
        <v>131</v>
      </c>
    </row>
    <row r="54" spans="1:38" s="3" customFormat="1" ht="37.5" customHeight="1" thickBot="1" x14ac:dyDescent="0.3">
      <c r="A54" s="29" t="s">
        <v>115</v>
      </c>
      <c r="B54" s="29" t="s">
        <v>132</v>
      </c>
      <c r="C54" s="30" t="s">
        <v>133</v>
      </c>
      <c r="D54" s="63"/>
      <c r="E54" s="74" t="s">
        <v>220</v>
      </c>
      <c r="F54" s="74">
        <v>1.20805389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158156.35</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345</v>
      </c>
      <c r="J55" s="74" t="s">
        <v>345</v>
      </c>
      <c r="K55" s="74" t="s">
        <v>345</v>
      </c>
      <c r="L55" s="74" t="s">
        <v>345</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16.074471630000001</v>
      </c>
      <c r="F57" s="74">
        <v>0.22788434000000002</v>
      </c>
      <c r="G57" s="74">
        <v>4.4796844399999998</v>
      </c>
      <c r="H57" s="74">
        <v>0.25672080999999997</v>
      </c>
      <c r="I57" s="74" t="s">
        <v>345</v>
      </c>
      <c r="J57" s="74" t="s">
        <v>345</v>
      </c>
      <c r="K57" s="74" t="s">
        <v>345</v>
      </c>
      <c r="L57" s="74" t="s">
        <v>345</v>
      </c>
      <c r="M57" s="74">
        <v>16.320291950000001</v>
      </c>
      <c r="N57" s="74">
        <v>1.2324108300000001</v>
      </c>
      <c r="O57" s="74">
        <v>3.668656E-2</v>
      </c>
      <c r="P57" s="74">
        <v>0.33144083999999996</v>
      </c>
      <c r="Q57" s="74">
        <v>0.11469435</v>
      </c>
      <c r="R57" s="74">
        <v>0.33238607000000003</v>
      </c>
      <c r="S57" s="74">
        <v>0.23785976</v>
      </c>
      <c r="T57" s="74">
        <v>0.18829151999999999</v>
      </c>
      <c r="U57" s="74">
        <v>0.19787484</v>
      </c>
      <c r="V57" s="74">
        <v>2.87775114</v>
      </c>
      <c r="W57" s="74">
        <v>0.73303553999999993</v>
      </c>
      <c r="X57" s="74">
        <v>4.6105608489999998E-2</v>
      </c>
      <c r="Y57" s="74">
        <v>5.4615006370000004E-2</v>
      </c>
      <c r="Z57" s="74">
        <v>3.3243023000000003E-2</v>
      </c>
      <c r="AA57" s="74">
        <v>4.1829117339999999E-2</v>
      </c>
      <c r="AB57" s="74">
        <v>0.17579261492000001</v>
      </c>
      <c r="AC57" s="74">
        <v>8.8643199999999993</v>
      </c>
      <c r="AD57" s="74">
        <v>3.16892</v>
      </c>
      <c r="AE57" s="131"/>
      <c r="AF57" s="74" t="s">
        <v>220</v>
      </c>
      <c r="AG57" s="74" t="s">
        <v>220</v>
      </c>
      <c r="AH57" s="74" t="s">
        <v>220</v>
      </c>
      <c r="AI57" s="74" t="s">
        <v>220</v>
      </c>
      <c r="AJ57" s="74" t="s">
        <v>220</v>
      </c>
      <c r="AK57" s="74">
        <v>5799.1530000000002</v>
      </c>
      <c r="AL57" s="23" t="s">
        <v>141</v>
      </c>
    </row>
    <row r="58" spans="1:38" s="3" customFormat="1" ht="26.25" customHeight="1" thickBot="1" x14ac:dyDescent="0.3">
      <c r="A58" s="29" t="s">
        <v>49</v>
      </c>
      <c r="B58" s="29" t="s">
        <v>142</v>
      </c>
      <c r="C58" s="30" t="s">
        <v>143</v>
      </c>
      <c r="D58" s="63"/>
      <c r="E58" s="74">
        <v>2.5174289999999999</v>
      </c>
      <c r="F58" s="74">
        <v>0.33472590000000002</v>
      </c>
      <c r="G58" s="74">
        <v>6.4961955700000003</v>
      </c>
      <c r="H58" s="74">
        <v>1.2717759999999998E-2</v>
      </c>
      <c r="I58" s="74" t="s">
        <v>345</v>
      </c>
      <c r="J58" s="74" t="s">
        <v>345</v>
      </c>
      <c r="K58" s="74" t="s">
        <v>345</v>
      </c>
      <c r="L58" s="74" t="s">
        <v>345</v>
      </c>
      <c r="M58" s="74">
        <v>14.884289120000002</v>
      </c>
      <c r="N58" s="74">
        <v>0.46382217000000003</v>
      </c>
      <c r="O58" s="74">
        <v>2.3659920000000001E-2</v>
      </c>
      <c r="P58" s="74">
        <v>3.7568950000000004E-2</v>
      </c>
      <c r="Q58" s="74">
        <v>2.0305070000000001E-2</v>
      </c>
      <c r="R58" s="74">
        <v>0.14987113999999999</v>
      </c>
      <c r="S58" s="74">
        <v>7.5902770000000008E-2</v>
      </c>
      <c r="T58" s="74">
        <v>0.38097296000000003</v>
      </c>
      <c r="U58" s="74">
        <v>0.33456777999999998</v>
      </c>
      <c r="V58" s="74">
        <v>0.53282309999999999</v>
      </c>
      <c r="W58" s="74">
        <v>0.13145275000000001</v>
      </c>
      <c r="X58" s="74">
        <v>5.5546524200000003E-3</v>
      </c>
      <c r="Y58" s="74">
        <v>3.5729383400000003E-3</v>
      </c>
      <c r="Z58" s="74">
        <v>1.5469332099999999E-3</v>
      </c>
      <c r="AA58" s="74">
        <v>1.3734119499999998E-3</v>
      </c>
      <c r="AB58" s="74">
        <v>1.2047959E-2</v>
      </c>
      <c r="AC58" s="74" t="s">
        <v>220</v>
      </c>
      <c r="AD58" s="74">
        <v>8.7600000000000004E-3</v>
      </c>
      <c r="AE58" s="131"/>
      <c r="AF58" s="74" t="s">
        <v>220</v>
      </c>
      <c r="AG58" s="74" t="s">
        <v>220</v>
      </c>
      <c r="AH58" s="74" t="s">
        <v>220</v>
      </c>
      <c r="AI58" s="74" t="s">
        <v>220</v>
      </c>
      <c r="AJ58" s="74" t="s">
        <v>220</v>
      </c>
      <c r="AK58" s="74">
        <v>2493.6790000000001</v>
      </c>
      <c r="AL58" s="23" t="s">
        <v>144</v>
      </c>
    </row>
    <row r="59" spans="1:38" s="3" customFormat="1" ht="26.25" customHeight="1" thickBot="1" x14ac:dyDescent="0.3">
      <c r="A59" s="29" t="s">
        <v>49</v>
      </c>
      <c r="B59" s="109" t="s">
        <v>145</v>
      </c>
      <c r="C59" s="30" t="s">
        <v>369</v>
      </c>
      <c r="D59" s="63"/>
      <c r="E59" s="74">
        <v>7.553661009999999</v>
      </c>
      <c r="F59" s="74">
        <v>9.546223999999999E-2</v>
      </c>
      <c r="G59" s="74">
        <v>5.2542157299999994</v>
      </c>
      <c r="H59" s="74">
        <v>0.10840204000000001</v>
      </c>
      <c r="I59" s="74" t="s">
        <v>345</v>
      </c>
      <c r="J59" s="74" t="s">
        <v>345</v>
      </c>
      <c r="K59" s="74" t="s">
        <v>345</v>
      </c>
      <c r="L59" s="74" t="s">
        <v>345</v>
      </c>
      <c r="M59" s="74">
        <v>0.18876200999999998</v>
      </c>
      <c r="N59" s="74">
        <v>1.2627782699999999</v>
      </c>
      <c r="O59" s="74">
        <v>8.4662620000000008E-2</v>
      </c>
      <c r="P59" s="74">
        <v>4.6831110000000002E-2</v>
      </c>
      <c r="Q59" s="74">
        <v>0.12199366</v>
      </c>
      <c r="R59" s="74">
        <v>0.50198290999999995</v>
      </c>
      <c r="S59" s="74">
        <v>0.45021498999999998</v>
      </c>
      <c r="T59" s="74">
        <v>0.44158276000000002</v>
      </c>
      <c r="U59" s="74">
        <v>1.80590878</v>
      </c>
      <c r="V59" s="74">
        <v>14.84554417</v>
      </c>
      <c r="W59" s="74">
        <v>2.0295749999999998E-2</v>
      </c>
      <c r="X59" s="74">
        <v>4.2648180340000001E-2</v>
      </c>
      <c r="Y59" s="74">
        <v>6.4084932069999989E-2</v>
      </c>
      <c r="Z59" s="74">
        <v>6.4060779269999993E-2</v>
      </c>
      <c r="AA59" s="74">
        <v>6.4060416070000001E-2</v>
      </c>
      <c r="AB59" s="74">
        <v>0.23485830777</v>
      </c>
      <c r="AC59" s="74" t="s">
        <v>220</v>
      </c>
      <c r="AD59" s="74">
        <v>0.13139999999999999</v>
      </c>
      <c r="AE59" s="131"/>
      <c r="AF59" s="74" t="s">
        <v>220</v>
      </c>
      <c r="AG59" s="74" t="s">
        <v>220</v>
      </c>
      <c r="AH59" s="74" t="s">
        <v>220</v>
      </c>
      <c r="AI59" s="74" t="s">
        <v>220</v>
      </c>
      <c r="AJ59" s="74" t="s">
        <v>220</v>
      </c>
      <c r="AK59" s="74">
        <v>1375.8710000000001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t="s">
        <v>345</v>
      </c>
      <c r="J60" s="74" t="s">
        <v>345</v>
      </c>
      <c r="K60" s="74" t="s">
        <v>345</v>
      </c>
      <c r="L60" s="74" t="s">
        <v>345</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t="s">
        <v>345</v>
      </c>
      <c r="J61" s="74" t="s">
        <v>345</v>
      </c>
      <c r="K61" s="74" t="s">
        <v>345</v>
      </c>
      <c r="L61" s="74" t="s">
        <v>345</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t="s">
        <v>220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345</v>
      </c>
      <c r="J62" s="74" t="s">
        <v>345</v>
      </c>
      <c r="K62" s="74" t="s">
        <v>345</v>
      </c>
      <c r="L62" s="74" t="s">
        <v>345</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345</v>
      </c>
      <c r="J63" s="74" t="s">
        <v>345</v>
      </c>
      <c r="K63" s="74" t="s">
        <v>345</v>
      </c>
      <c r="L63" s="74" t="s">
        <v>345</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0.747</v>
      </c>
      <c r="F64" s="74" t="s">
        <v>343</v>
      </c>
      <c r="G64" s="74" t="s">
        <v>342</v>
      </c>
      <c r="H64" s="74" t="s">
        <v>342</v>
      </c>
      <c r="I64" s="74" t="s">
        <v>345</v>
      </c>
      <c r="J64" s="74" t="s">
        <v>345</v>
      </c>
      <c r="K64" s="74" t="s">
        <v>345</v>
      </c>
      <c r="L64" s="74" t="s">
        <v>345</v>
      </c>
      <c r="M64" s="74">
        <v>6.1610909999999998E-2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387.97800000000001</v>
      </c>
      <c r="AL64" s="23" t="s">
        <v>156</v>
      </c>
    </row>
    <row r="65" spans="1:38" s="3" customFormat="1" ht="26.25" customHeight="1" thickBot="1" x14ac:dyDescent="0.3">
      <c r="A65" s="29" t="s">
        <v>49</v>
      </c>
      <c r="B65" s="29" t="s">
        <v>157</v>
      </c>
      <c r="C65" s="30" t="s">
        <v>158</v>
      </c>
      <c r="D65" s="63"/>
      <c r="E65" s="74">
        <v>0.90100000000000002</v>
      </c>
      <c r="F65" s="74" t="s">
        <v>220</v>
      </c>
      <c r="G65" s="74" t="s">
        <v>220</v>
      </c>
      <c r="H65" s="74" t="s">
        <v>342</v>
      </c>
      <c r="I65" s="74" t="s">
        <v>345</v>
      </c>
      <c r="J65" s="74" t="s">
        <v>345</v>
      </c>
      <c r="K65" s="74" t="s">
        <v>345</v>
      </c>
      <c r="L65" s="74" t="s">
        <v>345</v>
      </c>
      <c r="M65" s="74">
        <v>0.16021740000000001</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534.05799999999999</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345</v>
      </c>
      <c r="J68" s="74" t="s">
        <v>345</v>
      </c>
      <c r="K68" s="74" t="s">
        <v>345</v>
      </c>
      <c r="L68" s="74" t="s">
        <v>345</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344</v>
      </c>
      <c r="J69" s="74" t="s">
        <v>344</v>
      </c>
      <c r="K69" s="74" t="s">
        <v>344</v>
      </c>
      <c r="L69" s="74" t="s">
        <v>344</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2.7456777999999997</v>
      </c>
      <c r="G70" s="74">
        <v>0.41905004000000001</v>
      </c>
      <c r="H70" s="74">
        <v>0.24845224999999999</v>
      </c>
      <c r="I70" s="74" t="s">
        <v>345</v>
      </c>
      <c r="J70" s="74" t="s">
        <v>345</v>
      </c>
      <c r="K70" s="74" t="s">
        <v>345</v>
      </c>
      <c r="L70" s="74" t="s">
        <v>345</v>
      </c>
      <c r="M70" s="74">
        <v>1.46932E-2</v>
      </c>
      <c r="N70" s="74">
        <v>0.20451509000000001</v>
      </c>
      <c r="O70" s="74">
        <v>5.9862200000000004E-3</v>
      </c>
      <c r="P70" s="74">
        <v>0.20004156000000001</v>
      </c>
      <c r="Q70" s="74">
        <v>2.7177899999999999E-3</v>
      </c>
      <c r="R70" s="74">
        <v>5.3043480000000004E-2</v>
      </c>
      <c r="S70" s="74">
        <v>1.45186E-2</v>
      </c>
      <c r="T70" s="74">
        <v>1.0806340000000001E-2</v>
      </c>
      <c r="U70" s="74">
        <v>1.46225E-3</v>
      </c>
      <c r="V70" s="74">
        <v>0.71125260000000001</v>
      </c>
      <c r="W70" s="74">
        <v>1.1613730000000001E-2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345</v>
      </c>
      <c r="J71" s="74" t="s">
        <v>345</v>
      </c>
      <c r="K71" s="74" t="s">
        <v>345</v>
      </c>
      <c r="L71" s="74" t="s">
        <v>345</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0.41965714000000004</v>
      </c>
      <c r="F72" s="74">
        <v>0.62539676</v>
      </c>
      <c r="G72" s="74">
        <v>1.0887338699999998</v>
      </c>
      <c r="H72" s="74" t="s">
        <v>342</v>
      </c>
      <c r="I72" s="74" t="s">
        <v>345</v>
      </c>
      <c r="J72" s="74" t="s">
        <v>345</v>
      </c>
      <c r="K72" s="74" t="s">
        <v>345</v>
      </c>
      <c r="L72" s="74" t="s">
        <v>345</v>
      </c>
      <c r="M72" s="74">
        <v>66.218052869999994</v>
      </c>
      <c r="N72" s="74">
        <v>26.939139309999998</v>
      </c>
      <c r="O72" s="74">
        <v>0.41496501999999996</v>
      </c>
      <c r="P72" s="74">
        <v>0.29852771</v>
      </c>
      <c r="Q72" s="74">
        <v>1.9379780100000001</v>
      </c>
      <c r="R72" s="74">
        <v>15.113790190000001</v>
      </c>
      <c r="S72" s="74">
        <v>5.24407493</v>
      </c>
      <c r="T72" s="74">
        <v>6.4869828200000006</v>
      </c>
      <c r="U72" s="74">
        <v>0.22159027000000001</v>
      </c>
      <c r="V72" s="74">
        <v>42.859972640000002</v>
      </c>
      <c r="W72" s="74">
        <v>8.6896083199999996</v>
      </c>
      <c r="X72" s="74">
        <v>4.1305487796099998</v>
      </c>
      <c r="Y72" s="74">
        <v>5.1490177395499996</v>
      </c>
      <c r="Z72" s="74">
        <v>2.6374133529599999</v>
      </c>
      <c r="AA72" s="74">
        <v>1.8872044907600003</v>
      </c>
      <c r="AB72" s="74">
        <v>13.804184363340001</v>
      </c>
      <c r="AC72" s="74">
        <v>6.9843799999999998</v>
      </c>
      <c r="AD72" s="74">
        <v>75.483740000000012</v>
      </c>
      <c r="AE72" s="131"/>
      <c r="AF72" s="74" t="s">
        <v>220</v>
      </c>
      <c r="AG72" s="74" t="s">
        <v>220</v>
      </c>
      <c r="AH72" s="74" t="s">
        <v>220</v>
      </c>
      <c r="AI72" s="74" t="s">
        <v>220</v>
      </c>
      <c r="AJ72" s="74" t="s">
        <v>220</v>
      </c>
      <c r="AK72" s="74">
        <v>6680.8990000000003</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345</v>
      </c>
      <c r="J77" s="74" t="s">
        <v>345</v>
      </c>
      <c r="K77" s="74" t="s">
        <v>345</v>
      </c>
      <c r="L77" s="74" t="s">
        <v>345</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345</v>
      </c>
      <c r="J78" s="74" t="s">
        <v>345</v>
      </c>
      <c r="K78" s="74" t="s">
        <v>345</v>
      </c>
      <c r="L78" s="74" t="s">
        <v>345</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345</v>
      </c>
      <c r="J79" s="74" t="s">
        <v>345</v>
      </c>
      <c r="K79" s="74" t="s">
        <v>345</v>
      </c>
      <c r="L79" s="74" t="s">
        <v>345</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t="s">
        <v>342</v>
      </c>
      <c r="G80" s="74" t="s">
        <v>342</v>
      </c>
      <c r="H80" s="74" t="s">
        <v>342</v>
      </c>
      <c r="I80" s="74" t="s">
        <v>345</v>
      </c>
      <c r="J80" s="74" t="s">
        <v>345</v>
      </c>
      <c r="K80" s="74" t="s">
        <v>345</v>
      </c>
      <c r="L80" s="74" t="s">
        <v>345</v>
      </c>
      <c r="M80" s="74" t="s">
        <v>342</v>
      </c>
      <c r="N80" s="74">
        <v>0.53082566999999992</v>
      </c>
      <c r="O80" s="74">
        <v>1.2431860000000001E-2</v>
      </c>
      <c r="P80" s="74" t="s">
        <v>342</v>
      </c>
      <c r="Q80" s="74">
        <v>6.8752300000000004E-3</v>
      </c>
      <c r="R80" s="74">
        <v>2.4300000000000002</v>
      </c>
      <c r="S80" s="74">
        <v>2.1819999999999999</v>
      </c>
      <c r="T80" s="74">
        <v>4.4000000000000003E-3</v>
      </c>
      <c r="U80" s="74" t="s">
        <v>342</v>
      </c>
      <c r="V80" s="74">
        <v>15.03300432</v>
      </c>
      <c r="W80" s="74" t="s">
        <v>342</v>
      </c>
      <c r="X80" s="74" t="s">
        <v>342</v>
      </c>
      <c r="Y80" s="74" t="s">
        <v>342</v>
      </c>
      <c r="Z80" s="74" t="s">
        <v>342</v>
      </c>
      <c r="AA80" s="74" t="s">
        <v>342</v>
      </c>
      <c r="AB80" s="74" t="s">
        <v>342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345</v>
      </c>
      <c r="J81" s="74" t="s">
        <v>345</v>
      </c>
      <c r="K81" s="74" t="s">
        <v>345</v>
      </c>
      <c r="L81" s="74" t="s">
        <v>345</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4.4710654600000002</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438</v>
      </c>
      <c r="AL82" s="65" t="s">
        <v>461</v>
      </c>
    </row>
    <row r="83" spans="1:38" s="3" customFormat="1" ht="26.25" customHeight="1" thickBot="1" x14ac:dyDescent="0.3">
      <c r="A83" s="29" t="s">
        <v>49</v>
      </c>
      <c r="B83" s="110" t="s">
        <v>207</v>
      </c>
      <c r="C83" s="34" t="s">
        <v>208</v>
      </c>
      <c r="D83" s="63"/>
      <c r="E83" s="74" t="s">
        <v>342</v>
      </c>
      <c r="F83" s="74">
        <v>2.05884E-2</v>
      </c>
      <c r="G83" s="74" t="s">
        <v>342</v>
      </c>
      <c r="H83" s="74" t="s">
        <v>220</v>
      </c>
      <c r="I83" s="74" t="s">
        <v>220</v>
      </c>
      <c r="J83" s="74" t="s">
        <v>220</v>
      </c>
      <c r="K83" s="74" t="s">
        <v>220</v>
      </c>
      <c r="L83" s="74" t="s">
        <v>220</v>
      </c>
      <c r="M83" s="74" t="s">
        <v>220</v>
      </c>
      <c r="N83" s="74" t="s">
        <v>220</v>
      </c>
      <c r="O83" s="74" t="s">
        <v>220</v>
      </c>
      <c r="P83" s="74" t="s">
        <v>220</v>
      </c>
      <c r="Q83" s="74" t="s">
        <v>220</v>
      </c>
      <c r="R83" s="74" t="s">
        <v>220</v>
      </c>
      <c r="S83" s="74" t="s">
        <v>220</v>
      </c>
      <c r="T83" s="74" t="s">
        <v>220</v>
      </c>
      <c r="U83" s="74" t="s">
        <v>220</v>
      </c>
      <c r="V83" s="74" t="s">
        <v>220</v>
      </c>
      <c r="W83" s="74" t="s">
        <v>342</v>
      </c>
      <c r="X83" s="74">
        <v>1.9301625000000001E-4</v>
      </c>
      <c r="Y83" s="74">
        <v>5.8934295000000001E-3</v>
      </c>
      <c r="Z83" s="74">
        <v>8.1324179999999989E-3</v>
      </c>
      <c r="AA83" s="74">
        <v>1.9301625000000001E-4</v>
      </c>
      <c r="AB83" s="74">
        <v>1.4411879999999998E-2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345</v>
      </c>
      <c r="J84" s="74" t="s">
        <v>345</v>
      </c>
      <c r="K84" s="74" t="s">
        <v>345</v>
      </c>
      <c r="L84" s="74" t="s">
        <v>345</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7.2651573100000002</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2.1303999999999998</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0.60799999999999998</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6.2516071499999999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1.6120000000000001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1.514</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2.5200000000000001E-3</v>
      </c>
      <c r="Y90" s="74">
        <v>1.2719999999999999E-3</v>
      </c>
      <c r="Z90" s="74">
        <v>1.2719999999999999E-3</v>
      </c>
      <c r="AA90" s="74">
        <v>1.2719999999999999E-3</v>
      </c>
      <c r="AB90" s="74">
        <v>6.3359999999999996E-3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1.587883E-2</v>
      </c>
      <c r="F91" s="74">
        <v>4.2177779999999998E-2</v>
      </c>
      <c r="G91" s="74">
        <v>6.5975800000000005E-3</v>
      </c>
      <c r="H91" s="74">
        <v>3.6164830000000002E-2</v>
      </c>
      <c r="I91" s="74" t="s">
        <v>345</v>
      </c>
      <c r="J91" s="74" t="s">
        <v>345</v>
      </c>
      <c r="K91" s="74" t="s">
        <v>345</v>
      </c>
      <c r="L91" s="74" t="s">
        <v>345</v>
      </c>
      <c r="M91" s="74">
        <v>0.48546856999999999</v>
      </c>
      <c r="N91" s="74">
        <v>0.58274028308242576</v>
      </c>
      <c r="O91" s="74">
        <v>7.2299480477759567E-2</v>
      </c>
      <c r="P91" s="74">
        <v>1.26231E-3</v>
      </c>
      <c r="Q91" s="74">
        <v>1.0424200000000001E-3</v>
      </c>
      <c r="R91" s="74">
        <v>0.11392760622214557</v>
      </c>
      <c r="S91" s="74">
        <v>4.4956908704598595</v>
      </c>
      <c r="T91" s="74">
        <v>0.21463132320959494</v>
      </c>
      <c r="U91" s="74">
        <v>2.4212097054611491E-2</v>
      </c>
      <c r="V91" s="74">
        <v>2.6000693950630183</v>
      </c>
      <c r="W91" s="74">
        <v>8.7144000000000002E-4</v>
      </c>
      <c r="X91" s="74">
        <v>9.6730028999999996E-4</v>
      </c>
      <c r="Y91" s="74">
        <v>3.9214877E-4</v>
      </c>
      <c r="Z91" s="74">
        <v>3.9214877E-4</v>
      </c>
      <c r="AA91" s="74">
        <v>3.9214877E-4</v>
      </c>
      <c r="AB91" s="74">
        <v>2.14374658E-3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1.2124950000000001E-2</v>
      </c>
      <c r="F92" s="74">
        <v>0.64965481999999997</v>
      </c>
      <c r="G92" s="74">
        <v>1.139745E-2</v>
      </c>
      <c r="H92" s="74" t="s">
        <v>342</v>
      </c>
      <c r="I92" s="74" t="s">
        <v>345</v>
      </c>
      <c r="J92" s="74" t="s">
        <v>345</v>
      </c>
      <c r="K92" s="74" t="s">
        <v>345</v>
      </c>
      <c r="L92" s="74" t="s">
        <v>345</v>
      </c>
      <c r="M92" s="74">
        <v>4.6026300000000008E-3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242.499</v>
      </c>
      <c r="AL92" s="23" t="s">
        <v>228</v>
      </c>
    </row>
    <row r="93" spans="1:38" s="3" customFormat="1" ht="26.25" customHeight="1" thickBot="1" x14ac:dyDescent="0.3">
      <c r="A93" s="29" t="s">
        <v>49</v>
      </c>
      <c r="B93" s="29" t="s">
        <v>229</v>
      </c>
      <c r="C93" s="30" t="s">
        <v>377</v>
      </c>
      <c r="D93" s="32"/>
      <c r="E93" s="74"/>
      <c r="F93" s="74">
        <v>0.57481758999999999</v>
      </c>
      <c r="G93" s="74"/>
      <c r="H93" s="74" t="s">
        <v>342</v>
      </c>
      <c r="I93" s="74" t="s">
        <v>345</v>
      </c>
      <c r="J93" s="74" t="s">
        <v>345</v>
      </c>
      <c r="K93" s="74" t="s">
        <v>345</v>
      </c>
      <c r="L93" s="74" t="s">
        <v>345</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345</v>
      </c>
      <c r="J94" s="74" t="s">
        <v>345</v>
      </c>
      <c r="K94" s="74" t="s">
        <v>345</v>
      </c>
      <c r="L94" s="74" t="s">
        <v>345</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345</v>
      </c>
      <c r="J95" s="74" t="s">
        <v>345</v>
      </c>
      <c r="K95" s="74" t="s">
        <v>345</v>
      </c>
      <c r="L95" s="74" t="s">
        <v>345</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345</v>
      </c>
      <c r="J98" s="74" t="s">
        <v>345</v>
      </c>
      <c r="K98" s="74" t="s">
        <v>345</v>
      </c>
      <c r="L98" s="74" t="s">
        <v>345</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0.13251425</v>
      </c>
      <c r="F99" s="74">
        <v>3.6349633399999997</v>
      </c>
      <c r="G99" s="74" t="s">
        <v>220</v>
      </c>
      <c r="H99" s="74">
        <v>4.80697785</v>
      </c>
      <c r="I99" s="74" t="s">
        <v>345</v>
      </c>
      <c r="J99" s="74" t="s">
        <v>345</v>
      </c>
      <c r="K99" s="74" t="s">
        <v>345</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274.19200000000001</v>
      </c>
      <c r="AL99" s="23" t="s">
        <v>242</v>
      </c>
    </row>
    <row r="100" spans="1:38" s="3" customFormat="1" ht="26.25" customHeight="1" thickBot="1" x14ac:dyDescent="0.35">
      <c r="A100" s="29" t="s">
        <v>240</v>
      </c>
      <c r="B100" s="29" t="s">
        <v>243</v>
      </c>
      <c r="C100" s="30" t="s">
        <v>380</v>
      </c>
      <c r="D100" s="32"/>
      <c r="E100" s="74">
        <v>0.46777509</v>
      </c>
      <c r="F100" s="74">
        <v>8.6601178599999997</v>
      </c>
      <c r="G100" s="74" t="s">
        <v>220</v>
      </c>
      <c r="H100" s="74">
        <v>9.1622183600000007</v>
      </c>
      <c r="I100" s="74" t="s">
        <v>345</v>
      </c>
      <c r="J100" s="74" t="s">
        <v>345</v>
      </c>
      <c r="K100" s="74" t="s">
        <v>345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1225.951</v>
      </c>
      <c r="AL100" s="23" t="s">
        <v>242</v>
      </c>
    </row>
    <row r="101" spans="1:38" s="3" customFormat="1" ht="26.25" customHeight="1" thickBot="1" x14ac:dyDescent="0.35">
      <c r="A101" s="29" t="s">
        <v>240</v>
      </c>
      <c r="B101" s="29" t="s">
        <v>244</v>
      </c>
      <c r="C101" s="30" t="s">
        <v>245</v>
      </c>
      <c r="D101" s="32"/>
      <c r="E101" s="74">
        <v>1.0665899999999999E-3</v>
      </c>
      <c r="F101" s="74">
        <v>1.5844690000000002E-2</v>
      </c>
      <c r="G101" s="74" t="s">
        <v>220</v>
      </c>
      <c r="H101" s="74">
        <v>4.2274650000000004E-2</v>
      </c>
      <c r="I101" s="74" t="s">
        <v>345</v>
      </c>
      <c r="J101" s="74" t="s">
        <v>345</v>
      </c>
      <c r="K101" s="74" t="s">
        <v>345</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56.790999999999997</v>
      </c>
      <c r="AL101" s="23" t="s">
        <v>242</v>
      </c>
    </row>
    <row r="102" spans="1:38" s="3" customFormat="1" ht="26.25" customHeight="1" thickBot="1" x14ac:dyDescent="0.35">
      <c r="A102" s="29" t="s">
        <v>240</v>
      </c>
      <c r="B102" s="29" t="s">
        <v>246</v>
      </c>
      <c r="C102" s="30" t="s">
        <v>381</v>
      </c>
      <c r="D102" s="32"/>
      <c r="E102" s="74">
        <v>2.0869060000000002E-2</v>
      </c>
      <c r="F102" s="74">
        <v>0.27304459000000003</v>
      </c>
      <c r="G102" s="74" t="s">
        <v>220</v>
      </c>
      <c r="H102" s="74">
        <v>1.6141112</v>
      </c>
      <c r="I102" s="74" t="s">
        <v>345</v>
      </c>
      <c r="J102" s="74" t="s">
        <v>345</v>
      </c>
      <c r="K102" s="74" t="s">
        <v>345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333.93700000000001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1.4110000000000001E-4</v>
      </c>
      <c r="F104" s="74">
        <v>4.0166899999999998E-3</v>
      </c>
      <c r="G104" s="74" t="s">
        <v>220</v>
      </c>
      <c r="H104" s="74">
        <v>4.7230199999999996E-3</v>
      </c>
      <c r="I104" s="74" t="s">
        <v>345</v>
      </c>
      <c r="J104" s="74" t="s">
        <v>345</v>
      </c>
      <c r="K104" s="74" t="s">
        <v>345</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6.4370000000000003</v>
      </c>
      <c r="AL104" s="23" t="s">
        <v>242</v>
      </c>
    </row>
    <row r="105" spans="1:38" s="3" customFormat="1" ht="26.25" customHeight="1" thickBot="1" x14ac:dyDescent="0.35">
      <c r="A105" s="29" t="s">
        <v>240</v>
      </c>
      <c r="B105" s="29" t="s">
        <v>251</v>
      </c>
      <c r="C105" s="30" t="s">
        <v>252</v>
      </c>
      <c r="D105" s="32"/>
      <c r="E105" s="74">
        <v>4.78007E-3</v>
      </c>
      <c r="F105" s="74">
        <v>8.0198770000000003E-2</v>
      </c>
      <c r="G105" s="74" t="s">
        <v>220</v>
      </c>
      <c r="H105" s="74">
        <v>0.12361175000000001</v>
      </c>
      <c r="I105" s="74" t="s">
        <v>345</v>
      </c>
      <c r="J105" s="74" t="s">
        <v>345</v>
      </c>
      <c r="K105" s="74" t="s">
        <v>345</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10.307</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345</v>
      </c>
      <c r="J106" s="74" t="s">
        <v>345</v>
      </c>
      <c r="K106" s="74" t="s">
        <v>345</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7.5409999999999995E-4</v>
      </c>
      <c r="F107" s="74">
        <v>0.12222573</v>
      </c>
      <c r="G107" s="74" t="s">
        <v>220</v>
      </c>
      <c r="H107" s="74">
        <v>0.25331097000000002</v>
      </c>
      <c r="I107" s="74" t="s">
        <v>345</v>
      </c>
      <c r="J107" s="74" t="s">
        <v>345</v>
      </c>
      <c r="K107" s="74" t="s">
        <v>345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740.76199999999994</v>
      </c>
      <c r="AL107" s="23" t="s">
        <v>242</v>
      </c>
    </row>
    <row r="108" spans="1:38" s="3" customFormat="1" ht="26.25" customHeight="1" thickBot="1" x14ac:dyDescent="0.35">
      <c r="A108" s="29" t="s">
        <v>240</v>
      </c>
      <c r="B108" s="29" t="s">
        <v>256</v>
      </c>
      <c r="C108" s="30" t="s">
        <v>383</v>
      </c>
      <c r="D108" s="32"/>
      <c r="E108" s="74">
        <v>1.373127E-2</v>
      </c>
      <c r="F108" s="74">
        <v>0.25389104000000001</v>
      </c>
      <c r="G108" s="74" t="s">
        <v>220</v>
      </c>
      <c r="H108" s="74">
        <v>0.28668529999999998</v>
      </c>
      <c r="I108" s="74" t="s">
        <v>345</v>
      </c>
      <c r="J108" s="74" t="s">
        <v>345</v>
      </c>
      <c r="K108" s="74" t="s">
        <v>345</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2350.8429999999998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345</v>
      </c>
      <c r="J109" s="74" t="s">
        <v>345</v>
      </c>
      <c r="K109" s="74" t="s">
        <v>345</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5.6656999999999996E-4</v>
      </c>
      <c r="F110" s="74">
        <v>0.11936782999999999</v>
      </c>
      <c r="G110" s="74" t="s">
        <v>220</v>
      </c>
      <c r="H110" s="74">
        <v>1.6855519999999999E-2</v>
      </c>
      <c r="I110" s="74" t="s">
        <v>345</v>
      </c>
      <c r="J110" s="74" t="s">
        <v>345</v>
      </c>
      <c r="K110" s="74" t="s">
        <v>345</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244.10599999999999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345</v>
      </c>
      <c r="J111" s="74" t="s">
        <v>345</v>
      </c>
      <c r="K111" s="74" t="s">
        <v>345</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3.6451060800000001</v>
      </c>
      <c r="F112" s="74" t="s">
        <v>220</v>
      </c>
      <c r="G112" s="74" t="s">
        <v>220</v>
      </c>
      <c r="H112" s="74">
        <v>3.5510714600000002</v>
      </c>
      <c r="I112" s="74" t="s">
        <v>345</v>
      </c>
      <c r="J112" s="74" t="s">
        <v>345</v>
      </c>
      <c r="K112" s="74" t="s">
        <v>345</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91127652</v>
      </c>
      <c r="AL112" s="23" t="s">
        <v>387</v>
      </c>
    </row>
    <row r="113" spans="1:38" s="3" customFormat="1" ht="26.25" customHeight="1" thickBot="1" x14ac:dyDescent="0.35">
      <c r="A113" s="29" t="s">
        <v>260</v>
      </c>
      <c r="B113" s="35" t="s">
        <v>263</v>
      </c>
      <c r="C113" s="36" t="s">
        <v>264</v>
      </c>
      <c r="D113" s="63"/>
      <c r="E113" s="74">
        <v>3.74468668</v>
      </c>
      <c r="F113" s="74" t="s">
        <v>220</v>
      </c>
      <c r="G113" s="74" t="s">
        <v>220</v>
      </c>
      <c r="H113" s="74">
        <v>7.9469023399999994</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44348095.053994827</v>
      </c>
      <c r="AL113" s="67" t="s">
        <v>464</v>
      </c>
    </row>
    <row r="114" spans="1:38" s="3" customFormat="1" ht="26.25" customHeight="1" thickBot="1" x14ac:dyDescent="0.35">
      <c r="A114" s="29" t="s">
        <v>260</v>
      </c>
      <c r="B114" s="35" t="s">
        <v>265</v>
      </c>
      <c r="C114" s="36" t="s">
        <v>388</v>
      </c>
      <c r="D114" s="63"/>
      <c r="E114" s="74">
        <v>1.3699040000000001E-2</v>
      </c>
      <c r="F114" s="74" t="s">
        <v>220</v>
      </c>
      <c r="G114" s="74" t="s">
        <v>220</v>
      </c>
      <c r="H114" s="74">
        <v>6.9310600000000002E-3</v>
      </c>
      <c r="I114" s="74" t="s">
        <v>345</v>
      </c>
      <c r="J114" s="74" t="s">
        <v>345</v>
      </c>
      <c r="K114" s="74" t="s">
        <v>345</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342476.38686060783</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3.2973870299999999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49269072.005589046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t="s">
        <v>345</v>
      </c>
      <c r="J119" s="74" t="s">
        <v>345</v>
      </c>
      <c r="K119" s="74" t="s">
        <v>345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756559.54</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345</v>
      </c>
      <c r="J120" s="74" t="s">
        <v>345</v>
      </c>
      <c r="K120" s="74" t="s">
        <v>345</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0.65064120000000003</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756559.54</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0.71828532</v>
      </c>
      <c r="G125" s="74" t="s">
        <v>342</v>
      </c>
      <c r="H125" s="74" t="s">
        <v>342</v>
      </c>
      <c r="I125" s="74" t="s">
        <v>345</v>
      </c>
      <c r="J125" s="74" t="s">
        <v>345</v>
      </c>
      <c r="K125" s="74" t="s">
        <v>345</v>
      </c>
      <c r="L125" s="74" t="s">
        <v>345</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2144.5450000000001</v>
      </c>
      <c r="AL125" s="23" t="s">
        <v>392</v>
      </c>
    </row>
    <row r="126" spans="1:38" s="3" customFormat="1" ht="26.25" customHeight="1" thickBot="1" x14ac:dyDescent="0.35">
      <c r="A126" s="29" t="s">
        <v>285</v>
      </c>
      <c r="B126" s="29" t="s">
        <v>288</v>
      </c>
      <c r="C126" s="30" t="s">
        <v>289</v>
      </c>
      <c r="D126" s="63"/>
      <c r="E126" s="74" t="s">
        <v>342</v>
      </c>
      <c r="F126" s="74"/>
      <c r="G126" s="74" t="s">
        <v>220</v>
      </c>
      <c r="H126" s="74">
        <v>5.1141119999999998E-2</v>
      </c>
      <c r="I126" s="74" t="s">
        <v>345</v>
      </c>
      <c r="J126" s="74" t="s">
        <v>345</v>
      </c>
      <c r="K126" s="74" t="s">
        <v>345</v>
      </c>
      <c r="L126" s="74" t="s">
        <v>345</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213.08799999999999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345</v>
      </c>
      <c r="J127" s="74" t="s">
        <v>345</v>
      </c>
      <c r="K127" s="74" t="s">
        <v>345</v>
      </c>
      <c r="L127" s="74" t="s">
        <v>345</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0.20334528999999998</v>
      </c>
      <c r="F128" s="74">
        <v>1.48399E-2</v>
      </c>
      <c r="G128" s="74">
        <v>3.010113E-2</v>
      </c>
      <c r="H128" s="74" t="s">
        <v>342</v>
      </c>
      <c r="I128" s="74" t="s">
        <v>345</v>
      </c>
      <c r="J128" s="74" t="s">
        <v>345</v>
      </c>
      <c r="K128" s="74" t="s">
        <v>345</v>
      </c>
      <c r="L128" s="74" t="s">
        <v>345</v>
      </c>
      <c r="M128" s="74">
        <v>0.21239903999999998</v>
      </c>
      <c r="N128" s="74">
        <v>0.11218056</v>
      </c>
      <c r="O128" s="74">
        <v>7.4234000000000001E-3</v>
      </c>
      <c r="P128" s="74">
        <v>2.779177E-2</v>
      </c>
      <c r="Q128" s="74">
        <v>1.343777E-2</v>
      </c>
      <c r="R128" s="74">
        <v>7.2048139999999997E-2</v>
      </c>
      <c r="S128" s="74">
        <v>1.037865E-2</v>
      </c>
      <c r="T128" s="74">
        <v>4.904679E-2</v>
      </c>
      <c r="U128" s="74">
        <v>5.2928200000000002E-3</v>
      </c>
      <c r="V128" s="74">
        <v>0.40013781000000004</v>
      </c>
      <c r="W128" s="74">
        <v>19.534647700000001</v>
      </c>
      <c r="X128" s="74">
        <v>3.3684558999999998E-4</v>
      </c>
      <c r="Y128" s="74">
        <v>3.3801384999999998E-4</v>
      </c>
      <c r="Z128" s="74">
        <v>3.3698085999999999E-4</v>
      </c>
      <c r="AA128" s="74">
        <v>3.3723910999999997E-4</v>
      </c>
      <c r="AB128" s="74">
        <v>1.3490794300000002E-3</v>
      </c>
      <c r="AC128" s="74">
        <v>1.388E-2</v>
      </c>
      <c r="AD128" s="74">
        <v>2.904E-2</v>
      </c>
      <c r="AE128" s="131"/>
      <c r="AF128" s="74" t="s">
        <v>220</v>
      </c>
      <c r="AG128" s="74" t="s">
        <v>220</v>
      </c>
      <c r="AH128" s="74" t="s">
        <v>220</v>
      </c>
      <c r="AI128" s="74" t="s">
        <v>220</v>
      </c>
      <c r="AJ128" s="74" t="s">
        <v>220</v>
      </c>
      <c r="AK128" s="55">
        <v>127.14</v>
      </c>
      <c r="AL128" s="23" t="s">
        <v>297</v>
      </c>
    </row>
    <row r="129" spans="1:41" s="3" customFormat="1" ht="26.25" customHeight="1" thickBot="1" x14ac:dyDescent="0.35">
      <c r="A129" s="29" t="s">
        <v>285</v>
      </c>
      <c r="B129" s="29" t="s">
        <v>295</v>
      </c>
      <c r="C129" s="34" t="s">
        <v>296</v>
      </c>
      <c r="D129" s="63"/>
      <c r="E129" s="74">
        <v>7.8432000000000003E-4</v>
      </c>
      <c r="F129" s="74">
        <v>2.221155E-2</v>
      </c>
      <c r="G129" s="74">
        <v>1.0620000000000001</v>
      </c>
      <c r="H129" s="74" t="s">
        <v>342</v>
      </c>
      <c r="I129" s="74" t="s">
        <v>345</v>
      </c>
      <c r="J129" s="74" t="s">
        <v>345</v>
      </c>
      <c r="K129" s="74" t="s">
        <v>345</v>
      </c>
      <c r="L129" s="74" t="s">
        <v>345</v>
      </c>
      <c r="M129" s="74">
        <v>8.098256999999999E-2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15.336600000000001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345</v>
      </c>
      <c r="J130" s="74" t="s">
        <v>345</v>
      </c>
      <c r="K130" s="74" t="s">
        <v>345</v>
      </c>
      <c r="L130" s="74" t="s">
        <v>345</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345</v>
      </c>
      <c r="J131" s="74" t="s">
        <v>345</v>
      </c>
      <c r="K131" s="74" t="s">
        <v>345</v>
      </c>
      <c r="L131" s="74" t="s">
        <v>345</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345</v>
      </c>
      <c r="J132" s="74" t="s">
        <v>345</v>
      </c>
      <c r="K132" s="74" t="s">
        <v>345</v>
      </c>
      <c r="L132" s="74" t="s">
        <v>345</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5.6999299999999998E-3</v>
      </c>
      <c r="F133" s="74">
        <v>8.981999999999999E-5</v>
      </c>
      <c r="G133" s="74">
        <v>7.8071999999999994E-4</v>
      </c>
      <c r="H133" s="74" t="s">
        <v>342</v>
      </c>
      <c r="I133" s="74" t="s">
        <v>345</v>
      </c>
      <c r="J133" s="74" t="s">
        <v>345</v>
      </c>
      <c r="K133" s="74" t="s">
        <v>345</v>
      </c>
      <c r="L133" s="74" t="s">
        <v>345</v>
      </c>
      <c r="M133" s="74">
        <v>9.6726000000000006E-4</v>
      </c>
      <c r="N133" s="74">
        <v>2.0747999999999999E-4</v>
      </c>
      <c r="O133" s="74">
        <v>3.4750000000000004E-5</v>
      </c>
      <c r="P133" s="74">
        <v>1.3818E-2</v>
      </c>
      <c r="Q133" s="74">
        <v>9.4030000000000006E-5</v>
      </c>
      <c r="R133" s="74">
        <v>9.3689999999999992E-5</v>
      </c>
      <c r="S133" s="74">
        <v>8.5879999999999998E-5</v>
      </c>
      <c r="T133" s="74">
        <v>1.1973000000000001E-4</v>
      </c>
      <c r="U133" s="74">
        <v>1.3666000000000001E-4</v>
      </c>
      <c r="V133" s="74">
        <v>1.1062700000000001E-3</v>
      </c>
      <c r="W133" s="74">
        <v>1.8654000000000001E-4</v>
      </c>
      <c r="X133" s="74">
        <v>9.1200000000000009E-8</v>
      </c>
      <c r="Y133" s="74">
        <v>4.9810000000000001E-8</v>
      </c>
      <c r="Z133" s="74">
        <v>4.4490000000000003E-8</v>
      </c>
      <c r="AA133" s="74">
        <v>4.8289999999999998E-8</v>
      </c>
      <c r="AB133" s="74">
        <v>2.3380000000000002E-7</v>
      </c>
      <c r="AC133" s="74">
        <v>1.0399999999999999E-3</v>
      </c>
      <c r="AD133" s="74">
        <v>2.8300000000000001E-3</v>
      </c>
      <c r="AE133" s="131"/>
      <c r="AF133" s="74" t="s">
        <v>220</v>
      </c>
      <c r="AG133" s="74" t="s">
        <v>220</v>
      </c>
      <c r="AH133" s="74" t="s">
        <v>220</v>
      </c>
      <c r="AI133" s="74" t="s">
        <v>220</v>
      </c>
      <c r="AJ133" s="74" t="s">
        <v>220</v>
      </c>
      <c r="AK133" s="55">
        <v>6909</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345</v>
      </c>
      <c r="J134" s="74" t="s">
        <v>345</v>
      </c>
      <c r="K134" s="74" t="s">
        <v>345</v>
      </c>
      <c r="L134" s="74" t="s">
        <v>345</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345</v>
      </c>
      <c r="J135" s="74" t="s">
        <v>345</v>
      </c>
      <c r="K135" s="74" t="s">
        <v>345</v>
      </c>
      <c r="L135" s="74" t="s">
        <v>345</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1.06594E-3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71062726.884691581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1.4E-2</v>
      </c>
      <c r="G139" s="74" t="s">
        <v>342</v>
      </c>
      <c r="H139" s="74" t="s">
        <v>220</v>
      </c>
      <c r="I139" s="74" t="s">
        <v>345</v>
      </c>
      <c r="J139" s="74" t="s">
        <v>345</v>
      </c>
      <c r="K139" s="74" t="s">
        <v>345</v>
      </c>
      <c r="L139" s="74" t="s">
        <v>345</v>
      </c>
      <c r="M139" s="74" t="s">
        <v>342</v>
      </c>
      <c r="N139" s="74">
        <v>5.4776999999999994E-4</v>
      </c>
      <c r="O139" s="74">
        <v>1.1023300000000001E-3</v>
      </c>
      <c r="P139" s="74">
        <v>1.1023300000000001E-3</v>
      </c>
      <c r="Q139" s="74">
        <v>1.75891E-3</v>
      </c>
      <c r="R139" s="74">
        <v>1.6752399999999999E-3</v>
      </c>
      <c r="S139" s="74">
        <v>3.8920499999999998E-3</v>
      </c>
      <c r="T139" s="74" t="s">
        <v>342</v>
      </c>
      <c r="U139" s="74" t="s">
        <v>342</v>
      </c>
      <c r="V139" s="74" t="s">
        <v>342</v>
      </c>
      <c r="W139" s="74">
        <v>1.90845</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345</v>
      </c>
      <c r="J140" s="74" t="s">
        <v>345</v>
      </c>
      <c r="K140" s="74" t="s">
        <v>345</v>
      </c>
      <c r="L140" s="74" t="s">
        <v>345</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145.59662564313322</v>
      </c>
      <c r="F141" s="120">
        <f t="shared" ref="F141:AD141" si="0">SUM(F14:F140)</f>
        <v>77.578920290286632</v>
      </c>
      <c r="G141" s="120">
        <f t="shared" si="0"/>
        <v>52.437009990814687</v>
      </c>
      <c r="H141" s="120">
        <f t="shared" si="0"/>
        <v>33.542134689342298</v>
      </c>
      <c r="I141" s="120">
        <f t="shared" si="0"/>
        <v>3.7298567455482741</v>
      </c>
      <c r="J141" s="120">
        <f t="shared" si="0"/>
        <v>4.1441995265916658</v>
      </c>
      <c r="K141" s="120">
        <f t="shared" si="0"/>
        <v>4.732653804944956</v>
      </c>
      <c r="L141" s="120">
        <f t="shared" si="0"/>
        <v>2.0242502081663858</v>
      </c>
      <c r="M141" s="120">
        <f t="shared" si="0"/>
        <v>457.49196161038708</v>
      </c>
      <c r="N141" s="120">
        <f t="shared" si="0"/>
        <v>56.998174304828559</v>
      </c>
      <c r="O141" s="120">
        <f t="shared" si="0"/>
        <v>1.0382980130906581</v>
      </c>
      <c r="P141" s="120">
        <f t="shared" si="0"/>
        <v>1.4503962527257213</v>
      </c>
      <c r="Q141" s="120">
        <f t="shared" si="0"/>
        <v>2.6708228705264223</v>
      </c>
      <c r="R141" s="120">
        <f>SUM(R14:R140)</f>
        <v>20.241545740497081</v>
      </c>
      <c r="S141" s="120">
        <f t="shared" si="0"/>
        <v>21.115593542726572</v>
      </c>
      <c r="T141" s="120">
        <f t="shared" si="0"/>
        <v>11.605753131761126</v>
      </c>
      <c r="U141" s="120">
        <f t="shared" si="0"/>
        <v>2.8940576502331794</v>
      </c>
      <c r="V141" s="120">
        <f t="shared" si="0"/>
        <v>90.158396796267155</v>
      </c>
      <c r="W141" s="120">
        <f t="shared" si="0"/>
        <v>55.883611560000006</v>
      </c>
      <c r="X141" s="120">
        <f t="shared" si="0"/>
        <v>8.0481317458898012</v>
      </c>
      <c r="Y141" s="120">
        <f t="shared" si="0"/>
        <v>9.4143425748609992</v>
      </c>
      <c r="Z141" s="120">
        <f t="shared" si="0"/>
        <v>5.1529737643916</v>
      </c>
      <c r="AA141" s="120">
        <f t="shared" si="0"/>
        <v>3.8378446261071004</v>
      </c>
      <c r="AB141" s="120">
        <f t="shared" si="0"/>
        <v>26.453296322449507</v>
      </c>
      <c r="AC141" s="120">
        <f t="shared" si="0"/>
        <v>16.0152817257</v>
      </c>
      <c r="AD141" s="120">
        <f t="shared" si="0"/>
        <v>99.557897141100014</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25.448120338797889</v>
      </c>
      <c r="F143" s="74">
        <v>8.0520144014068027</v>
      </c>
      <c r="G143" s="74">
        <v>0.79818620114159178</v>
      </c>
      <c r="H143" s="74">
        <v>0.77025881210765346</v>
      </c>
      <c r="I143" s="74">
        <v>1.6397309136127045</v>
      </c>
      <c r="J143" s="74">
        <v>1.6397309136127045</v>
      </c>
      <c r="K143" s="74">
        <v>1.6397309136127045</v>
      </c>
      <c r="L143" s="74">
        <v>1.0563420000175765</v>
      </c>
      <c r="M143" s="74">
        <v>69.672002618284253</v>
      </c>
      <c r="N143" s="74">
        <v>16.843782946399728</v>
      </c>
      <c r="O143" s="74">
        <v>1.6730028050068239E-4</v>
      </c>
      <c r="P143" s="74">
        <v>9.6744784469941694E-3</v>
      </c>
      <c r="Q143" s="74">
        <v>2.7012575071273955E-4</v>
      </c>
      <c r="R143" s="74">
        <v>1.0581525235166787E-2</v>
      </c>
      <c r="S143" s="74">
        <v>7.2733416942593566E-3</v>
      </c>
      <c r="T143" s="74">
        <v>1.63632327633211E-3</v>
      </c>
      <c r="U143" s="74">
        <v>2.05650940424114E-4</v>
      </c>
      <c r="V143" s="74">
        <v>3.5082924967681797E-2</v>
      </c>
      <c r="W143" s="74">
        <v>1.0549199</v>
      </c>
      <c r="X143" s="74">
        <v>2.9405577863000004E-2</v>
      </c>
      <c r="Y143" s="74">
        <v>3.4592363057299999E-2</v>
      </c>
      <c r="Z143" s="74">
        <v>2.51205572113E-2</v>
      </c>
      <c r="AA143" s="74">
        <v>3.0823300622600001E-2</v>
      </c>
      <c r="AB143" s="74">
        <v>0.1199417987542</v>
      </c>
      <c r="AC143" s="74">
        <v>1.0549197999999999E-3</v>
      </c>
      <c r="AD143" s="74">
        <v>2.1563229999999999E-4</v>
      </c>
      <c r="AE143" s="131"/>
      <c r="AF143" s="74">
        <v>61917.804050763902</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3.7247428311285775</v>
      </c>
      <c r="F144" s="74">
        <v>0.41943945103661429</v>
      </c>
      <c r="G144" s="74">
        <v>0.16722904303337466</v>
      </c>
      <c r="H144" s="74">
        <v>6.6745867015447075E-3</v>
      </c>
      <c r="I144" s="74">
        <v>0.56946789238982376</v>
      </c>
      <c r="J144" s="74">
        <v>0.56946789238982376</v>
      </c>
      <c r="K144" s="74">
        <v>0.56946789238982376</v>
      </c>
      <c r="L144" s="74">
        <v>0.36324092334319297</v>
      </c>
      <c r="M144" s="74">
        <v>3.6413835679068094</v>
      </c>
      <c r="N144" s="74">
        <v>0.16910936792922082</v>
      </c>
      <c r="O144" s="74">
        <v>1.148288650294216E-5</v>
      </c>
      <c r="P144" s="74">
        <v>1.1363180519126501E-3</v>
      </c>
      <c r="Q144" s="74">
        <v>2.2318829666690566E-5</v>
      </c>
      <c r="R144" s="74">
        <v>1.7728874005434982E-3</v>
      </c>
      <c r="S144" s="74">
        <v>1.1906584302629499E-3</v>
      </c>
      <c r="T144" s="74">
        <v>5.5635696099674882E-5</v>
      </c>
      <c r="U144" s="74">
        <v>2.1671886327496815E-5</v>
      </c>
      <c r="V144" s="74">
        <v>3.8815312387736139E-3</v>
      </c>
      <c r="W144" s="74">
        <v>0.11827470000000001</v>
      </c>
      <c r="X144" s="74">
        <v>4.7649479189999996E-3</v>
      </c>
      <c r="Y144" s="74">
        <v>5.3594291964000002E-3</v>
      </c>
      <c r="Z144" s="74">
        <v>4.1821632992999997E-3</v>
      </c>
      <c r="AA144" s="74">
        <v>4.4727587639999998E-3</v>
      </c>
      <c r="AB144" s="74">
        <v>1.8779299178699999E-2</v>
      </c>
      <c r="AC144" s="74">
        <v>1.182748E-4</v>
      </c>
      <c r="AD144" s="74">
        <v>2.5284000000000001E-5</v>
      </c>
      <c r="AE144" s="131"/>
      <c r="AF144" s="74">
        <v>8984.6292300220994</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28.266971308360727</v>
      </c>
      <c r="F145" s="74">
        <v>1.3067055380322452</v>
      </c>
      <c r="G145" s="74">
        <v>0.62835082847377355</v>
      </c>
      <c r="H145" s="74">
        <v>9.0605228865900857E-3</v>
      </c>
      <c r="I145" s="74">
        <v>0.93205517287543937</v>
      </c>
      <c r="J145" s="74">
        <v>0.93205517287543937</v>
      </c>
      <c r="K145" s="74">
        <v>0.93205517287543937</v>
      </c>
      <c r="L145" s="74">
        <v>0.54223302718998945</v>
      </c>
      <c r="M145" s="74">
        <v>6.2469794715605982</v>
      </c>
      <c r="N145" s="74">
        <v>5.5152629929646904E-3</v>
      </c>
      <c r="O145" s="74">
        <v>3.8727527371668847E-5</v>
      </c>
      <c r="P145" s="74">
        <v>4.1026640369726348E-3</v>
      </c>
      <c r="Q145" s="74">
        <v>7.7435423827943586E-5</v>
      </c>
      <c r="R145" s="74">
        <v>6.5782418896195363E-3</v>
      </c>
      <c r="S145" s="74">
        <v>4.411345662853128E-3</v>
      </c>
      <c r="T145" s="74">
        <v>1.5520457321758694E-4</v>
      </c>
      <c r="U145" s="74">
        <v>7.7415792912549478E-5</v>
      </c>
      <c r="V145" s="74">
        <v>1.3934253796797084E-2</v>
      </c>
      <c r="W145" s="74">
        <v>0.19685720000000001</v>
      </c>
      <c r="X145" s="74">
        <v>2.8122459111000002E-3</v>
      </c>
      <c r="Y145" s="74">
        <v>1.7029711349400001E-2</v>
      </c>
      <c r="Z145" s="74">
        <v>1.9029530663300001E-2</v>
      </c>
      <c r="AA145" s="74">
        <v>4.3746047502E-3</v>
      </c>
      <c r="AB145" s="74">
        <v>4.3246092674000008E-2</v>
      </c>
      <c r="AC145" s="74">
        <v>1.3991270000000001E-4</v>
      </c>
      <c r="AD145" s="74">
        <v>3.75137E-5</v>
      </c>
      <c r="AE145" s="131"/>
      <c r="AF145" s="74">
        <v>33044.503182262299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0.16644242592252223</v>
      </c>
      <c r="F146" s="74">
        <v>1.7258371540526862</v>
      </c>
      <c r="G146" s="74">
        <v>5.1370789237593336E-3</v>
      </c>
      <c r="H146" s="74">
        <v>9.3147445167162399E-4</v>
      </c>
      <c r="I146" s="74">
        <v>3.5002648804880895E-2</v>
      </c>
      <c r="J146" s="74">
        <v>3.5002648804880895E-2</v>
      </c>
      <c r="K146" s="74">
        <v>3.5002648804880895E-2</v>
      </c>
      <c r="L146" s="74">
        <v>5.3666031074412314E-3</v>
      </c>
      <c r="M146" s="74">
        <v>10.270703864637316</v>
      </c>
      <c r="N146" s="74">
        <v>0.49338981701890489</v>
      </c>
      <c r="O146" s="74">
        <v>4.9885359842024972E-4</v>
      </c>
      <c r="P146" s="74">
        <v>1.6431098028200802E-4</v>
      </c>
      <c r="Q146" s="74">
        <v>5.6658958717933795E-6</v>
      </c>
      <c r="R146" s="74">
        <v>2.2035157480685907E-3</v>
      </c>
      <c r="S146" s="74">
        <v>8.4551959544535413E-2</v>
      </c>
      <c r="T146" s="74">
        <v>3.505715795409065E-3</v>
      </c>
      <c r="U146" s="74">
        <v>4.9668221098820708E-4</v>
      </c>
      <c r="V146" s="74">
        <v>4.9501179641176986E-2</v>
      </c>
      <c r="W146" s="74">
        <v>1.3069600000000001E-2</v>
      </c>
      <c r="X146" s="74">
        <v>1.965792478E-4</v>
      </c>
      <c r="Y146" s="74">
        <v>3.5691336800000004E-4</v>
      </c>
      <c r="Z146" s="74">
        <v>1.2378371430000001E-4</v>
      </c>
      <c r="AA146" s="74">
        <v>4.1726908440000002E-4</v>
      </c>
      <c r="AB146" s="74">
        <v>1.0945454145E-3</v>
      </c>
      <c r="AC146" s="74">
        <v>1.3069599999999999E-5</v>
      </c>
      <c r="AD146" s="74">
        <v>1.2676200000000001E-5</v>
      </c>
      <c r="AE146" s="131"/>
      <c r="AF146" s="74">
        <v>830.39778120790004</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1.8271249347903165</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84.779400909242028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0.30047729405449569</v>
      </c>
      <c r="J148" s="74">
        <v>0.52779303868746741</v>
      </c>
      <c r="K148" s="74">
        <v>0.7320673586786739</v>
      </c>
      <c r="L148" s="74">
        <v>3.4439978914912302E-2</v>
      </c>
      <c r="M148" s="74" t="s">
        <v>220</v>
      </c>
      <c r="N148" s="74">
        <v>0.5887299104258461</v>
      </c>
      <c r="O148" s="74">
        <v>3.0208715975410228E-3</v>
      </c>
      <c r="P148" s="74">
        <v>0</v>
      </c>
      <c r="Q148" s="74">
        <v>6.9310579940391453E-3</v>
      </c>
      <c r="R148" s="74">
        <v>0.21501885582318864</v>
      </c>
      <c r="S148" s="74">
        <v>4.681679045446236</v>
      </c>
      <c r="T148" s="74">
        <v>3.5985597223899525E-2</v>
      </c>
      <c r="U148" s="74">
        <v>6.0095458810899213E-3</v>
      </c>
      <c r="V148" s="74">
        <v>2.3466248349520962</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33038.663086064204</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0.18397614789659827</v>
      </c>
      <c r="J149" s="74">
        <v>0.34069657017888583</v>
      </c>
      <c r="K149" s="74">
        <v>0.68139314035777165</v>
      </c>
      <c r="L149" s="74">
        <v>7.2227672877923782E-3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33038.663086064204</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0.67308442999999996</v>
      </c>
      <c r="F157" s="120">
        <v>0.10340089000000001</v>
      </c>
      <c r="G157" s="120">
        <v>3.8553499999999997E-2</v>
      </c>
      <c r="H157" s="120" t="s">
        <v>344</v>
      </c>
      <c r="I157" s="120" t="s">
        <v>345</v>
      </c>
      <c r="J157" s="120" t="s">
        <v>345</v>
      </c>
      <c r="K157" s="120" t="s">
        <v>345</v>
      </c>
      <c r="L157" s="120" t="s">
        <v>345</v>
      </c>
      <c r="M157" s="120">
        <v>5.0734977600000004</v>
      </c>
      <c r="N157" s="209">
        <v>2.5530000000000001E-5</v>
      </c>
      <c r="O157" s="209">
        <v>2.1299999999999999E-6</v>
      </c>
      <c r="P157" s="209">
        <v>2.5533000000000001E-4</v>
      </c>
      <c r="Q157" s="209">
        <v>4.2599999999999999E-6</v>
      </c>
      <c r="R157" s="209">
        <v>4.2553999999999997E-4</v>
      </c>
      <c r="S157" s="209">
        <v>2.766E-4</v>
      </c>
      <c r="T157" s="209">
        <v>1.064E-5</v>
      </c>
      <c r="U157" s="209">
        <v>4.2599999999999999E-6</v>
      </c>
      <c r="V157" s="209">
        <v>8.9364000000000002E-4</v>
      </c>
      <c r="W157" s="120" t="s">
        <v>342</v>
      </c>
      <c r="X157" s="120">
        <v>2.924085E-5</v>
      </c>
      <c r="Y157" s="120">
        <v>2.924085E-5</v>
      </c>
      <c r="Z157" s="120">
        <v>2.924085E-5</v>
      </c>
      <c r="AA157" s="120">
        <v>2.924085E-5</v>
      </c>
      <c r="AB157" s="120">
        <v>1.1696342E-4</v>
      </c>
      <c r="AC157" s="120" t="s">
        <v>342</v>
      </c>
      <c r="AD157" s="120" t="s">
        <v>342</v>
      </c>
      <c r="AE157" s="201"/>
      <c r="AF157" s="120">
        <v>2127.7162940000003</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7.4729599999999998E-3</v>
      </c>
      <c r="F158" s="120">
        <v>4.57822E-3</v>
      </c>
      <c r="G158" s="120">
        <v>4.0949000000000004E-4</v>
      </c>
      <c r="H158" s="120" t="s">
        <v>342</v>
      </c>
      <c r="I158" s="120" t="s">
        <v>345</v>
      </c>
      <c r="J158" s="120" t="s">
        <v>345</v>
      </c>
      <c r="K158" s="120" t="s">
        <v>345</v>
      </c>
      <c r="L158" s="120" t="s">
        <v>345</v>
      </c>
      <c r="M158" s="120">
        <v>0.24970303999999999</v>
      </c>
      <c r="N158" s="209">
        <v>0.15489037</v>
      </c>
      <c r="O158" s="209">
        <v>2.2499999999999996E-6</v>
      </c>
      <c r="P158" s="209">
        <v>4.0799999999999999E-6</v>
      </c>
      <c r="Q158" s="209">
        <v>1.0000000000000001E-7</v>
      </c>
      <c r="R158" s="209">
        <v>7.1099999999999997E-6</v>
      </c>
      <c r="S158" s="209">
        <v>1.115E-5</v>
      </c>
      <c r="T158" s="209">
        <v>2.7800000000000001E-6</v>
      </c>
      <c r="U158" s="209">
        <v>8.0000000000000002E-8</v>
      </c>
      <c r="V158" s="209">
        <v>4.5469999999999999E-4</v>
      </c>
      <c r="W158" s="120" t="s">
        <v>342</v>
      </c>
      <c r="X158" s="120">
        <v>9.788400000000001E-7</v>
      </c>
      <c r="Y158" s="120">
        <v>9.788400000000001E-7</v>
      </c>
      <c r="Z158" s="120">
        <v>9.788400000000001E-7</v>
      </c>
      <c r="AA158" s="120">
        <v>9.788400000000001E-7</v>
      </c>
      <c r="AB158" s="120">
        <v>3.9153600000000004E-6</v>
      </c>
      <c r="AC158" s="120" t="s">
        <v>342</v>
      </c>
      <c r="AD158" s="120" t="s">
        <v>342</v>
      </c>
      <c r="AE158" s="201"/>
      <c r="AF158" s="120">
        <v>27.696121469999998</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t="s">
        <v>345</v>
      </c>
      <c r="J159" s="120" t="s">
        <v>345</v>
      </c>
      <c r="K159" s="120" t="s">
        <v>345</v>
      </c>
      <c r="L159" s="120" t="s">
        <v>345</v>
      </c>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36.632609180000003</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50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150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1534"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1535"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sheetPr>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44140625" style="15" customWidth="1"/>
    <col min="33" max="33" width="10" style="15" customWidth="1"/>
    <col min="34" max="34" width="11.109375" style="15" customWidth="1"/>
    <col min="35" max="36" width="8.5546875" style="15" customWidth="1"/>
    <col min="37" max="37" width="13.55468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2000</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2000</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9.2730697299999996</v>
      </c>
      <c r="F14" s="74">
        <v>0.11960101000000001</v>
      </c>
      <c r="G14" s="74">
        <v>6.3645069700000008</v>
      </c>
      <c r="H14" s="74">
        <v>4.4108289999999994E-2</v>
      </c>
      <c r="I14" s="74">
        <v>0.31541022999999996</v>
      </c>
      <c r="J14" s="74">
        <v>0.90206104000000009</v>
      </c>
      <c r="K14" s="74">
        <v>1.5977382900000001</v>
      </c>
      <c r="L14" s="74">
        <v>1.5869420000000002E-2</v>
      </c>
      <c r="M14" s="74">
        <v>0.67314397000000004</v>
      </c>
      <c r="N14" s="74">
        <v>0.30913976999999998</v>
      </c>
      <c r="O14" s="74">
        <v>1.916091E-2</v>
      </c>
      <c r="P14" s="74">
        <v>0.12359417</v>
      </c>
      <c r="Q14" s="74">
        <v>6.7357980000000012E-2</v>
      </c>
      <c r="R14" s="74">
        <v>0.22585413999999998</v>
      </c>
      <c r="S14" s="74">
        <v>0.23033256999999999</v>
      </c>
      <c r="T14" s="74">
        <v>0.35861378999999999</v>
      </c>
      <c r="U14" s="74">
        <v>0.12139486000000001</v>
      </c>
      <c r="V14" s="74">
        <v>1.3441985400000001</v>
      </c>
      <c r="W14" s="74">
        <v>0.32365922999999996</v>
      </c>
      <c r="X14" s="74">
        <v>2.5737857E-4</v>
      </c>
      <c r="Y14" s="74">
        <v>8.4671550999999997E-4</v>
      </c>
      <c r="Z14" s="74">
        <v>7.0908174000000005E-4</v>
      </c>
      <c r="AA14" s="74">
        <v>5.0436494000000002E-4</v>
      </c>
      <c r="AB14" s="74">
        <v>2.3175407599999999E-3</v>
      </c>
      <c r="AC14" s="74">
        <v>0.11281000000000001</v>
      </c>
      <c r="AD14" s="74">
        <v>1.38E-2</v>
      </c>
      <c r="AE14" s="131"/>
      <c r="AF14" s="74">
        <v>886.49699999999996</v>
      </c>
      <c r="AG14" s="74">
        <v>21194.743999999999</v>
      </c>
      <c r="AH14" s="74">
        <v>35443.624000000003</v>
      </c>
      <c r="AI14" s="74">
        <v>2475.799</v>
      </c>
      <c r="AJ14" s="74">
        <v>777.01499999999999</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1.51381232</v>
      </c>
      <c r="F16" s="74">
        <v>0.98845356000000006</v>
      </c>
      <c r="G16" s="74">
        <v>2.0977754499999999</v>
      </c>
      <c r="H16" s="74">
        <v>5.0402500000000005E-3</v>
      </c>
      <c r="I16" s="74">
        <v>0.43849494999999999</v>
      </c>
      <c r="J16" s="74">
        <v>0.44982718999999999</v>
      </c>
      <c r="K16" s="74">
        <v>0.47263090000000002</v>
      </c>
      <c r="L16" s="74">
        <v>0.27993487</v>
      </c>
      <c r="M16" s="74">
        <v>1.2323702699999999</v>
      </c>
      <c r="N16" s="74">
        <v>0.16778019</v>
      </c>
      <c r="O16" s="74">
        <v>9.6009300000000006E-3</v>
      </c>
      <c r="P16" s="74">
        <v>0.17974200999999998</v>
      </c>
      <c r="Q16" s="74">
        <v>6.5947370000000005E-2</v>
      </c>
      <c r="R16" s="74">
        <v>3.4154130000000005E-2</v>
      </c>
      <c r="S16" s="74">
        <v>0.14983747</v>
      </c>
      <c r="T16" s="74">
        <v>3.1163679999999999E-2</v>
      </c>
      <c r="U16" s="74">
        <v>1.7313149999999999E-2</v>
      </c>
      <c r="V16" s="74">
        <v>0.27559392000000005</v>
      </c>
      <c r="W16" s="74">
        <v>0.85709402999999995</v>
      </c>
      <c r="X16" s="74">
        <v>1.6584426650000001E-2</v>
      </c>
      <c r="Y16" s="74">
        <v>2.0224910999999999E-4</v>
      </c>
      <c r="Z16" s="74">
        <v>6.0674729999999999E-5</v>
      </c>
      <c r="AA16" s="74">
        <v>4.0449820000000002E-5</v>
      </c>
      <c r="AB16" s="74">
        <v>1.6887800309999999E-2</v>
      </c>
      <c r="AC16" s="74" t="s">
        <v>220</v>
      </c>
      <c r="AD16" s="74" t="s">
        <v>220</v>
      </c>
      <c r="AE16" s="131"/>
      <c r="AF16" s="74">
        <v>269.34100000000001</v>
      </c>
      <c r="AG16" s="74">
        <v>5762.4350000000004</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13.72449956</v>
      </c>
      <c r="F17" s="74">
        <v>1.04868793</v>
      </c>
      <c r="G17" s="74">
        <v>5.5932617699999998</v>
      </c>
      <c r="H17" s="74">
        <v>2.3720100000000001E-2</v>
      </c>
      <c r="I17" s="74">
        <v>7.1212290000000011E-2</v>
      </c>
      <c r="J17" s="74">
        <v>8.0706890000000003E-2</v>
      </c>
      <c r="K17" s="74">
        <v>0.12090069000000001</v>
      </c>
      <c r="L17" s="74">
        <v>5.6484800000000009E-3</v>
      </c>
      <c r="M17" s="74">
        <v>193.04234373</v>
      </c>
      <c r="N17" s="74">
        <v>1.10552121</v>
      </c>
      <c r="O17" s="74">
        <v>4.6549059999999996E-2</v>
      </c>
      <c r="P17" s="74">
        <v>1.215286E-2</v>
      </c>
      <c r="Q17" s="74">
        <v>0.11217689</v>
      </c>
      <c r="R17" s="74">
        <v>0.27926754999999998</v>
      </c>
      <c r="S17" s="74">
        <v>0.13570952</v>
      </c>
      <c r="T17" s="74">
        <v>0.34902069000000002</v>
      </c>
      <c r="U17" s="74">
        <v>6.6141200000000002E-3</v>
      </c>
      <c r="V17" s="74">
        <v>0.45253779999999999</v>
      </c>
      <c r="W17" s="74">
        <v>0.15269473</v>
      </c>
      <c r="X17" s="74">
        <v>9.7262044800000003E-3</v>
      </c>
      <c r="Y17" s="74">
        <v>1.6842309270000001E-2</v>
      </c>
      <c r="Z17" s="74">
        <v>5.5588132699999999E-3</v>
      </c>
      <c r="AA17" s="74">
        <v>4.5106844699999999E-3</v>
      </c>
      <c r="AB17" s="74">
        <v>3.6638011490000004E-2</v>
      </c>
      <c r="AC17" s="74" t="s">
        <v>220</v>
      </c>
      <c r="AD17" s="74" t="s">
        <v>220</v>
      </c>
      <c r="AE17" s="131"/>
      <c r="AF17" s="74">
        <v>1564.3810000000001</v>
      </c>
      <c r="AG17" s="74">
        <f>[1]SAD!$O48</f>
        <v>12917.29</v>
      </c>
      <c r="AH17" s="74">
        <v>25234.632000000001</v>
      </c>
      <c r="AI17" s="74"/>
      <c r="AJ17" s="74"/>
      <c r="AK17" s="74" t="s">
        <v>220</v>
      </c>
      <c r="AL17" s="23" t="s">
        <v>45</v>
      </c>
    </row>
    <row r="18" spans="1:41" s="3" customFormat="1" ht="26.25" customHeight="1" thickBot="1" x14ac:dyDescent="0.3">
      <c r="A18" s="29" t="s">
        <v>49</v>
      </c>
      <c r="B18" s="29" t="s">
        <v>56</v>
      </c>
      <c r="C18" s="30" t="s">
        <v>57</v>
      </c>
      <c r="D18" s="63"/>
      <c r="E18" s="74">
        <v>6.6883250000000005E-2</v>
      </c>
      <c r="F18" s="74">
        <v>3.0899500000000002E-3</v>
      </c>
      <c r="G18" s="74">
        <v>7.3134000000000003E-3</v>
      </c>
      <c r="H18" s="74">
        <v>4.9352999999999995E-4</v>
      </c>
      <c r="I18" s="74">
        <v>1.77081E-3</v>
      </c>
      <c r="J18" s="74">
        <v>1.77081E-3</v>
      </c>
      <c r="K18" s="74">
        <v>1.77081E-3</v>
      </c>
      <c r="L18" s="74">
        <v>6.4847000000000006E-4</v>
      </c>
      <c r="M18" s="74">
        <v>2.5254500000000003E-2</v>
      </c>
      <c r="N18" s="74">
        <v>2.5696999999999997E-4</v>
      </c>
      <c r="O18" s="74">
        <v>8.5859999999999994E-5</v>
      </c>
      <c r="P18" s="74">
        <v>1.5783999999999999E-4</v>
      </c>
      <c r="Q18" s="74">
        <v>2.1103999999999999E-4</v>
      </c>
      <c r="R18" s="74">
        <v>8.6269999999999999E-5</v>
      </c>
      <c r="S18" s="74">
        <v>1.7071999999999999E-4</v>
      </c>
      <c r="T18" s="74">
        <v>8.6059999999999999E-5</v>
      </c>
      <c r="U18" s="74">
        <v>4.3535000000000004E-4</v>
      </c>
      <c r="V18" s="74">
        <v>1.148E-4</v>
      </c>
      <c r="W18" s="74">
        <v>5.4937999999999992E-4</v>
      </c>
      <c r="X18" s="74">
        <v>1.1975576999999999E-4</v>
      </c>
      <c r="Y18" s="74">
        <v>9.4253214999999988E-4</v>
      </c>
      <c r="Z18" s="74">
        <v>1.0742515000000001E-4</v>
      </c>
      <c r="AA18" s="74">
        <v>9.4867149999999995E-5</v>
      </c>
      <c r="AB18" s="74">
        <v>1.26458021E-3</v>
      </c>
      <c r="AC18" s="74" t="s">
        <v>342</v>
      </c>
      <c r="AD18" s="74" t="s">
        <v>220</v>
      </c>
      <c r="AE18" s="131"/>
      <c r="AF18" s="74">
        <v>62.79</v>
      </c>
      <c r="AG18" s="74">
        <v>0</v>
      </c>
      <c r="AH18" s="74">
        <v>812.08399999999995</v>
      </c>
      <c r="AI18" s="74">
        <v>0</v>
      </c>
      <c r="AJ18" s="74">
        <v>0</v>
      </c>
      <c r="AK18" s="74" t="s">
        <v>220</v>
      </c>
      <c r="AL18" s="23" t="s">
        <v>45</v>
      </c>
    </row>
    <row r="19" spans="1:41" s="3" customFormat="1" ht="26.25" customHeight="1" thickBot="1" x14ac:dyDescent="0.3">
      <c r="A19" s="29" t="s">
        <v>49</v>
      </c>
      <c r="B19" s="29" t="s">
        <v>58</v>
      </c>
      <c r="C19" s="30" t="s">
        <v>59</v>
      </c>
      <c r="D19" s="63"/>
      <c r="E19" s="74">
        <v>1.6508897500000004</v>
      </c>
      <c r="F19" s="74">
        <v>0.10791785</v>
      </c>
      <c r="G19" s="74">
        <v>0.95749017999999997</v>
      </c>
      <c r="H19" s="74">
        <v>1.265909E-2</v>
      </c>
      <c r="I19" s="74">
        <v>5.7517769999999996E-2</v>
      </c>
      <c r="J19" s="74">
        <v>5.7840499999999996E-2</v>
      </c>
      <c r="K19" s="74">
        <v>5.8122680000000003E-2</v>
      </c>
      <c r="L19" s="74">
        <v>2.4945969999999998E-2</v>
      </c>
      <c r="M19" s="74">
        <v>0.88675714999999988</v>
      </c>
      <c r="N19" s="74">
        <v>1.3645849999999999E-2</v>
      </c>
      <c r="O19" s="74">
        <v>3.7683600000000001E-3</v>
      </c>
      <c r="P19" s="74">
        <v>3.4974499999999996E-3</v>
      </c>
      <c r="Q19" s="74">
        <v>1.0472729999999998E-2</v>
      </c>
      <c r="R19" s="74">
        <v>5.5268699999999988E-3</v>
      </c>
      <c r="S19" s="74">
        <v>1.1919419999999998E-2</v>
      </c>
      <c r="T19" s="74">
        <v>0.45501320000000001</v>
      </c>
      <c r="U19" s="74">
        <v>6.9297500000000001E-3</v>
      </c>
      <c r="V19" s="74">
        <v>0.16269241000000004</v>
      </c>
      <c r="W19" s="74">
        <v>1.9178820000000003E-2</v>
      </c>
      <c r="X19" s="74">
        <v>5.4862657099999995E-3</v>
      </c>
      <c r="Y19" s="74">
        <v>3.4932347699999998E-2</v>
      </c>
      <c r="Z19" s="74">
        <v>4.4452728499999993E-3</v>
      </c>
      <c r="AA19" s="74">
        <v>3.8576343500000003E-3</v>
      </c>
      <c r="AB19" s="74">
        <v>4.8721520609999992E-2</v>
      </c>
      <c r="AC19" s="74">
        <v>2.0000000000000002E-5</v>
      </c>
      <c r="AD19" s="74">
        <v>4.7000000000000002E-3</v>
      </c>
      <c r="AE19" s="131"/>
      <c r="AF19" s="74">
        <v>2678.8144699999998</v>
      </c>
      <c r="AG19" s="74">
        <v>27.658999999999999</v>
      </c>
      <c r="AH19" s="74">
        <v>20660.83439</v>
      </c>
      <c r="AI19" s="74">
        <v>0</v>
      </c>
      <c r="AJ19" s="74">
        <v>249.154</v>
      </c>
      <c r="AK19" s="74" t="s">
        <v>220</v>
      </c>
      <c r="AL19" s="23" t="s">
        <v>45</v>
      </c>
    </row>
    <row r="20" spans="1:41" s="3" customFormat="1" ht="26.25" customHeight="1" thickBot="1" x14ac:dyDescent="0.3">
      <c r="A20" s="29" t="s">
        <v>49</v>
      </c>
      <c r="B20" s="29" t="s">
        <v>60</v>
      </c>
      <c r="C20" s="30" t="s">
        <v>61</v>
      </c>
      <c r="D20" s="63"/>
      <c r="E20" s="74">
        <v>2.8227755499999998</v>
      </c>
      <c r="F20" s="74">
        <v>0.12702061000000001</v>
      </c>
      <c r="G20" s="74">
        <v>2.6418318199999997</v>
      </c>
      <c r="H20" s="74">
        <v>2.196911E-2</v>
      </c>
      <c r="I20" s="74">
        <v>0.16104547</v>
      </c>
      <c r="J20" s="74">
        <v>0.18110546999999999</v>
      </c>
      <c r="K20" s="74">
        <v>0.22122547000000001</v>
      </c>
      <c r="L20" s="74">
        <v>4.2868820000000002E-2</v>
      </c>
      <c r="M20" s="74">
        <v>1.0390288299999999</v>
      </c>
      <c r="N20" s="74">
        <v>0.20221366000000002</v>
      </c>
      <c r="O20" s="74">
        <v>7.4207099999999996E-3</v>
      </c>
      <c r="P20" s="74">
        <v>3.09947E-3</v>
      </c>
      <c r="Q20" s="74">
        <v>2.1759879999999999E-2</v>
      </c>
      <c r="R20" s="74">
        <v>1.6736910000000001E-2</v>
      </c>
      <c r="S20" s="74">
        <v>3.8167110000000004E-2</v>
      </c>
      <c r="T20" s="74">
        <v>0.63900815999999994</v>
      </c>
      <c r="U20" s="74">
        <v>8.2246100000000003E-3</v>
      </c>
      <c r="V20" s="74">
        <v>0.81855617999999997</v>
      </c>
      <c r="W20" s="74">
        <v>4.613416E-2</v>
      </c>
      <c r="X20" s="74">
        <v>2.9864434800000002E-2</v>
      </c>
      <c r="Y20" s="74">
        <v>6.0959145700000002E-2</v>
      </c>
      <c r="Z20" s="74">
        <v>1.3015254700000001E-2</v>
      </c>
      <c r="AA20" s="74">
        <v>1.2829012260000001E-2</v>
      </c>
      <c r="AB20" s="74">
        <v>0.11666784746</v>
      </c>
      <c r="AC20" s="74">
        <v>5.6299999999999996E-3</v>
      </c>
      <c r="AD20" s="74">
        <v>3.9399999999999999E-3</v>
      </c>
      <c r="AE20" s="131"/>
      <c r="AF20" s="74">
        <v>2838.99</v>
      </c>
      <c r="AG20" s="74">
        <v>0</v>
      </c>
      <c r="AH20" s="74">
        <v>2113.9299999999998</v>
      </c>
      <c r="AI20" s="74">
        <v>5551.01</v>
      </c>
      <c r="AJ20" s="74">
        <v>0</v>
      </c>
      <c r="AK20" s="74" t="s">
        <v>220</v>
      </c>
      <c r="AL20" s="23" t="s">
        <v>45</v>
      </c>
    </row>
    <row r="21" spans="1:41" s="3" customFormat="1" ht="26.25" customHeight="1" thickBot="1" x14ac:dyDescent="0.3">
      <c r="A21" s="29" t="s">
        <v>49</v>
      </c>
      <c r="B21" s="29" t="s">
        <v>62</v>
      </c>
      <c r="C21" s="30" t="s">
        <v>63</v>
      </c>
      <c r="D21" s="63"/>
      <c r="E21" s="74">
        <v>1.2459600800000001</v>
      </c>
      <c r="F21" s="74">
        <v>0.11355141000000001</v>
      </c>
      <c r="G21" s="74">
        <v>2.1632213300000003</v>
      </c>
      <c r="H21" s="74">
        <v>1.6040849999999999E-2</v>
      </c>
      <c r="I21" s="74">
        <v>0.10390813</v>
      </c>
      <c r="J21" s="74">
        <v>0.11077897</v>
      </c>
      <c r="K21" s="74">
        <v>0.12265737999999998</v>
      </c>
      <c r="L21" s="74">
        <v>4.5408270000000001E-2</v>
      </c>
      <c r="M21" s="74">
        <v>0.45206478000000005</v>
      </c>
      <c r="N21" s="74">
        <v>2.303326E-2</v>
      </c>
      <c r="O21" s="74">
        <v>6.6186899999999991E-3</v>
      </c>
      <c r="P21" s="74">
        <v>3.0861E-3</v>
      </c>
      <c r="Q21" s="74">
        <v>1.94381E-2</v>
      </c>
      <c r="R21" s="74">
        <v>1.2637249999999999E-2</v>
      </c>
      <c r="S21" s="74">
        <v>2.5780400000000002E-2</v>
      </c>
      <c r="T21" s="74">
        <v>1.1428031000000001</v>
      </c>
      <c r="U21" s="74">
        <v>1.417995E-2</v>
      </c>
      <c r="V21" s="74">
        <v>0.38323129</v>
      </c>
      <c r="W21" s="74">
        <v>1.123448E-2</v>
      </c>
      <c r="X21" s="74">
        <v>7.4698027300000008E-3</v>
      </c>
      <c r="Y21" s="74">
        <v>5.8954885329999998E-2</v>
      </c>
      <c r="Z21" s="74">
        <v>6.6883857300000004E-3</v>
      </c>
      <c r="AA21" s="74">
        <v>5.9120666499999997E-3</v>
      </c>
      <c r="AB21" s="74">
        <v>7.9025140430000002E-2</v>
      </c>
      <c r="AC21" s="74" t="s">
        <v>220</v>
      </c>
      <c r="AD21" s="74" t="s">
        <v>220</v>
      </c>
      <c r="AE21" s="131"/>
      <c r="AF21" s="74">
        <v>5131.2897999999996</v>
      </c>
      <c r="AG21" s="74">
        <v>0</v>
      </c>
      <c r="AH21" s="74">
        <v>5642.7280000000001</v>
      </c>
      <c r="AI21" s="74">
        <v>79.534000000000006</v>
      </c>
      <c r="AJ21" s="74"/>
      <c r="AK21" s="74" t="s">
        <v>220</v>
      </c>
      <c r="AL21" s="23" t="s">
        <v>45</v>
      </c>
    </row>
    <row r="22" spans="1:41" s="3" customFormat="1" ht="26.25" customHeight="1" thickBot="1" x14ac:dyDescent="0.35">
      <c r="A22" s="29" t="s">
        <v>49</v>
      </c>
      <c r="B22" s="29" t="s">
        <v>64</v>
      </c>
      <c r="C22" s="30" t="s">
        <v>65</v>
      </c>
      <c r="D22" s="63"/>
      <c r="E22" s="74">
        <v>0.48062857999999997</v>
      </c>
      <c r="F22" s="74">
        <v>2.8833559999999998E-2</v>
      </c>
      <c r="G22" s="74">
        <v>0.75423101999999997</v>
      </c>
      <c r="H22" s="74">
        <v>1.87666E-3</v>
      </c>
      <c r="I22" s="74">
        <v>4.4149309999999997E-2</v>
      </c>
      <c r="J22" s="74">
        <v>4.6755529999999997E-2</v>
      </c>
      <c r="K22" s="74">
        <v>4.8782589999999994E-2</v>
      </c>
      <c r="L22" s="74">
        <v>1.1736130000000001E-2</v>
      </c>
      <c r="M22" s="74">
        <v>2.40429622</v>
      </c>
      <c r="N22" s="74">
        <v>4.4143050000000003E-2</v>
      </c>
      <c r="O22" s="74">
        <v>2.4644099999999998E-3</v>
      </c>
      <c r="P22" s="74">
        <v>3.7365200000000001E-3</v>
      </c>
      <c r="Q22" s="74">
        <v>5.2427800000000007E-3</v>
      </c>
      <c r="R22" s="74">
        <v>6.7197500000000009E-3</v>
      </c>
      <c r="S22" s="74">
        <v>9.8960799999999998E-3</v>
      </c>
      <c r="T22" s="74">
        <v>0.16344468000000001</v>
      </c>
      <c r="U22" s="74">
        <v>5.2269199999999995E-3</v>
      </c>
      <c r="V22" s="74">
        <v>0.11307448999999999</v>
      </c>
      <c r="W22" s="74">
        <v>6.6040840000000003E-2</v>
      </c>
      <c r="X22" s="74">
        <v>1.5280756709999999E-2</v>
      </c>
      <c r="Y22" s="74">
        <v>3.3663782169999996E-2</v>
      </c>
      <c r="Z22" s="74">
        <v>8.7472799700000006E-3</v>
      </c>
      <c r="AA22" s="74">
        <v>7.0200611700000004E-3</v>
      </c>
      <c r="AB22" s="74">
        <v>6.4711880020000001E-2</v>
      </c>
      <c r="AC22" s="74" t="s">
        <v>343</v>
      </c>
      <c r="AD22" s="74" t="s">
        <v>220</v>
      </c>
      <c r="AE22" s="131"/>
      <c r="AF22" s="196">
        <v>13891.188399999999</v>
      </c>
      <c r="AG22" s="74">
        <v>18385.315299999998</v>
      </c>
      <c r="AH22" s="196">
        <v>15365.7417</v>
      </c>
      <c r="AI22" s="74">
        <v>1099.01</v>
      </c>
      <c r="AJ22" s="74">
        <v>6855.5680000000002</v>
      </c>
      <c r="AK22" s="74" t="s">
        <v>220</v>
      </c>
      <c r="AL22" s="23" t="s">
        <v>45</v>
      </c>
    </row>
    <row r="23" spans="1:41" s="3" customFormat="1" ht="26.25" customHeight="1" thickBot="1" x14ac:dyDescent="0.3">
      <c r="A23" s="29" t="s">
        <v>66</v>
      </c>
      <c r="B23" s="29" t="s">
        <v>358</v>
      </c>
      <c r="C23" s="30" t="s">
        <v>359</v>
      </c>
      <c r="D23" s="46"/>
      <c r="E23" s="74">
        <v>1.89482632</v>
      </c>
      <c r="F23" s="74">
        <v>0.41367905999999999</v>
      </c>
      <c r="G23" s="74">
        <v>0.10260706</v>
      </c>
      <c r="H23" s="74">
        <v>4.1167999999999999E-4</v>
      </c>
      <c r="I23" s="74">
        <v>0.12250440999999999</v>
      </c>
      <c r="J23" s="74">
        <v>0.14478326000000002</v>
      </c>
      <c r="K23" s="74">
        <v>0.3255342</v>
      </c>
      <c r="L23" s="74">
        <v>7.0580459999999998E-2</v>
      </c>
      <c r="M23" s="74">
        <v>1.4164088799999999</v>
      </c>
      <c r="N23" s="74">
        <v>5.5015300000000001E-3</v>
      </c>
      <c r="O23" s="74">
        <v>8.1924999999999999E-4</v>
      </c>
      <c r="P23" s="74">
        <v>1.2182900000000001E-3</v>
      </c>
      <c r="Q23" s="74">
        <v>1.62141E-3</v>
      </c>
      <c r="R23" s="74">
        <v>2.7685700000000001E-3</v>
      </c>
      <c r="S23" s="74">
        <v>0.10937453999999999</v>
      </c>
      <c r="T23" s="74">
        <v>3.8014199999999998E-3</v>
      </c>
      <c r="U23" s="74">
        <v>5.1563999999999994E-4</v>
      </c>
      <c r="V23" s="74">
        <v>6.5393379999999987E-2</v>
      </c>
      <c r="W23" s="74" t="s">
        <v>342</v>
      </c>
      <c r="X23" s="74">
        <v>1.89712554E-3</v>
      </c>
      <c r="Y23" s="74">
        <v>2.3172576199999998E-3</v>
      </c>
      <c r="Z23" s="74">
        <v>0</v>
      </c>
      <c r="AA23" s="74">
        <v>0</v>
      </c>
      <c r="AB23" s="74">
        <v>4.2143831600000006E-3</v>
      </c>
      <c r="AC23" s="74" t="s">
        <v>220</v>
      </c>
      <c r="AD23" s="74" t="s">
        <v>220</v>
      </c>
      <c r="AE23" s="131"/>
      <c r="AF23" s="74">
        <v>2255.0659999999998</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0.97061587000000005</v>
      </c>
      <c r="F24" s="74">
        <v>0.37933455999999999</v>
      </c>
      <c r="G24" s="74">
        <v>0.71961079999999999</v>
      </c>
      <c r="H24" s="74">
        <v>3.8702129999999994E-2</v>
      </c>
      <c r="I24" s="74">
        <v>0.20983697000000001</v>
      </c>
      <c r="J24" s="74">
        <v>0.21444576000000001</v>
      </c>
      <c r="K24" s="74">
        <v>0.22244520000000001</v>
      </c>
      <c r="L24" s="74">
        <v>6.8612950000000006E-2</v>
      </c>
      <c r="M24" s="74">
        <v>1.0613966500000001</v>
      </c>
      <c r="N24" s="74">
        <v>6.316484E-2</v>
      </c>
      <c r="O24" s="74">
        <v>1.6190990000000002E-2</v>
      </c>
      <c r="P24" s="74">
        <v>5.5899800000000005E-3</v>
      </c>
      <c r="Q24" s="74">
        <v>7.9803199999999991E-3</v>
      </c>
      <c r="R24" s="74">
        <v>2.8882859999999996E-2</v>
      </c>
      <c r="S24" s="74">
        <v>1.8191329999999999E-2</v>
      </c>
      <c r="T24" s="74">
        <v>0.18222426999999999</v>
      </c>
      <c r="U24" s="74">
        <v>1.5848770000000002E-2</v>
      </c>
      <c r="V24" s="74">
        <v>0.5876131899999999</v>
      </c>
      <c r="W24" s="74">
        <v>0.14108959999999998</v>
      </c>
      <c r="X24" s="74">
        <v>2.3510083840000001E-2</v>
      </c>
      <c r="Y24" s="74">
        <v>6.6951749009999992E-2</v>
      </c>
      <c r="Z24" s="74">
        <v>1.3956194130000002E-2</v>
      </c>
      <c r="AA24" s="74">
        <v>1.145080138E-2</v>
      </c>
      <c r="AB24" s="74">
        <v>0.11586882837000001</v>
      </c>
      <c r="AC24" s="74">
        <v>4.8500000000000001E-3</v>
      </c>
      <c r="AD24" s="74">
        <v>3.3509999999999998E-2</v>
      </c>
      <c r="AE24" s="131"/>
      <c r="AF24" s="74">
        <v>2681.4917700000001</v>
      </c>
      <c r="AG24" s="74">
        <v>196.74199999999999</v>
      </c>
      <c r="AH24" s="74">
        <v>5586.5819999999994</v>
      </c>
      <c r="AI24" s="74">
        <v>946.03599999999994</v>
      </c>
      <c r="AJ24" s="74">
        <v>0</v>
      </c>
      <c r="AK24" s="74" t="s">
        <v>220</v>
      </c>
      <c r="AL24" s="23" t="s">
        <v>45</v>
      </c>
    </row>
    <row r="25" spans="1:41" s="3" customFormat="1" ht="26.25" customHeight="1" thickBot="1" x14ac:dyDescent="0.3">
      <c r="A25" s="29" t="s">
        <v>69</v>
      </c>
      <c r="B25" s="29" t="s">
        <v>70</v>
      </c>
      <c r="C25" s="30" t="s">
        <v>71</v>
      </c>
      <c r="D25" s="63"/>
      <c r="E25" s="74">
        <v>9.6586770000000002E-2</v>
      </c>
      <c r="F25" s="74">
        <v>1.291115E-2</v>
      </c>
      <c r="G25" s="74">
        <v>5.8913300000000002E-3</v>
      </c>
      <c r="H25" s="74" t="s">
        <v>342</v>
      </c>
      <c r="I25" s="74">
        <v>7.2367999999999998E-4</v>
      </c>
      <c r="J25" s="74">
        <v>7.2367999999999998E-4</v>
      </c>
      <c r="K25" s="74">
        <v>7.2367999999999998E-4</v>
      </c>
      <c r="L25" s="74">
        <v>3.4737E-4</v>
      </c>
      <c r="M25" s="74">
        <v>0.16198625999999999</v>
      </c>
      <c r="N25" s="209">
        <v>3.6600000000000001E-6</v>
      </c>
      <c r="O25" s="209">
        <v>3.1E-7</v>
      </c>
      <c r="P25" s="209">
        <v>3.6640000000000002E-5</v>
      </c>
      <c r="Q25" s="209">
        <v>6.0999999999999998E-7</v>
      </c>
      <c r="R25" s="209">
        <v>6.1060000000000002E-5</v>
      </c>
      <c r="S25" s="209">
        <v>3.9690000000000001E-5</v>
      </c>
      <c r="T25" s="209">
        <v>1.53E-6</v>
      </c>
      <c r="U25" s="209">
        <v>6.0999999999999998E-7</v>
      </c>
      <c r="V25" s="209">
        <v>1.2823000000000001E-4</v>
      </c>
      <c r="W25" s="74" t="s">
        <v>342</v>
      </c>
      <c r="X25" s="74">
        <v>2.026006E-5</v>
      </c>
      <c r="Y25" s="74">
        <v>2.026006E-5</v>
      </c>
      <c r="Z25" s="74">
        <v>2.026006E-5</v>
      </c>
      <c r="AA25" s="74">
        <v>2.026006E-5</v>
      </c>
      <c r="AB25" s="74">
        <v>8.104024E-5</v>
      </c>
      <c r="AC25" s="74" t="s">
        <v>220</v>
      </c>
      <c r="AD25" s="74" t="s">
        <v>220</v>
      </c>
      <c r="AE25" s="131"/>
      <c r="AF25" s="74">
        <v>305.30869360000003</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5.6867200000000001E-3</v>
      </c>
      <c r="F26" s="74">
        <v>1.2124129999999999E-2</v>
      </c>
      <c r="G26" s="74">
        <v>3.947E-4</v>
      </c>
      <c r="H26" s="74" t="s">
        <v>342</v>
      </c>
      <c r="I26" s="74">
        <v>3.243E-5</v>
      </c>
      <c r="J26" s="74">
        <v>3.243E-5</v>
      </c>
      <c r="K26" s="74">
        <v>3.243E-5</v>
      </c>
      <c r="L26" s="74">
        <v>1.5570000000000002E-5</v>
      </c>
      <c r="M26" s="74">
        <v>0.66177435000000007</v>
      </c>
      <c r="N26" s="209">
        <v>3.6757080000000004E-2</v>
      </c>
      <c r="O26" s="209">
        <v>5.6999999999999994E-7</v>
      </c>
      <c r="P26" s="209">
        <v>4.9599999999999999E-6</v>
      </c>
      <c r="Q26" s="209">
        <v>9.0000000000000012E-8</v>
      </c>
      <c r="R26" s="209">
        <v>8.3399999999999998E-6</v>
      </c>
      <c r="S26" s="209">
        <v>6.9699999999999993E-6</v>
      </c>
      <c r="T26" s="209">
        <v>8.2999999999999999E-7</v>
      </c>
      <c r="U26" s="209">
        <v>9.0000000000000012E-8</v>
      </c>
      <c r="V26" s="209">
        <v>1.2188000000000001E-4</v>
      </c>
      <c r="W26" s="74" t="s">
        <v>342</v>
      </c>
      <c r="X26" s="74">
        <v>1.12018E-6</v>
      </c>
      <c r="Y26" s="74">
        <v>1.12018E-6</v>
      </c>
      <c r="Z26" s="74">
        <v>1.12018E-6</v>
      </c>
      <c r="AA26" s="74">
        <v>1.12018E-6</v>
      </c>
      <c r="AB26" s="74">
        <v>4.4807300000000006E-6</v>
      </c>
      <c r="AC26" s="74" t="s">
        <v>220</v>
      </c>
      <c r="AD26" s="74" t="s">
        <v>220</v>
      </c>
      <c r="AE26" s="131"/>
      <c r="AF26" s="74">
        <v>39.844271220000003</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26.8759490290693</v>
      </c>
      <c r="F27" s="74">
        <v>8.3843594633936167</v>
      </c>
      <c r="G27" s="74">
        <v>0.61392438769997837</v>
      </c>
      <c r="H27" s="74">
        <v>1.0369077188852982</v>
      </c>
      <c r="I27" s="74">
        <v>1.5538848970677792</v>
      </c>
      <c r="J27" s="74">
        <v>1.5538848970677792</v>
      </c>
      <c r="K27" s="74">
        <v>1.5538848970677792</v>
      </c>
      <c r="L27" s="74">
        <v>1.0238539804174303</v>
      </c>
      <c r="M27" s="74">
        <v>75.391428845023654</v>
      </c>
      <c r="N27" s="74">
        <v>1.7186203285619448</v>
      </c>
      <c r="O27" s="74">
        <v>1.9530962895374779E-4</v>
      </c>
      <c r="P27" s="74">
        <v>1.1114643545145035E-2</v>
      </c>
      <c r="Q27" s="74">
        <v>3.139138409158776E-4</v>
      </c>
      <c r="R27" s="74">
        <v>1.1955236415458982E-2</v>
      </c>
      <c r="S27" s="74">
        <v>8.2282063912611798E-3</v>
      </c>
      <c r="T27" s="74">
        <v>1.9318197706892581E-3</v>
      </c>
      <c r="U27" s="74">
        <v>2.3720842392425988E-4</v>
      </c>
      <c r="V27" s="74">
        <v>4.0396353796618246E-2</v>
      </c>
      <c r="W27" s="74">
        <v>1.248454</v>
      </c>
      <c r="X27" s="74">
        <v>3.2527992789800002E-2</v>
      </c>
      <c r="Y27" s="74">
        <v>3.8090133138299995E-2</v>
      </c>
      <c r="Z27" s="74">
        <v>2.7816535780100002E-2</v>
      </c>
      <c r="AA27" s="74">
        <v>3.3945271335999998E-2</v>
      </c>
      <c r="AB27" s="74">
        <v>0.13237993304419998</v>
      </c>
      <c r="AC27" s="74">
        <v>1.2484551999999999E-3</v>
      </c>
      <c r="AD27" s="74">
        <v>2.538067E-4</v>
      </c>
      <c r="AE27" s="104"/>
      <c r="AF27" s="74">
        <v>71014.616363519206</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3.9818277697001583</v>
      </c>
      <c r="F28" s="74">
        <v>0.43711726794728084</v>
      </c>
      <c r="G28" s="74">
        <v>0.12821771690478884</v>
      </c>
      <c r="H28" s="74">
        <v>8.7545258345408886E-3</v>
      </c>
      <c r="I28" s="74">
        <v>0.53503981156263913</v>
      </c>
      <c r="J28" s="74">
        <v>0.53503981156263913</v>
      </c>
      <c r="K28" s="74">
        <v>0.53503981156263913</v>
      </c>
      <c r="L28" s="74">
        <v>0.35379722369650168</v>
      </c>
      <c r="M28" s="74">
        <v>3.7375205871280359</v>
      </c>
      <c r="N28" s="74">
        <v>1.8423567246528744E-2</v>
      </c>
      <c r="O28" s="74">
        <v>1.242833582902133E-5</v>
      </c>
      <c r="P28" s="74">
        <v>1.2151958013601827E-3</v>
      </c>
      <c r="Q28" s="74">
        <v>2.4039009285914043E-5</v>
      </c>
      <c r="R28" s="74">
        <v>1.8863246138539974E-3</v>
      </c>
      <c r="S28" s="74">
        <v>1.2671980704088938E-3</v>
      </c>
      <c r="T28" s="74">
        <v>6.1978278898014609E-5</v>
      </c>
      <c r="U28" s="74">
        <v>2.3221346913785415E-5</v>
      </c>
      <c r="V28" s="74">
        <v>4.1553125733175145E-3</v>
      </c>
      <c r="W28" s="74">
        <v>0.138711</v>
      </c>
      <c r="X28" s="74">
        <v>5.1112291515000002E-3</v>
      </c>
      <c r="Y28" s="74">
        <v>5.7505884083999996E-3</v>
      </c>
      <c r="Z28" s="74">
        <v>4.4852045789000004E-3</v>
      </c>
      <c r="AA28" s="74">
        <v>4.8019057263000006E-3</v>
      </c>
      <c r="AB28" s="74">
        <v>2.0148927865100003E-2</v>
      </c>
      <c r="AC28" s="74">
        <v>1.387111E-4</v>
      </c>
      <c r="AD28" s="74">
        <v>2.9305199999999999E-5</v>
      </c>
      <c r="AE28" s="104"/>
      <c r="AF28" s="74">
        <v>9575.1808884810998</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29.303768558478019</v>
      </c>
      <c r="F29" s="74">
        <v>1.3389976231576008</v>
      </c>
      <c r="G29" s="74">
        <v>0.47726072722380558</v>
      </c>
      <c r="H29" s="74">
        <v>9.5889358668556635E-3</v>
      </c>
      <c r="I29" s="74">
        <v>0.90327966113163649</v>
      </c>
      <c r="J29" s="74">
        <v>0.90327966113163649</v>
      </c>
      <c r="K29" s="74">
        <v>0.90327966113163649</v>
      </c>
      <c r="L29" s="74">
        <v>0.53455147336615749</v>
      </c>
      <c r="M29" s="74">
        <v>6.4337416870002873</v>
      </c>
      <c r="N29" s="74">
        <v>8.9554462917728359E-4</v>
      </c>
      <c r="O29" s="74">
        <v>4.0624184533484226E-5</v>
      </c>
      <c r="P29" s="74">
        <v>4.3034306361534247E-3</v>
      </c>
      <c r="Q29" s="74">
        <v>8.1226505671801237E-5</v>
      </c>
      <c r="R29" s="74">
        <v>6.9000552102309962E-3</v>
      </c>
      <c r="S29" s="74">
        <v>4.6271560355016002E-3</v>
      </c>
      <c r="T29" s="74">
        <v>1.6282468906144527E-4</v>
      </c>
      <c r="U29" s="74">
        <v>8.1204642276634022E-5</v>
      </c>
      <c r="V29" s="74">
        <v>1.46161797079391E-2</v>
      </c>
      <c r="W29" s="74">
        <v>0.20833940000000001</v>
      </c>
      <c r="X29" s="74">
        <v>2.9762770115E-3</v>
      </c>
      <c r="Y29" s="74">
        <v>1.8023010793300001E-2</v>
      </c>
      <c r="Z29" s="74">
        <v>2.0139474445699999E-2</v>
      </c>
      <c r="AA29" s="74">
        <v>4.6297642402000003E-3</v>
      </c>
      <c r="AB29" s="74">
        <v>4.5768526490700005E-2</v>
      </c>
      <c r="AC29" s="74">
        <v>1.5967809999999999E-4</v>
      </c>
      <c r="AD29" s="74">
        <v>4.0080300000000003E-5</v>
      </c>
      <c r="AE29" s="104"/>
      <c r="AF29" s="74">
        <v>34661.294375806399</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0.20815277202542024</v>
      </c>
      <c r="F30" s="74">
        <v>2.0136103245152142</v>
      </c>
      <c r="G30" s="74">
        <v>3.7502060430757585E-3</v>
      </c>
      <c r="H30" s="74">
        <v>1.1857141091752219E-3</v>
      </c>
      <c r="I30" s="74">
        <v>4.1895312173901987E-2</v>
      </c>
      <c r="J30" s="74">
        <v>4.1895312173901987E-2</v>
      </c>
      <c r="K30" s="74">
        <v>4.1895312173901987E-2</v>
      </c>
      <c r="L30" s="74">
        <v>6.4778972888814689E-3</v>
      </c>
      <c r="M30" s="74">
        <v>12.267476775120365</v>
      </c>
      <c r="N30" s="74">
        <v>5.3171981122780751E-2</v>
      </c>
      <c r="O30" s="74">
        <v>6.2323744017288741E-4</v>
      </c>
      <c r="P30" s="74">
        <v>2.0649868718201954E-4</v>
      </c>
      <c r="Q30" s="74">
        <v>7.1206443855868808E-6</v>
      </c>
      <c r="R30" s="74">
        <v>2.7537034012166065E-3</v>
      </c>
      <c r="S30" s="74">
        <v>0.1056299429040547</v>
      </c>
      <c r="T30" s="74">
        <v>4.3799549989464743E-3</v>
      </c>
      <c r="U30" s="74">
        <v>6.205247632258881E-4</v>
      </c>
      <c r="V30" s="74">
        <v>6.1845628959367717E-2</v>
      </c>
      <c r="W30" s="74">
        <v>1.6692099999999998E-2</v>
      </c>
      <c r="X30" s="74">
        <v>2.419377565E-4</v>
      </c>
      <c r="Y30" s="74">
        <v>4.2676086420000001E-4</v>
      </c>
      <c r="Z30" s="74">
        <v>1.5565595690000001E-4</v>
      </c>
      <c r="AA30" s="74">
        <v>4.9718074480000006E-4</v>
      </c>
      <c r="AB30" s="74">
        <v>1.3215353223999999E-3</v>
      </c>
      <c r="AC30" s="74">
        <v>1.6691999999999999E-5</v>
      </c>
      <c r="AD30" s="74">
        <v>1.4795499999999999E-5</v>
      </c>
      <c r="AE30" s="104"/>
      <c r="AF30" s="74">
        <v>1042.7912835234999</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1.7863183726914829</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82.885958472968781</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0.33582337327095219</v>
      </c>
      <c r="J32" s="74">
        <v>0.5900177921512898</v>
      </c>
      <c r="K32" s="74">
        <v>0.81820616896115173</v>
      </c>
      <c r="L32" s="74">
        <v>3.8475013882756565E-2</v>
      </c>
      <c r="M32" s="74" t="s">
        <v>220</v>
      </c>
      <c r="N32" s="74">
        <v>0.65873890340817021</v>
      </c>
      <c r="O32" s="74">
        <v>3.3784922454709898E-3</v>
      </c>
      <c r="P32" s="74" t="s">
        <v>342</v>
      </c>
      <c r="Q32" s="74">
        <v>7.7545353897805567E-3</v>
      </c>
      <c r="R32" s="74">
        <v>0.2406050218724495</v>
      </c>
      <c r="S32" s="74">
        <v>5.2389210837697808</v>
      </c>
      <c r="T32" s="74">
        <v>4.0256732555438275E-2</v>
      </c>
      <c r="U32" s="74">
        <v>6.7164674654190447E-3</v>
      </c>
      <c r="V32" s="74">
        <v>2.6228246297631013</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37574.826745419399</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0.20499983716139544</v>
      </c>
      <c r="J33" s="74">
        <v>0.37962932807665833</v>
      </c>
      <c r="K33" s="74">
        <v>0.75925865615331667</v>
      </c>
      <c r="L33" s="74">
        <v>8.048141755225155E-3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37574.826745419399</v>
      </c>
      <c r="AL33" s="105" t="s">
        <v>360</v>
      </c>
      <c r="AM33" s="77"/>
      <c r="AN33" s="77"/>
      <c r="AO33" s="77"/>
    </row>
    <row r="34" spans="1:41" s="3" customFormat="1" ht="26.25" customHeight="1" thickBot="1" x14ac:dyDescent="0.3">
      <c r="A34" s="29" t="s">
        <v>66</v>
      </c>
      <c r="B34" s="29" t="s">
        <v>89</v>
      </c>
      <c r="C34" s="30" t="s">
        <v>90</v>
      </c>
      <c r="D34" s="63"/>
      <c r="E34" s="74">
        <v>1.2585449200000001</v>
      </c>
      <c r="F34" s="74">
        <v>0.11168385</v>
      </c>
      <c r="G34" s="74">
        <v>9.7429150000000006E-2</v>
      </c>
      <c r="H34" s="74">
        <v>1.6813E-4</v>
      </c>
      <c r="I34" s="74">
        <v>3.2904699999999995E-2</v>
      </c>
      <c r="J34" s="74">
        <v>3.4585970000000001E-2</v>
      </c>
      <c r="K34" s="74">
        <v>3.6507409999999997E-2</v>
      </c>
      <c r="L34" s="74">
        <v>2.3729819999999999E-2</v>
      </c>
      <c r="M34" s="74">
        <v>0.25699295</v>
      </c>
      <c r="N34" s="74">
        <v>4.1740700000000002E-3</v>
      </c>
      <c r="O34" s="74">
        <v>2.4017999999999999E-4</v>
      </c>
      <c r="P34" s="74">
        <v>1.39478E-3</v>
      </c>
      <c r="Q34" s="74">
        <v>1.8562799999999999E-3</v>
      </c>
      <c r="R34" s="74">
        <v>1.2009E-3</v>
      </c>
      <c r="S34" s="74">
        <v>2.1970225099999996</v>
      </c>
      <c r="T34" s="74">
        <v>1.68126E-3</v>
      </c>
      <c r="U34" s="74">
        <v>2.4017999999999999E-4</v>
      </c>
      <c r="V34" s="74">
        <v>2.4018029999999999E-2</v>
      </c>
      <c r="W34" s="74">
        <v>1.479751</v>
      </c>
      <c r="X34" s="74">
        <v>7.2054097999999997E-4</v>
      </c>
      <c r="Y34" s="74">
        <v>1.2009016400000001E-3</v>
      </c>
      <c r="Z34" s="74">
        <v>7.3975541000000002E-4</v>
      </c>
      <c r="AA34" s="74">
        <v>1.8974245999999999E-4</v>
      </c>
      <c r="AB34" s="74">
        <v>2.8509404899999999E-3</v>
      </c>
      <c r="AC34" s="74" t="s">
        <v>220</v>
      </c>
      <c r="AD34" s="74" t="s">
        <v>220</v>
      </c>
      <c r="AE34" s="131"/>
      <c r="AF34" s="74">
        <v>1025.57</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2.80118885</v>
      </c>
      <c r="F36" s="74">
        <v>9.9915019999999993E-2</v>
      </c>
      <c r="G36" s="74">
        <v>0.14475188</v>
      </c>
      <c r="H36" s="74">
        <v>1.5237000000000001E-4</v>
      </c>
      <c r="I36" s="74">
        <v>4.781647E-2</v>
      </c>
      <c r="J36" s="74">
        <v>5.3525900000000001E-2</v>
      </c>
      <c r="K36" s="74">
        <v>5.3525900000000001E-2</v>
      </c>
      <c r="L36" s="74">
        <v>1.6593029999999998E-2</v>
      </c>
      <c r="M36" s="74">
        <v>0.26406110999999999</v>
      </c>
      <c r="N36" s="74">
        <v>4.6381500000000006E-3</v>
      </c>
      <c r="O36" s="74">
        <v>3.5683999999999998E-4</v>
      </c>
      <c r="P36" s="74">
        <v>2.0722399999999999E-3</v>
      </c>
      <c r="Q36" s="74">
        <v>2.7578999999999998E-3</v>
      </c>
      <c r="R36" s="74">
        <v>1.7842000000000001E-3</v>
      </c>
      <c r="S36" s="74">
        <v>4.1444699999999999E-3</v>
      </c>
      <c r="T36" s="74">
        <v>3.5683929999999996E-2</v>
      </c>
      <c r="U36" s="74">
        <v>3.5683899999999998E-3</v>
      </c>
      <c r="V36" s="74">
        <v>4.282072E-2</v>
      </c>
      <c r="W36" s="74">
        <v>4.6399999999999996E-6</v>
      </c>
      <c r="X36" s="74">
        <v>3.5654673999999998E-4</v>
      </c>
      <c r="Y36" s="74">
        <v>3.5654673999999998E-4</v>
      </c>
      <c r="Z36" s="74">
        <v>7.1309349999999988E-5</v>
      </c>
      <c r="AA36" s="74">
        <v>3.5654670000000001E-5</v>
      </c>
      <c r="AB36" s="74">
        <v>8.1975275000000002E-4</v>
      </c>
      <c r="AC36" s="74">
        <v>2.8500000000000001E-3</v>
      </c>
      <c r="AD36" s="74">
        <v>1.3600000000000001E-3</v>
      </c>
      <c r="AE36" s="131"/>
      <c r="AF36" s="74">
        <v>1523.704</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2.1021129999999999E-2</v>
      </c>
      <c r="F37" s="74">
        <v>2.7315600000000001E-3</v>
      </c>
      <c r="G37" s="74">
        <v>7.9569999999999999E-5</v>
      </c>
      <c r="H37" s="74" t="s">
        <v>342</v>
      </c>
      <c r="I37" s="74">
        <v>8.9069999999999999E-5</v>
      </c>
      <c r="J37" s="74">
        <v>9.2639999999999994E-5</v>
      </c>
      <c r="K37" s="74">
        <v>9.2639999999999994E-5</v>
      </c>
      <c r="L37" s="112">
        <v>3.5599999999999998E-6</v>
      </c>
      <c r="M37" s="74">
        <v>3.0953320000000003E-2</v>
      </c>
      <c r="N37" s="112">
        <v>1.31E-6</v>
      </c>
      <c r="O37" s="112">
        <v>1.1000000000000001E-7</v>
      </c>
      <c r="P37" s="112">
        <v>6.4130000000000011E-5</v>
      </c>
      <c r="Q37" s="112">
        <v>1.188E-5</v>
      </c>
      <c r="R37" s="112">
        <v>1.5399999999999999E-6</v>
      </c>
      <c r="S37" s="112">
        <v>3.1E-7</v>
      </c>
      <c r="T37" s="112">
        <v>1.5399999999999999E-6</v>
      </c>
      <c r="U37" s="74">
        <v>6.8900000000000001E-6</v>
      </c>
      <c r="V37" s="74">
        <v>8.6699999999999993E-5</v>
      </c>
      <c r="W37" s="74">
        <v>6.1760000000000005E-5</v>
      </c>
      <c r="X37" s="74">
        <v>8.5510000000000003E-8</v>
      </c>
      <c r="Y37" s="74">
        <v>3.4441E-7</v>
      </c>
      <c r="Z37" s="74">
        <v>1.3064000000000001E-7</v>
      </c>
      <c r="AA37" s="74">
        <v>1.2826000000000001E-7</v>
      </c>
      <c r="AB37" s="74">
        <v>6.8883000000000006E-7</v>
      </c>
      <c r="AC37" s="74" t="s">
        <v>220</v>
      </c>
      <c r="AD37" s="74" t="s">
        <v>220</v>
      </c>
      <c r="AE37" s="131"/>
      <c r="AF37" s="74" t="s">
        <v>220</v>
      </c>
      <c r="AG37" s="74" t="s">
        <v>220</v>
      </c>
      <c r="AH37" s="74">
        <v>118.76344</v>
      </c>
      <c r="AI37" s="74" t="s">
        <v>220</v>
      </c>
      <c r="AJ37" s="74" t="s">
        <v>220</v>
      </c>
      <c r="AK37" s="74" t="s">
        <v>220</v>
      </c>
      <c r="AL37" s="23" t="s">
        <v>45</v>
      </c>
    </row>
    <row r="38" spans="1:41" s="3" customFormat="1" ht="26.25" customHeight="1" thickBot="1" x14ac:dyDescent="0.35">
      <c r="A38" s="29" t="s">
        <v>66</v>
      </c>
      <c r="B38" s="29" t="s">
        <v>97</v>
      </c>
      <c r="C38" s="30" t="s">
        <v>98</v>
      </c>
      <c r="D38" s="32"/>
      <c r="E38" s="74">
        <v>0.21559420000000001</v>
      </c>
      <c r="F38" s="74">
        <v>1.8193310000000001E-2</v>
      </c>
      <c r="G38" s="74">
        <v>3.1315100000000001E-3</v>
      </c>
      <c r="H38" s="74">
        <v>5.4629999999999997E-5</v>
      </c>
      <c r="I38" s="74">
        <v>1.3930970000000001E-2</v>
      </c>
      <c r="J38" s="74">
        <v>1.5434380000000001E-2</v>
      </c>
      <c r="K38" s="74">
        <v>2.6453579999999997E-2</v>
      </c>
      <c r="L38" s="112">
        <v>7.34368E-3</v>
      </c>
      <c r="M38" s="74">
        <v>9.3973000000000001E-2</v>
      </c>
      <c r="N38" s="74">
        <v>8.688999999999999E-5</v>
      </c>
      <c r="O38" s="74">
        <v>7.675999999999999E-5</v>
      </c>
      <c r="P38" s="74" t="s">
        <v>342</v>
      </c>
      <c r="Q38" s="74" t="s">
        <v>342</v>
      </c>
      <c r="R38" s="112">
        <v>3.4207999999999998E-4</v>
      </c>
      <c r="S38" s="112">
        <v>1.1709300000000001E-2</v>
      </c>
      <c r="T38" s="74">
        <v>4.0466000000000005E-4</v>
      </c>
      <c r="U38" s="74">
        <v>5.3640000000000001E-5</v>
      </c>
      <c r="V38" s="74">
        <v>6.5271900000000004E-3</v>
      </c>
      <c r="W38" s="74" t="s">
        <v>342</v>
      </c>
      <c r="X38" s="74">
        <v>2.077781E-4</v>
      </c>
      <c r="Y38" s="74">
        <v>2.077781E-4</v>
      </c>
      <c r="Z38" s="74">
        <v>0</v>
      </c>
      <c r="AA38" s="74">
        <v>0</v>
      </c>
      <c r="AB38" s="74">
        <v>4.1555621E-4</v>
      </c>
      <c r="AC38" s="74" t="s">
        <v>220</v>
      </c>
      <c r="AD38" s="74" t="s">
        <v>220</v>
      </c>
      <c r="AE38" s="131"/>
      <c r="AF38" s="74">
        <v>229.65100000000001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1.02630116</v>
      </c>
      <c r="F39" s="74">
        <v>0.20922415</v>
      </c>
      <c r="G39" s="74">
        <v>1.26618981</v>
      </c>
      <c r="H39" s="74">
        <v>8.8544700000000014E-3</v>
      </c>
      <c r="I39" s="74">
        <v>5.1263679999999999E-2</v>
      </c>
      <c r="J39" s="74">
        <v>5.1888950000000003E-2</v>
      </c>
      <c r="K39" s="74">
        <v>5.2270230000000001E-2</v>
      </c>
      <c r="L39" s="74">
        <v>1.286998E-2</v>
      </c>
      <c r="M39" s="74">
        <v>0.86274355999999996</v>
      </c>
      <c r="N39" s="74">
        <v>6.5639499999999998E-3</v>
      </c>
      <c r="O39" s="74">
        <v>3.5878999999999994E-4</v>
      </c>
      <c r="P39" s="74">
        <v>2.9206699999999998E-3</v>
      </c>
      <c r="Q39" s="74">
        <v>1.53819E-3</v>
      </c>
      <c r="R39" s="74">
        <v>3.5155E-3</v>
      </c>
      <c r="S39" s="74">
        <v>2.6981600000000002E-3</v>
      </c>
      <c r="T39" s="74">
        <v>6.9645999999999998E-4</v>
      </c>
      <c r="U39" s="74">
        <v>2.1940999999999999E-4</v>
      </c>
      <c r="V39" s="74">
        <v>2.4343609999999998E-2</v>
      </c>
      <c r="W39" s="74">
        <v>0.15016872000000001</v>
      </c>
      <c r="X39" s="74">
        <v>0.10778268502</v>
      </c>
      <c r="Y39" s="74">
        <v>0.12186385053000001</v>
      </c>
      <c r="Z39" s="74">
        <v>8.0060197530000002E-2</v>
      </c>
      <c r="AA39" s="74">
        <v>4.0503814529999994E-2</v>
      </c>
      <c r="AB39" s="74">
        <v>0.35021054759999998</v>
      </c>
      <c r="AC39" s="74">
        <v>1.2E-4</v>
      </c>
      <c r="AD39" s="74">
        <v>4.9800000000000001E-3</v>
      </c>
      <c r="AE39" s="131"/>
      <c r="AF39" s="74">
        <v>13081.25</v>
      </c>
      <c r="AG39" s="74">
        <v>29.302</v>
      </c>
      <c r="AH39" s="74">
        <v>11348.245999999999</v>
      </c>
      <c r="AI39" s="74">
        <v>19.613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4.6197099399999999</v>
      </c>
      <c r="F41" s="74">
        <v>4.6848896600000005</v>
      </c>
      <c r="G41" s="74">
        <v>7.8951567000000002</v>
      </c>
      <c r="H41" s="74">
        <v>0.32012417000000004</v>
      </c>
      <c r="I41" s="74">
        <v>4.7590511400000004</v>
      </c>
      <c r="J41" s="74">
        <v>4.8472916999999995</v>
      </c>
      <c r="K41" s="74">
        <v>5.1973864999999995</v>
      </c>
      <c r="L41" s="74">
        <v>0.42013243</v>
      </c>
      <c r="M41" s="74">
        <v>37.218474500000006</v>
      </c>
      <c r="N41" s="74">
        <v>0.54205550999999996</v>
      </c>
      <c r="O41" s="74">
        <v>5.9021520000000001E-2</v>
      </c>
      <c r="P41" s="74">
        <v>5.2760319999999999E-2</v>
      </c>
      <c r="Q41" s="74">
        <v>1.221298E-2</v>
      </c>
      <c r="R41" s="74">
        <v>0.14869366000000001</v>
      </c>
      <c r="S41" s="74">
        <v>0.11464856999999999</v>
      </c>
      <c r="T41" s="74">
        <v>5.1513200000000002E-2</v>
      </c>
      <c r="U41" s="74">
        <v>1.042921E-2</v>
      </c>
      <c r="V41" s="74">
        <v>2.9839123500000002</v>
      </c>
      <c r="W41" s="74">
        <v>7.1461834500000005</v>
      </c>
      <c r="X41" s="74">
        <v>1.4979405461699999</v>
      </c>
      <c r="Y41" s="74">
        <v>1.9805135225299999</v>
      </c>
      <c r="Z41" s="74">
        <v>0.74972125705000003</v>
      </c>
      <c r="AA41" s="74">
        <v>0.76565420461</v>
      </c>
      <c r="AB41" s="74">
        <v>4.9938295303700002</v>
      </c>
      <c r="AC41" s="74">
        <v>2.3309999999999997E-2</v>
      </c>
      <c r="AD41" s="74">
        <v>0.66703999999999997</v>
      </c>
      <c r="AE41" s="131"/>
      <c r="AF41" s="74">
        <v>57741.684000000001</v>
      </c>
      <c r="AG41" s="74">
        <v>3922.2820000000002</v>
      </c>
      <c r="AH41" s="74">
        <v>34584.732000000004</v>
      </c>
      <c r="AI41" s="74">
        <v>4177.4639999999999</v>
      </c>
      <c r="AJ41" s="74">
        <v>0</v>
      </c>
      <c r="AK41" s="74" t="s">
        <v>220</v>
      </c>
      <c r="AL41" s="23" t="s">
        <v>45</v>
      </c>
    </row>
    <row r="42" spans="1:41" s="3" customFormat="1" ht="26.25" customHeight="1" thickBot="1" x14ac:dyDescent="0.3">
      <c r="A42" s="29" t="s">
        <v>66</v>
      </c>
      <c r="B42" s="29" t="s">
        <v>103</v>
      </c>
      <c r="C42" s="30" t="s">
        <v>104</v>
      </c>
      <c r="D42" s="63"/>
      <c r="E42" s="74">
        <v>5.6956960000000001E-2</v>
      </c>
      <c r="F42" s="74">
        <v>0.70218903999999993</v>
      </c>
      <c r="G42" s="74">
        <v>1.0728200000000002E-3</v>
      </c>
      <c r="H42" s="74">
        <v>5.2460000000000003E-5</v>
      </c>
      <c r="I42" s="74">
        <v>2.5418899999999998E-3</v>
      </c>
      <c r="J42" s="74">
        <v>2.6075099999999999E-3</v>
      </c>
      <c r="K42" s="74">
        <v>2.6809400000000001E-3</v>
      </c>
      <c r="L42" s="74">
        <v>2.1965999999999999E-4</v>
      </c>
      <c r="M42" s="74">
        <v>4.1611831300000004</v>
      </c>
      <c r="N42" s="74">
        <v>1.133164E-2</v>
      </c>
      <c r="O42" s="74">
        <v>6.9459999999999989E-5</v>
      </c>
      <c r="P42" s="74" t="s">
        <v>342</v>
      </c>
      <c r="Q42" s="74" t="s">
        <v>342</v>
      </c>
      <c r="R42" s="74">
        <v>4.6892E-4</v>
      </c>
      <c r="S42" s="74">
        <v>1.4381130000000001E-2</v>
      </c>
      <c r="T42" s="74">
        <v>4.9543999999999999E-4</v>
      </c>
      <c r="U42" s="74">
        <v>6.7899999999999997E-5</v>
      </c>
      <c r="V42" s="74">
        <v>7.7807600000000003E-3</v>
      </c>
      <c r="W42" s="74" t="s">
        <v>342</v>
      </c>
      <c r="X42" s="74">
        <v>2.5065527000000002E-4</v>
      </c>
      <c r="Y42" s="74">
        <v>2.5065527000000002E-4</v>
      </c>
      <c r="Z42" s="74">
        <v>0</v>
      </c>
      <c r="AA42" s="74">
        <v>0</v>
      </c>
      <c r="AB42" s="74">
        <v>5.0131055000000001E-4</v>
      </c>
      <c r="AC42" s="74" t="s">
        <v>220</v>
      </c>
      <c r="AD42" s="74" t="s">
        <v>220</v>
      </c>
      <c r="AE42" s="131"/>
      <c r="AF42" s="74">
        <v>297.22500000000002</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6.7399360000000005E-2</v>
      </c>
      <c r="F43" s="74">
        <v>4.1349300000000002E-3</v>
      </c>
      <c r="G43" s="74">
        <v>3.9281840000000005E-2</v>
      </c>
      <c r="H43" s="74">
        <v>4.1349999999999995E-5</v>
      </c>
      <c r="I43" s="74">
        <v>1.24048E-3</v>
      </c>
      <c r="J43" s="74">
        <v>1.6163799999999999E-3</v>
      </c>
      <c r="K43" s="74">
        <v>2.0674700000000001E-3</v>
      </c>
      <c r="L43" s="74">
        <v>6.9466999999999999E-4</v>
      </c>
      <c r="M43" s="74">
        <v>2.7290539999999999E-2</v>
      </c>
      <c r="N43" s="74">
        <v>3.3079999999999995E-5</v>
      </c>
      <c r="O43" s="74">
        <v>2.48E-6</v>
      </c>
      <c r="P43" s="74">
        <v>4.9619999999999996E-5</v>
      </c>
      <c r="Q43" s="74">
        <v>1.24E-5</v>
      </c>
      <c r="R43" s="74">
        <v>8.2699999999999991E-5</v>
      </c>
      <c r="S43" s="74">
        <v>9.0969999999999991E-5</v>
      </c>
      <c r="T43" s="74">
        <v>3.3100000000000001E-6</v>
      </c>
      <c r="U43" s="74">
        <v>4.5479999999999998E-5</v>
      </c>
      <c r="V43" s="74">
        <v>1.19913E-2</v>
      </c>
      <c r="W43" s="74">
        <v>5.7888999999999998E-4</v>
      </c>
      <c r="X43" s="74">
        <v>7.8563999999999999E-7</v>
      </c>
      <c r="Y43" s="74">
        <v>6.2024000000000001E-6</v>
      </c>
      <c r="Z43" s="74">
        <v>7.0294000000000002E-7</v>
      </c>
      <c r="AA43" s="74">
        <v>6.2024000000000005E-7</v>
      </c>
      <c r="AB43" s="74">
        <v>8.3112100000000017E-6</v>
      </c>
      <c r="AC43" s="74">
        <v>0</v>
      </c>
      <c r="AD43" s="74" t="s">
        <v>220</v>
      </c>
      <c r="AE43" s="131"/>
      <c r="AF43" s="74">
        <v>413.49299999999999</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2.84394072</v>
      </c>
      <c r="F44" s="74">
        <v>2.3982645100000002</v>
      </c>
      <c r="G44" s="74">
        <v>0.32674063000000003</v>
      </c>
      <c r="H44" s="74">
        <v>6.6737999999999997E-4</v>
      </c>
      <c r="I44" s="74">
        <v>0.18233738999999999</v>
      </c>
      <c r="J44" s="74">
        <v>0.18242027000000002</v>
      </c>
      <c r="K44" s="74">
        <v>0.18324531000000002</v>
      </c>
      <c r="L44" s="74">
        <v>8.3029720000000001E-2</v>
      </c>
      <c r="M44" s="74">
        <v>5.9378366500000004</v>
      </c>
      <c r="N44" s="74">
        <v>2.6930929999999999E-2</v>
      </c>
      <c r="O44" s="74">
        <v>8.970400000000001E-4</v>
      </c>
      <c r="P44" s="211">
        <v>4.1062E-4</v>
      </c>
      <c r="Q44" s="74">
        <v>6.19354E-3</v>
      </c>
      <c r="R44" s="74">
        <v>4.4528100000000006E-3</v>
      </c>
      <c r="S44" s="74">
        <v>0.15186164999999999</v>
      </c>
      <c r="T44" s="74">
        <v>6.2261500000000006E-3</v>
      </c>
      <c r="U44" s="74">
        <v>8.866700000000001E-4</v>
      </c>
      <c r="V44" s="74">
        <v>8.9305229999999999E-2</v>
      </c>
      <c r="W44" s="74">
        <v>4.0377799999999995E-3</v>
      </c>
      <c r="X44" s="74">
        <v>2.7433568799999997E-3</v>
      </c>
      <c r="Y44" s="74">
        <v>4.3482026599999998E-3</v>
      </c>
      <c r="Z44" s="74">
        <v>0</v>
      </c>
      <c r="AA44" s="74">
        <v>0</v>
      </c>
      <c r="AB44" s="74">
        <v>7.0915595399999995E-3</v>
      </c>
      <c r="AC44" s="74" t="s">
        <v>342</v>
      </c>
      <c r="AD44" s="74" t="s">
        <v>220</v>
      </c>
      <c r="AE44" s="131"/>
      <c r="AF44" s="74">
        <v>3794.4650000000001</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0.50856195000000004</v>
      </c>
      <c r="F47" s="74">
        <v>0.12385936</v>
      </c>
      <c r="G47" s="74">
        <v>6.42021E-3</v>
      </c>
      <c r="H47" s="74">
        <v>5.2800000000000003E-6</v>
      </c>
      <c r="I47" s="74">
        <v>2.7074500000000001E-3</v>
      </c>
      <c r="J47" s="74">
        <v>2.8132600000000002E-3</v>
      </c>
      <c r="K47" s="74">
        <v>3.5371700000000001E-3</v>
      </c>
      <c r="L47" s="74">
        <v>1.41044E-3</v>
      </c>
      <c r="M47" s="74">
        <v>3.79309779</v>
      </c>
      <c r="N47" s="112">
        <v>2.2499999999999996E-6</v>
      </c>
      <c r="O47" s="74">
        <v>9.100000000000001E-6</v>
      </c>
      <c r="P47" s="74" t="s">
        <v>342</v>
      </c>
      <c r="Q47" s="74" t="s">
        <v>342</v>
      </c>
      <c r="R47" s="74">
        <v>5.5659999999999999E-5</v>
      </c>
      <c r="S47" s="74">
        <v>1.7873099999999999E-3</v>
      </c>
      <c r="T47" s="74">
        <v>5.4719999999999998E-5</v>
      </c>
      <c r="U47" s="74">
        <v>7.1500000000000002E-6</v>
      </c>
      <c r="V47" s="74">
        <v>8.9041999999999995E-4</v>
      </c>
      <c r="W47" s="74" t="s">
        <v>342</v>
      </c>
      <c r="X47" s="74">
        <v>2.608642E-5</v>
      </c>
      <c r="Y47" s="74">
        <v>2.608642E-5</v>
      </c>
      <c r="Z47" s="74">
        <v>0</v>
      </c>
      <c r="AA47" s="74">
        <v>0</v>
      </c>
      <c r="AB47" s="74">
        <v>5.2172839999999999E-5</v>
      </c>
      <c r="AC47" s="74" t="s">
        <v>220</v>
      </c>
      <c r="AD47" s="74" t="s">
        <v>220</v>
      </c>
      <c r="AE47" s="131"/>
      <c r="AF47" s="74">
        <v>1336.5429999999999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0.86147328000000001</v>
      </c>
      <c r="F49" s="74">
        <v>1.8855597499999999</v>
      </c>
      <c r="G49" s="74">
        <v>0.36228456999999997</v>
      </c>
      <c r="H49" s="74">
        <v>0.21720137</v>
      </c>
      <c r="I49" s="74">
        <v>0.37774152</v>
      </c>
      <c r="J49" s="74">
        <v>0.88139688000000005</v>
      </c>
      <c r="K49" s="74">
        <v>2.5182768000000002</v>
      </c>
      <c r="L49" s="74">
        <v>0.23115449000000002</v>
      </c>
      <c r="M49" s="74">
        <v>1.4974129</v>
      </c>
      <c r="N49" s="74">
        <v>0.85306627000000002</v>
      </c>
      <c r="O49" s="74">
        <v>0.19359253000000001</v>
      </c>
      <c r="P49" s="74">
        <v>4.721769E-2</v>
      </c>
      <c r="Q49" s="74">
        <v>7.712223E-2</v>
      </c>
      <c r="R49" s="74">
        <v>0.65789980999999997</v>
      </c>
      <c r="S49" s="74">
        <v>0.34941091000000002</v>
      </c>
      <c r="T49" s="74">
        <v>0.25182768</v>
      </c>
      <c r="U49" s="74">
        <v>4.7429899999999999E-3</v>
      </c>
      <c r="V49" s="74">
        <v>0.85306627000000002</v>
      </c>
      <c r="W49" s="74">
        <v>0.47217690000000001</v>
      </c>
      <c r="X49" s="74">
        <v>2.1247960499999996</v>
      </c>
      <c r="Y49" s="74">
        <v>1.7313153000000001</v>
      </c>
      <c r="Z49" s="74">
        <v>1.4952268500000001</v>
      </c>
      <c r="AA49" s="74">
        <v>0.96009303000000001</v>
      </c>
      <c r="AB49" s="74">
        <v>6.3114312300000002</v>
      </c>
      <c r="AC49" s="74" t="s">
        <v>220</v>
      </c>
      <c r="AD49" s="74" t="s">
        <v>220</v>
      </c>
      <c r="AE49" s="131"/>
      <c r="AF49" s="74" t="s">
        <v>220</v>
      </c>
      <c r="AG49" s="74" t="s">
        <v>220</v>
      </c>
      <c r="AH49" s="74" t="s">
        <v>220</v>
      </c>
      <c r="AI49" s="74" t="s">
        <v>220</v>
      </c>
      <c r="AJ49" s="74" t="s">
        <v>220</v>
      </c>
      <c r="AK49" s="74">
        <v>1573.92</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2.0540299999999996</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0.76</v>
      </c>
      <c r="AL53" s="23" t="s">
        <v>131</v>
      </c>
    </row>
    <row r="54" spans="1:38" s="3" customFormat="1" ht="37.5" customHeight="1" thickBot="1" x14ac:dyDescent="0.3">
      <c r="A54" s="29" t="s">
        <v>115</v>
      </c>
      <c r="B54" s="29" t="s">
        <v>132</v>
      </c>
      <c r="C54" s="30" t="s">
        <v>133</v>
      </c>
      <c r="D54" s="63"/>
      <c r="E54" s="74" t="s">
        <v>220</v>
      </c>
      <c r="F54" s="74">
        <v>1.3366328100000002</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164682.13</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17.513136209999999</v>
      </c>
      <c r="F57" s="74">
        <v>0.22891044999999999</v>
      </c>
      <c r="G57" s="74">
        <v>4.9463992099999992</v>
      </c>
      <c r="H57" s="74">
        <v>0.26151476000000001</v>
      </c>
      <c r="I57" s="74">
        <v>0.46769021</v>
      </c>
      <c r="J57" s="74">
        <v>1.31547283</v>
      </c>
      <c r="K57" s="74">
        <v>1.5539899499999998</v>
      </c>
      <c r="L57" s="74">
        <v>1.4030709999999998E-2</v>
      </c>
      <c r="M57" s="74">
        <v>16.34858333</v>
      </c>
      <c r="N57" s="74">
        <v>1.1376069900000001</v>
      </c>
      <c r="O57" s="74">
        <v>3.341065E-2</v>
      </c>
      <c r="P57" s="74">
        <v>0.31030034000000001</v>
      </c>
      <c r="Q57" s="74">
        <v>0.11405320000000001</v>
      </c>
      <c r="R57" s="74">
        <v>0.30688571999999997</v>
      </c>
      <c r="S57" s="74">
        <v>0.24370931999999998</v>
      </c>
      <c r="T57" s="74">
        <v>0.17869024999999999</v>
      </c>
      <c r="U57" s="74">
        <v>0.21053550999999998</v>
      </c>
      <c r="V57" s="74">
        <v>2.7012363099999996</v>
      </c>
      <c r="W57" s="74">
        <v>0.50279509999999994</v>
      </c>
      <c r="X57" s="74">
        <v>4.7964075259999996E-2</v>
      </c>
      <c r="Y57" s="74">
        <v>5.6797358119999995E-2</v>
      </c>
      <c r="Z57" s="74">
        <v>3.4739272410000001E-2</v>
      </c>
      <c r="AA57" s="74">
        <v>4.3487894330000006E-2</v>
      </c>
      <c r="AB57" s="74">
        <v>0.18298859847999999</v>
      </c>
      <c r="AC57" s="74">
        <v>9.3415999999999997</v>
      </c>
      <c r="AD57" s="74">
        <v>3.39534</v>
      </c>
      <c r="AE57" s="131"/>
      <c r="AF57" s="74" t="s">
        <v>220</v>
      </c>
      <c r="AG57" s="74" t="s">
        <v>220</v>
      </c>
      <c r="AH57" s="74" t="s">
        <v>220</v>
      </c>
      <c r="AI57" s="74" t="s">
        <v>220</v>
      </c>
      <c r="AJ57" s="74" t="s">
        <v>220</v>
      </c>
      <c r="AK57" s="74">
        <v>6088.6307999999999</v>
      </c>
      <c r="AL57" s="23" t="s">
        <v>141</v>
      </c>
    </row>
    <row r="58" spans="1:38" s="3" customFormat="1" ht="26.25" customHeight="1" thickBot="1" x14ac:dyDescent="0.3">
      <c r="A58" s="29" t="s">
        <v>49</v>
      </c>
      <c r="B58" s="29" t="s">
        <v>142</v>
      </c>
      <c r="C58" s="30" t="s">
        <v>143</v>
      </c>
      <c r="D58" s="63"/>
      <c r="E58" s="74">
        <v>2.7373175600000001</v>
      </c>
      <c r="F58" s="74">
        <v>0.70623780000000003</v>
      </c>
      <c r="G58" s="74">
        <v>5.8743354100000005</v>
      </c>
      <c r="H58" s="74">
        <v>1.3466509999999999E-2</v>
      </c>
      <c r="I58" s="74">
        <v>0.27999257999999999</v>
      </c>
      <c r="J58" s="74">
        <v>0.95951814999999996</v>
      </c>
      <c r="K58" s="74">
        <v>2.1699278300000002</v>
      </c>
      <c r="L58" s="74">
        <v>3.1569999999999998E-5</v>
      </c>
      <c r="M58" s="74">
        <v>34.105503080000005</v>
      </c>
      <c r="N58" s="74">
        <v>0.44333008000000002</v>
      </c>
      <c r="O58" s="74">
        <v>2.2493519999999999E-2</v>
      </c>
      <c r="P58" s="74">
        <v>3.7200670000000005E-2</v>
      </c>
      <c r="Q58" s="74">
        <v>2.2126609999999998E-2</v>
      </c>
      <c r="R58" s="74">
        <v>0.15623375</v>
      </c>
      <c r="S58" s="74">
        <v>8.7973640000000006E-2</v>
      </c>
      <c r="T58" s="74">
        <v>0.36051567000000001</v>
      </c>
      <c r="U58" s="74">
        <v>0.35391429000000008</v>
      </c>
      <c r="V58" s="74">
        <v>0.52064996999999991</v>
      </c>
      <c r="W58" s="74">
        <v>0.13962286000000002</v>
      </c>
      <c r="X58" s="74">
        <v>6.7130012499999996E-3</v>
      </c>
      <c r="Y58" s="74">
        <v>5.9870716100000002E-3</v>
      </c>
      <c r="Z58" s="74">
        <v>1.7138231999999998E-3</v>
      </c>
      <c r="AA58" s="74">
        <v>1.3789385899999999E-3</v>
      </c>
      <c r="AB58" s="74">
        <v>1.57928554E-2</v>
      </c>
      <c r="AC58" s="74" t="s">
        <v>220</v>
      </c>
      <c r="AD58" s="74">
        <v>2.0559999999999998E-2</v>
      </c>
      <c r="AE58" s="131"/>
      <c r="AF58" s="74" t="s">
        <v>220</v>
      </c>
      <c r="AG58" s="74" t="s">
        <v>220</v>
      </c>
      <c r="AH58" s="74" t="s">
        <v>220</v>
      </c>
      <c r="AI58" s="74" t="s">
        <v>220</v>
      </c>
      <c r="AJ58" s="74" t="s">
        <v>220</v>
      </c>
      <c r="AK58" s="74">
        <v>2982.0729999999999</v>
      </c>
      <c r="AL58" s="23" t="s">
        <v>144</v>
      </c>
    </row>
    <row r="59" spans="1:38" s="3" customFormat="1" ht="26.25" customHeight="1" thickBot="1" x14ac:dyDescent="0.3">
      <c r="A59" s="29" t="s">
        <v>49</v>
      </c>
      <c r="B59" s="109" t="s">
        <v>145</v>
      </c>
      <c r="C59" s="30" t="s">
        <v>369</v>
      </c>
      <c r="D59" s="63"/>
      <c r="E59" s="74">
        <v>6.4587561200000012</v>
      </c>
      <c r="F59" s="74">
        <v>8.853171E-2</v>
      </c>
      <c r="G59" s="74">
        <v>4.9257600500000001</v>
      </c>
      <c r="H59" s="74">
        <v>0.12220283999999999</v>
      </c>
      <c r="I59" s="74">
        <v>0.47983763999999995</v>
      </c>
      <c r="J59" s="74">
        <v>0.55442764</v>
      </c>
      <c r="K59" s="74">
        <v>0.61588763999999996</v>
      </c>
      <c r="L59" s="74">
        <v>7.1701999999999996E-4</v>
      </c>
      <c r="M59" s="74">
        <v>0.17551485999999999</v>
      </c>
      <c r="N59" s="74">
        <v>0.93016410999999999</v>
      </c>
      <c r="O59" s="74">
        <v>2.6354680000000002E-2</v>
      </c>
      <c r="P59" s="74">
        <v>3.8975579999999996E-2</v>
      </c>
      <c r="Q59" s="74">
        <v>9.9979299999999993E-2</v>
      </c>
      <c r="R59" s="74">
        <v>1.5513847399999998</v>
      </c>
      <c r="S59" s="74">
        <v>0.37044933000000002</v>
      </c>
      <c r="T59" s="74">
        <v>1.0744847099999999</v>
      </c>
      <c r="U59" s="74">
        <v>1.48670445</v>
      </c>
      <c r="V59" s="74">
        <v>14.48063636</v>
      </c>
      <c r="W59" s="74">
        <v>2.8059379999999998E-2</v>
      </c>
      <c r="X59" s="74">
        <v>4.101681921E-2</v>
      </c>
      <c r="Y59" s="74">
        <v>6.1654398790000002E-2</v>
      </c>
      <c r="Z59" s="74">
        <v>6.1608832990000001E-2</v>
      </c>
      <c r="AA59" s="74">
        <v>6.1608147790000005E-2</v>
      </c>
      <c r="AB59" s="74">
        <v>0.22588919880000002</v>
      </c>
      <c r="AC59" s="74" t="s">
        <v>220</v>
      </c>
      <c r="AD59" s="74">
        <v>9.7100000000000006E-2</v>
      </c>
      <c r="AE59" s="131"/>
      <c r="AF59" s="74" t="s">
        <v>220</v>
      </c>
      <c r="AG59" s="74" t="s">
        <v>220</v>
      </c>
      <c r="AH59" s="74" t="s">
        <v>220</v>
      </c>
      <c r="AI59" s="74" t="s">
        <v>220</v>
      </c>
      <c r="AJ59" s="74" t="s">
        <v>220</v>
      </c>
      <c r="AK59" s="74">
        <v>1445.556</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0.68543888000000008</v>
      </c>
      <c r="J60" s="74">
        <v>2.2398862500000001</v>
      </c>
      <c r="K60" s="74">
        <v>4.3989345000000002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7.8758819999999993E-2</v>
      </c>
      <c r="J61" s="74">
        <v>0.78758824000000005</v>
      </c>
      <c r="K61" s="74">
        <v>2.6028039000000001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1288555</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0.42899999999999999</v>
      </c>
      <c r="F64" s="74" t="s">
        <v>343</v>
      </c>
      <c r="G64" s="74" t="s">
        <v>342</v>
      </c>
      <c r="H64" s="74" t="s">
        <v>342</v>
      </c>
      <c r="I64" s="74" t="s">
        <v>220</v>
      </c>
      <c r="J64" s="74" t="s">
        <v>220</v>
      </c>
      <c r="K64" s="74" t="s">
        <v>220</v>
      </c>
      <c r="L64" s="74" t="s">
        <v>220</v>
      </c>
      <c r="M64" s="74">
        <v>5.3813350000000003E-2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338.875</v>
      </c>
      <c r="AL64" s="23" t="s">
        <v>156</v>
      </c>
    </row>
    <row r="65" spans="1:38" s="3" customFormat="1" ht="26.25" customHeight="1" thickBot="1" x14ac:dyDescent="0.3">
      <c r="A65" s="29" t="s">
        <v>49</v>
      </c>
      <c r="B65" s="29" t="s">
        <v>157</v>
      </c>
      <c r="C65" s="30" t="s">
        <v>158</v>
      </c>
      <c r="D65" s="63"/>
      <c r="E65" s="74">
        <v>1.1040661999999999</v>
      </c>
      <c r="F65" s="74" t="s">
        <v>220</v>
      </c>
      <c r="G65" s="74" t="s">
        <v>220</v>
      </c>
      <c r="H65" s="74" t="s">
        <v>342</v>
      </c>
      <c r="I65" s="74" t="s">
        <v>220</v>
      </c>
      <c r="J65" s="74" t="s">
        <v>220</v>
      </c>
      <c r="K65" s="74" t="s">
        <v>220</v>
      </c>
      <c r="L65" s="74" t="s">
        <v>220</v>
      </c>
      <c r="M65" s="74">
        <v>0.16619159999999999</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553.97199999999998</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3.4452512300000002</v>
      </c>
      <c r="G70" s="74">
        <v>0.56000415000000003</v>
      </c>
      <c r="H70" s="74">
        <v>0.28560409999999997</v>
      </c>
      <c r="I70" s="74">
        <v>4.32139E-2</v>
      </c>
      <c r="J70" s="74">
        <v>8.7874099999999997E-2</v>
      </c>
      <c r="K70" s="74">
        <v>0.20183701000000001</v>
      </c>
      <c r="L70" s="74" t="s">
        <v>342</v>
      </c>
      <c r="M70" s="74" t="s">
        <v>342</v>
      </c>
      <c r="N70" s="74">
        <v>0.20496</v>
      </c>
      <c r="O70" s="74">
        <v>1.1600000000000002E-3</v>
      </c>
      <c r="P70" s="74">
        <v>0.2349</v>
      </c>
      <c r="Q70" s="74" t="s">
        <v>342</v>
      </c>
      <c r="R70" s="74">
        <v>3.5400000000000001E-2</v>
      </c>
      <c r="S70" s="74">
        <v>6.1999999999999998E-3</v>
      </c>
      <c r="T70" s="74">
        <v>7.9500000000000005E-3</v>
      </c>
      <c r="U70" s="74" t="s">
        <v>342</v>
      </c>
      <c r="V70" s="74">
        <v>0.55979999999999996</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0.46622034000000001</v>
      </c>
      <c r="F72" s="74">
        <v>0.61700337999999999</v>
      </c>
      <c r="G72" s="74">
        <v>1.1497494500000001</v>
      </c>
      <c r="H72" s="74" t="s">
        <v>342</v>
      </c>
      <c r="I72" s="74">
        <v>5.5466411899999999</v>
      </c>
      <c r="J72" s="74">
        <v>8.0441335599999988</v>
      </c>
      <c r="K72" s="74">
        <v>13.07534618</v>
      </c>
      <c r="L72" s="74">
        <v>0.22081312</v>
      </c>
      <c r="M72" s="74">
        <v>65.300781979999996</v>
      </c>
      <c r="N72" s="74">
        <v>27.363362070000001</v>
      </c>
      <c r="O72" s="74">
        <v>0.52928598999999998</v>
      </c>
      <c r="P72" s="74">
        <v>0.37806745999999997</v>
      </c>
      <c r="Q72" s="74">
        <v>1.2359414799999999</v>
      </c>
      <c r="R72" s="74">
        <v>11.923397619999999</v>
      </c>
      <c r="S72" s="74">
        <v>3.8403448399999998</v>
      </c>
      <c r="T72" s="74">
        <v>4.8154882000000008</v>
      </c>
      <c r="U72" s="74">
        <v>0.25501179000000002</v>
      </c>
      <c r="V72" s="74">
        <v>71.898403160000001</v>
      </c>
      <c r="W72" s="74">
        <v>15.08092064</v>
      </c>
      <c r="X72" s="74">
        <v>3.9944058956799999</v>
      </c>
      <c r="Y72" s="74">
        <v>4.9807234942800003</v>
      </c>
      <c r="Z72" s="74">
        <v>2.5493336708699998</v>
      </c>
      <c r="AA72" s="74">
        <v>1.8213349841999997</v>
      </c>
      <c r="AB72" s="74">
        <v>13.34579804546</v>
      </c>
      <c r="AC72" s="74">
        <v>7.5226499999999996</v>
      </c>
      <c r="AD72" s="74">
        <v>82.003320000000002</v>
      </c>
      <c r="AE72" s="131"/>
      <c r="AF72" s="74" t="s">
        <v>220</v>
      </c>
      <c r="AG72" s="74" t="s">
        <v>220</v>
      </c>
      <c r="AH72" s="74" t="s">
        <v>220</v>
      </c>
      <c r="AI72" s="74" t="s">
        <v>220</v>
      </c>
      <c r="AJ72" s="74" t="s">
        <v>220</v>
      </c>
      <c r="AK72" s="74">
        <v>7155.1727000000001</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v>5.96E-3</v>
      </c>
      <c r="F80" s="74">
        <v>1.1100000000000001E-3</v>
      </c>
      <c r="G80" s="74">
        <v>4.0400000000000002E-3</v>
      </c>
      <c r="H80" s="74" t="s">
        <v>342</v>
      </c>
      <c r="I80" s="74">
        <v>2.3999999999999998E-4</v>
      </c>
      <c r="J80" s="74">
        <v>3.3E-4</v>
      </c>
      <c r="K80" s="74">
        <v>4.3575699999999998E-3</v>
      </c>
      <c r="L80" s="74" t="s">
        <v>220</v>
      </c>
      <c r="M80" s="74">
        <v>4.8909999999999995E-2</v>
      </c>
      <c r="N80" s="74">
        <v>0.20230962999999999</v>
      </c>
      <c r="O80" s="74">
        <v>6.7378999999999998E-3</v>
      </c>
      <c r="P80" s="74">
        <v>2.6000000000000003E-4</v>
      </c>
      <c r="Q80" s="74">
        <v>4.5693000000000001E-3</v>
      </c>
      <c r="R80" s="74">
        <v>2.6000000000000003E-4</v>
      </c>
      <c r="S80" s="74">
        <v>0.19778489999999999</v>
      </c>
      <c r="T80" s="74">
        <v>3.2293000000000005E-3</v>
      </c>
      <c r="U80" s="74" t="s">
        <v>342</v>
      </c>
      <c r="V80" s="74">
        <v>5.0781074999999998</v>
      </c>
      <c r="W80" s="74">
        <v>9.8504969999999997E-2</v>
      </c>
      <c r="X80" s="74">
        <v>5.9800000000000001E-3</v>
      </c>
      <c r="Y80" s="74">
        <v>5.9800000000000001E-3</v>
      </c>
      <c r="Z80" s="74">
        <v>5.9800000000000001E-3</v>
      </c>
      <c r="AA80" s="74">
        <v>5.9800000000000001E-3</v>
      </c>
      <c r="AB80" s="74">
        <v>2.392E-2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4.5384022500000007</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470</v>
      </c>
      <c r="AL82" s="65" t="s">
        <v>461</v>
      </c>
    </row>
    <row r="83" spans="1:38" s="3" customFormat="1" ht="26.25" customHeight="1" thickBot="1" x14ac:dyDescent="0.3">
      <c r="A83" s="29" t="s">
        <v>49</v>
      </c>
      <c r="B83" s="110" t="s">
        <v>207</v>
      </c>
      <c r="C83" s="34" t="s">
        <v>208</v>
      </c>
      <c r="D83" s="63"/>
      <c r="E83" s="74" t="s">
        <v>342</v>
      </c>
      <c r="F83" s="74">
        <v>2.0382000000000001E-2</v>
      </c>
      <c r="G83" s="74" t="s">
        <v>342</v>
      </c>
      <c r="H83" s="74" t="s">
        <v>220</v>
      </c>
      <c r="I83" s="74">
        <v>5.0955000000000002E-3</v>
      </c>
      <c r="J83" s="74">
        <v>3.821625E-2</v>
      </c>
      <c r="K83" s="74">
        <v>0.17834250000000001</v>
      </c>
      <c r="L83" s="74">
        <v>2.9043999999999999E-4</v>
      </c>
      <c r="M83" s="74" t="s">
        <v>220</v>
      </c>
      <c r="N83" s="74" t="s">
        <v>220</v>
      </c>
      <c r="O83" s="74" t="s">
        <v>220</v>
      </c>
      <c r="P83" s="74" t="s">
        <v>220</v>
      </c>
      <c r="Q83" s="74" t="s">
        <v>220</v>
      </c>
      <c r="R83" s="74" t="s">
        <v>220</v>
      </c>
      <c r="S83" s="74" t="s">
        <v>220</v>
      </c>
      <c r="T83" s="74" t="s">
        <v>220</v>
      </c>
      <c r="U83" s="74" t="s">
        <v>220</v>
      </c>
      <c r="V83" s="74" t="s">
        <v>220</v>
      </c>
      <c r="W83" s="74" t="s">
        <v>342</v>
      </c>
      <c r="X83" s="74">
        <v>1.9108125000000001E-4</v>
      </c>
      <c r="Y83" s="74">
        <v>5.8343474999999999E-3</v>
      </c>
      <c r="Z83" s="74">
        <v>8.0508899999999998E-3</v>
      </c>
      <c r="AA83" s="74">
        <v>1.9108125000000001E-4</v>
      </c>
      <c r="AB83" s="74">
        <v>1.42674E-2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7.3995920599999998</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2.0394000000000001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0.52470000000000006</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4.4376092499999995</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1.4790000000000001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1.4936099999999999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2.5725000000000001E-3</v>
      </c>
      <c r="Y90" s="74">
        <v>1.2985E-3</v>
      </c>
      <c r="Z90" s="74">
        <v>1.2985E-3</v>
      </c>
      <c r="AA90" s="74">
        <v>1.2985E-3</v>
      </c>
      <c r="AB90" s="74">
        <v>6.4679999999999998E-3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1.398631E-2</v>
      </c>
      <c r="F91" s="74">
        <v>3.7180879999999999E-2</v>
      </c>
      <c r="G91" s="74">
        <v>5.6844600000000006E-3</v>
      </c>
      <c r="H91" s="74">
        <v>3.18803E-2</v>
      </c>
      <c r="I91" s="74">
        <v>0.20744570999999998</v>
      </c>
      <c r="J91" s="74">
        <v>0.20747499</v>
      </c>
      <c r="K91" s="74">
        <v>0.20748103999999998</v>
      </c>
      <c r="L91" s="74">
        <v>9.3335999999999994E-4</v>
      </c>
      <c r="M91" s="74">
        <v>0.42764268000000005</v>
      </c>
      <c r="N91" s="74">
        <v>0.47959184475049305</v>
      </c>
      <c r="O91" s="74">
        <v>6.7168824284591533E-2</v>
      </c>
      <c r="P91" s="74">
        <v>1.11027E-3</v>
      </c>
      <c r="Q91" s="74">
        <v>8.6100999999999994E-4</v>
      </c>
      <c r="R91" s="74">
        <v>0.11448485751406967</v>
      </c>
      <c r="S91" s="74">
        <v>4.5407677669763622</v>
      </c>
      <c r="T91" s="74">
        <v>0.21236907654290008</v>
      </c>
      <c r="U91" s="74">
        <v>2.4827548651764387E-2</v>
      </c>
      <c r="V91" s="74">
        <v>2.6261883349392794</v>
      </c>
      <c r="W91" s="74">
        <v>7.6820000000000002E-4</v>
      </c>
      <c r="X91" s="74">
        <v>8.52702E-4</v>
      </c>
      <c r="Y91" s="74">
        <v>3.4569000000000001E-4</v>
      </c>
      <c r="Z91" s="74">
        <v>3.4569000000000001E-4</v>
      </c>
      <c r="AA91" s="74">
        <v>3.4569000000000001E-4</v>
      </c>
      <c r="AB91" s="74">
        <v>1.8897719999999998E-3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7.2500000000000004E-3</v>
      </c>
      <c r="F92" s="74">
        <v>0.67800000000000005</v>
      </c>
      <c r="G92" s="74">
        <v>3.0000000000000001E-3</v>
      </c>
      <c r="H92" s="74" t="s">
        <v>342</v>
      </c>
      <c r="I92" s="74" t="s">
        <v>342</v>
      </c>
      <c r="J92" s="74" t="s">
        <v>342</v>
      </c>
      <c r="K92" s="74" t="s">
        <v>342</v>
      </c>
      <c r="L92" s="74" t="s">
        <v>342</v>
      </c>
      <c r="M92" s="74">
        <v>4.8255499999999996E-3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254.244</v>
      </c>
      <c r="AL92" s="23" t="s">
        <v>228</v>
      </c>
    </row>
    <row r="93" spans="1:38" s="3" customFormat="1" ht="26.25" customHeight="1" thickBot="1" x14ac:dyDescent="0.3">
      <c r="A93" s="29" t="s">
        <v>49</v>
      </c>
      <c r="B93" s="29" t="s">
        <v>229</v>
      </c>
      <c r="C93" s="30" t="s">
        <v>377</v>
      </c>
      <c r="D93" s="32"/>
      <c r="E93" s="74"/>
      <c r="F93" s="74">
        <v>0.60447338000000006</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0.12887266</v>
      </c>
      <c r="F99" s="74">
        <v>3.5220056599999996</v>
      </c>
      <c r="G99" s="74" t="s">
        <v>220</v>
      </c>
      <c r="H99" s="74">
        <v>4.67487853</v>
      </c>
      <c r="I99" s="74">
        <v>6.1404170000000001E-2</v>
      </c>
      <c r="J99" s="74">
        <v>9.4352739999999991E-2</v>
      </c>
      <c r="K99" s="74">
        <v>0.20667743999999999</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385.77499999999998</v>
      </c>
      <c r="AL99" s="23" t="s">
        <v>242</v>
      </c>
    </row>
    <row r="100" spans="1:38" s="3" customFormat="1" ht="26.25" customHeight="1" thickBot="1" x14ac:dyDescent="0.35">
      <c r="A100" s="29" t="s">
        <v>240</v>
      </c>
      <c r="B100" s="29" t="s">
        <v>243</v>
      </c>
      <c r="C100" s="30" t="s">
        <v>380</v>
      </c>
      <c r="D100" s="32"/>
      <c r="E100" s="74">
        <v>0.46543106000000001</v>
      </c>
      <c r="F100" s="74">
        <v>8.6048348200000007</v>
      </c>
      <c r="G100" s="74" t="s">
        <v>220</v>
      </c>
      <c r="H100" s="74">
        <v>9.1156754299999996</v>
      </c>
      <c r="I100" s="74">
        <v>0.11188961</v>
      </c>
      <c r="J100" s="74">
        <v>0.17048252999999999</v>
      </c>
      <c r="K100" s="74">
        <v>0.36998599999999998</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1146.7190000000001</v>
      </c>
      <c r="AL100" s="23" t="s">
        <v>242</v>
      </c>
    </row>
    <row r="101" spans="1:38" s="3" customFormat="1" ht="26.25" customHeight="1" thickBot="1" x14ac:dyDescent="0.35">
      <c r="A101" s="29" t="s">
        <v>240</v>
      </c>
      <c r="B101" s="29" t="s">
        <v>244</v>
      </c>
      <c r="C101" s="30" t="s">
        <v>245</v>
      </c>
      <c r="D101" s="32"/>
      <c r="E101" s="74">
        <v>1.08599E-3</v>
      </c>
      <c r="F101" s="74">
        <v>1.6055890000000003E-2</v>
      </c>
      <c r="G101" s="74" t="s">
        <v>220</v>
      </c>
      <c r="H101" s="74">
        <v>4.3187469999999999E-2</v>
      </c>
      <c r="I101" s="74">
        <v>6.8143000000000001E-4</v>
      </c>
      <c r="J101" s="74">
        <v>2.0442200000000002E-3</v>
      </c>
      <c r="K101" s="74">
        <v>4.7698699999999998E-3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69.402000000000001</v>
      </c>
      <c r="AL101" s="23" t="s">
        <v>242</v>
      </c>
    </row>
    <row r="102" spans="1:38" s="3" customFormat="1" ht="26.25" customHeight="1" thickBot="1" x14ac:dyDescent="0.35">
      <c r="A102" s="29" t="s">
        <v>240</v>
      </c>
      <c r="B102" s="29" t="s">
        <v>246</v>
      </c>
      <c r="C102" s="30" t="s">
        <v>381</v>
      </c>
      <c r="D102" s="32"/>
      <c r="E102" s="74">
        <v>2.011255E-2</v>
      </c>
      <c r="F102" s="74">
        <v>0.25539770000000001</v>
      </c>
      <c r="G102" s="74" t="s">
        <v>220</v>
      </c>
      <c r="H102" s="74">
        <v>1.5563867</v>
      </c>
      <c r="I102" s="74">
        <v>1.88904E-3</v>
      </c>
      <c r="J102" s="74">
        <v>3.8638260000000001E-2</v>
      </c>
      <c r="K102" s="74">
        <v>0.22030041</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304.61099999999999</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1.5956999999999999E-4</v>
      </c>
      <c r="F104" s="74">
        <v>4.80168E-3</v>
      </c>
      <c r="G104" s="74" t="s">
        <v>220</v>
      </c>
      <c r="H104" s="74">
        <v>5.4570600000000006E-3</v>
      </c>
      <c r="I104" s="74">
        <v>7.674E-5</v>
      </c>
      <c r="J104" s="74">
        <v>2.3022E-4</v>
      </c>
      <c r="K104" s="74">
        <v>5.3717000000000001E-4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3.7149999999999999</v>
      </c>
      <c r="AL104" s="23" t="s">
        <v>242</v>
      </c>
    </row>
    <row r="105" spans="1:38" s="3" customFormat="1" ht="26.25" customHeight="1" thickBot="1" x14ac:dyDescent="0.35">
      <c r="A105" s="29" t="s">
        <v>240</v>
      </c>
      <c r="B105" s="29" t="s">
        <v>251</v>
      </c>
      <c r="C105" s="30" t="s">
        <v>252</v>
      </c>
      <c r="D105" s="32"/>
      <c r="E105" s="74">
        <v>4.8491699999999999E-3</v>
      </c>
      <c r="F105" s="74">
        <v>8.1358140000000009E-2</v>
      </c>
      <c r="G105" s="74" t="s">
        <v>220</v>
      </c>
      <c r="H105" s="74">
        <v>0.1253987</v>
      </c>
      <c r="I105" s="74">
        <v>7.2990999999999996E-4</v>
      </c>
      <c r="J105" s="74">
        <v>1.1470100000000002E-3</v>
      </c>
      <c r="K105" s="74">
        <v>2.50257E-3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7.3070000000000004</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7.9294000000000001E-4</v>
      </c>
      <c r="F107" s="74">
        <v>0.12852180000000002</v>
      </c>
      <c r="G107" s="74" t="s">
        <v>220</v>
      </c>
      <c r="H107" s="74">
        <v>0.26635948000000004</v>
      </c>
      <c r="I107" s="74">
        <v>2.3367599999999998E-3</v>
      </c>
      <c r="J107" s="74">
        <v>3.1156800000000002E-2</v>
      </c>
      <c r="K107" s="74">
        <v>0.14799480000000001</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390.17099999999999</v>
      </c>
      <c r="AL107" s="23" t="s">
        <v>242</v>
      </c>
    </row>
    <row r="108" spans="1:38" s="3" customFormat="1" ht="26.25" customHeight="1" thickBot="1" x14ac:dyDescent="0.35">
      <c r="A108" s="29" t="s">
        <v>240</v>
      </c>
      <c r="B108" s="29" t="s">
        <v>256</v>
      </c>
      <c r="C108" s="30" t="s">
        <v>383</v>
      </c>
      <c r="D108" s="32"/>
      <c r="E108" s="74">
        <v>1.6732399999999998E-2</v>
      </c>
      <c r="F108" s="74">
        <v>0.30938188</v>
      </c>
      <c r="G108" s="74" t="s">
        <v>220</v>
      </c>
      <c r="H108" s="74">
        <v>0.34934370000000003</v>
      </c>
      <c r="I108" s="74">
        <v>5.7292899999999997E-3</v>
      </c>
      <c r="J108" s="74">
        <v>5.7292940000000001E-2</v>
      </c>
      <c r="K108" s="74">
        <v>0.11458588</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609.87</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7.6526999999999997E-4</v>
      </c>
      <c r="F110" s="74">
        <v>0.16123015000000002</v>
      </c>
      <c r="G110" s="74" t="s">
        <v>220</v>
      </c>
      <c r="H110" s="74">
        <v>2.2766749999999999E-2</v>
      </c>
      <c r="I110" s="74">
        <v>7.6932199999999997E-3</v>
      </c>
      <c r="J110" s="74">
        <v>5.3852190000000001E-2</v>
      </c>
      <c r="K110" s="74">
        <v>5.3852190000000001E-2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168.04300000000001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3.4830538400000002</v>
      </c>
      <c r="F112" s="74" t="s">
        <v>220</v>
      </c>
      <c r="G112" s="74" t="s">
        <v>220</v>
      </c>
      <c r="H112" s="74">
        <v>3.3931997599999999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87076345.75</v>
      </c>
      <c r="AL112" s="23" t="s">
        <v>387</v>
      </c>
    </row>
    <row r="113" spans="1:38" s="3" customFormat="1" ht="26.25" customHeight="1" thickBot="1" x14ac:dyDescent="0.35">
      <c r="A113" s="29" t="s">
        <v>260</v>
      </c>
      <c r="B113" s="35" t="s">
        <v>263</v>
      </c>
      <c r="C113" s="36" t="s">
        <v>264</v>
      </c>
      <c r="D113" s="63"/>
      <c r="E113" s="74">
        <v>3.7032599199999998</v>
      </c>
      <c r="F113" s="74" t="s">
        <v>220</v>
      </c>
      <c r="G113" s="74" t="s">
        <v>220</v>
      </c>
      <c r="H113" s="74">
        <v>7.8595580200000006</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43884731.800282478</v>
      </c>
      <c r="AL113" s="67" t="s">
        <v>464</v>
      </c>
    </row>
    <row r="114" spans="1:38" s="3" customFormat="1" ht="26.25" customHeight="1" thickBot="1" x14ac:dyDescent="0.35">
      <c r="A114" s="29" t="s">
        <v>260</v>
      </c>
      <c r="B114" s="35" t="s">
        <v>265</v>
      </c>
      <c r="C114" s="36" t="s">
        <v>388</v>
      </c>
      <c r="D114" s="63"/>
      <c r="E114" s="74">
        <v>1.546956E-2</v>
      </c>
      <c r="F114" s="74" t="s">
        <v>220</v>
      </c>
      <c r="G114" s="74" t="s">
        <v>220</v>
      </c>
      <c r="H114" s="74">
        <v>7.8268599999999997E-3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386738.95378815557</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3.2608454699999996</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48696766.341287673</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4.6675311485000009E-2</v>
      </c>
      <c r="J119" s="74">
        <v>0.84063114899999991</v>
      </c>
      <c r="K119" s="74">
        <v>0.84063114899999991</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752743.07</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0.65078317000000008</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752743.07</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344</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0.67395388000000001</v>
      </c>
      <c r="G125" s="74" t="s">
        <v>342</v>
      </c>
      <c r="H125" s="74" t="s">
        <v>342</v>
      </c>
      <c r="I125" s="74">
        <v>2.9119999999999999E-5</v>
      </c>
      <c r="J125" s="74">
        <v>1.9604999999999999E-4</v>
      </c>
      <c r="K125" s="74">
        <v>4.1540000000000001E-4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1941.1225850000001</v>
      </c>
      <c r="AL125" s="23" t="s">
        <v>392</v>
      </c>
    </row>
    <row r="126" spans="1:38" s="3" customFormat="1" ht="26.25" customHeight="1" thickBot="1" x14ac:dyDescent="0.35">
      <c r="A126" s="29" t="s">
        <v>285</v>
      </c>
      <c r="B126" s="29" t="s">
        <v>288</v>
      </c>
      <c r="C126" s="30" t="s">
        <v>289</v>
      </c>
      <c r="D126" s="63"/>
      <c r="E126" s="74" t="s">
        <v>342</v>
      </c>
      <c r="F126" s="74"/>
      <c r="G126" s="74" t="s">
        <v>220</v>
      </c>
      <c r="H126" s="74">
        <v>6.3734399999999997E-2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265.56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0.18849164999999998</v>
      </c>
      <c r="F128" s="74">
        <v>3.3241299999999998E-3</v>
      </c>
      <c r="G128" s="74">
        <v>8.8554099999999993E-3</v>
      </c>
      <c r="H128" s="74">
        <v>4.9060000000000001E-5</v>
      </c>
      <c r="I128" s="74">
        <v>2.1222999999999997E-3</v>
      </c>
      <c r="J128" s="74">
        <v>2.1222999999999997E-3</v>
      </c>
      <c r="K128" s="74">
        <v>2.1222999999999997E-3</v>
      </c>
      <c r="L128" s="74">
        <v>2.455E-5</v>
      </c>
      <c r="M128" s="74">
        <v>6.1733479999999993E-2</v>
      </c>
      <c r="N128" s="74">
        <v>2.8241669999999996E-2</v>
      </c>
      <c r="O128" s="74">
        <v>3.6367999999999999E-3</v>
      </c>
      <c r="P128" s="74">
        <v>1.6573620000000001E-2</v>
      </c>
      <c r="Q128" s="74">
        <v>3.21748E-3</v>
      </c>
      <c r="R128" s="74">
        <v>1.665436E-2</v>
      </c>
      <c r="S128" s="74">
        <v>4.5680869999999998E-2</v>
      </c>
      <c r="T128" s="74">
        <v>1.525553E-2</v>
      </c>
      <c r="U128" s="74">
        <v>4.4978099999999997E-3</v>
      </c>
      <c r="V128" s="74">
        <v>0.11966978</v>
      </c>
      <c r="W128" s="74">
        <v>0.16121943</v>
      </c>
      <c r="X128" s="74">
        <v>3.7620664999999997E-4</v>
      </c>
      <c r="Y128" s="74">
        <v>3.7698604999999996E-4</v>
      </c>
      <c r="Z128" s="74">
        <v>3.7629689999999996E-4</v>
      </c>
      <c r="AA128" s="74">
        <v>3.7646918999999999E-4</v>
      </c>
      <c r="AB128" s="74">
        <v>1.5059587899999998E-3</v>
      </c>
      <c r="AC128" s="74">
        <v>1.3009999999999999E-2</v>
      </c>
      <c r="AD128" s="74">
        <v>1.3679999999999999E-2</v>
      </c>
      <c r="AE128" s="131"/>
      <c r="AF128" s="74" t="s">
        <v>220</v>
      </c>
      <c r="AG128" s="74" t="s">
        <v>220</v>
      </c>
      <c r="AH128" s="74" t="s">
        <v>220</v>
      </c>
      <c r="AI128" s="74" t="s">
        <v>220</v>
      </c>
      <c r="AJ128" s="74" t="s">
        <v>220</v>
      </c>
      <c r="AK128" s="55">
        <v>86.692000000000007</v>
      </c>
      <c r="AL128" s="23" t="s">
        <v>297</v>
      </c>
    </row>
    <row r="129" spans="1:41" s="3" customFormat="1" ht="26.25" customHeight="1" thickBot="1" x14ac:dyDescent="0.35">
      <c r="A129" s="29" t="s">
        <v>285</v>
      </c>
      <c r="B129" s="29" t="s">
        <v>295</v>
      </c>
      <c r="C129" s="34" t="s">
        <v>296</v>
      </c>
      <c r="D129" s="63"/>
      <c r="E129" s="74">
        <v>1.8324000000000001E-3</v>
      </c>
      <c r="F129" s="74">
        <v>3.1241399999999999E-2</v>
      </c>
      <c r="G129" s="74">
        <v>1.0620000000000001</v>
      </c>
      <c r="H129" s="74" t="s">
        <v>342</v>
      </c>
      <c r="I129" s="74" t="s">
        <v>342</v>
      </c>
      <c r="J129" s="74" t="s">
        <v>342</v>
      </c>
      <c r="K129" s="74" t="s">
        <v>342</v>
      </c>
      <c r="L129" s="74" t="s">
        <v>342</v>
      </c>
      <c r="M129" s="74">
        <v>0.13890539999999998</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16.501999999999999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5.9375299999999999E-3</v>
      </c>
      <c r="F133" s="74">
        <v>9.3560000000000005E-5</v>
      </c>
      <c r="G133" s="74">
        <v>8.1326E-4</v>
      </c>
      <c r="H133" s="74" t="s">
        <v>342</v>
      </c>
      <c r="I133" s="74">
        <v>2.4973999999999998E-4</v>
      </c>
      <c r="J133" s="74">
        <v>2.4973999999999998E-4</v>
      </c>
      <c r="K133" s="74">
        <v>2.7752000000000001E-4</v>
      </c>
      <c r="L133" s="74" t="s">
        <v>342</v>
      </c>
      <c r="M133" s="74">
        <v>1.0075799999999999E-3</v>
      </c>
      <c r="N133" s="74">
        <v>2.1612999999999998E-4</v>
      </c>
      <c r="O133" s="74">
        <v>3.6200000000000006E-5</v>
      </c>
      <c r="P133" s="74">
        <v>1.4394000000000001E-2</v>
      </c>
      <c r="Q133" s="74">
        <v>9.7949999999999996E-5</v>
      </c>
      <c r="R133" s="74">
        <v>9.7589999999999992E-5</v>
      </c>
      <c r="S133" s="74">
        <v>8.9460000000000001E-5</v>
      </c>
      <c r="T133" s="74">
        <v>1.2471999999999998E-4</v>
      </c>
      <c r="U133" s="74">
        <v>1.4235999999999999E-4</v>
      </c>
      <c r="V133" s="74">
        <v>1.1523799999999999E-3</v>
      </c>
      <c r="W133" s="74">
        <v>1.9432E-4</v>
      </c>
      <c r="X133" s="74">
        <v>9.5000000000000004E-8</v>
      </c>
      <c r="Y133" s="74">
        <v>5.1889999999999997E-8</v>
      </c>
      <c r="Z133" s="74">
        <v>4.6350000000000001E-8</v>
      </c>
      <c r="AA133" s="74">
        <v>5.0309999999999999E-8</v>
      </c>
      <c r="AB133" s="74">
        <v>2.4354999999999998E-7</v>
      </c>
      <c r="AC133" s="74">
        <v>1.08E-3</v>
      </c>
      <c r="AD133" s="74">
        <v>2.9499999999999999E-3</v>
      </c>
      <c r="AE133" s="131"/>
      <c r="AF133" s="74" t="s">
        <v>220</v>
      </c>
      <c r="AG133" s="74" t="s">
        <v>220</v>
      </c>
      <c r="AH133" s="74" t="s">
        <v>220</v>
      </c>
      <c r="AI133" s="74" t="s">
        <v>220</v>
      </c>
      <c r="AJ133" s="74" t="s">
        <v>220</v>
      </c>
      <c r="AK133" s="55">
        <v>7197</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1.13382E-3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75587983.456409991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1.4E-2</v>
      </c>
      <c r="G139" s="74" t="s">
        <v>342</v>
      </c>
      <c r="H139" s="74" t="s">
        <v>220</v>
      </c>
      <c r="I139" s="74">
        <v>0.18905007000000001</v>
      </c>
      <c r="J139" s="74">
        <v>0.18905007000000001</v>
      </c>
      <c r="K139" s="74">
        <v>0.18905007000000001</v>
      </c>
      <c r="L139" s="74" t="s">
        <v>220</v>
      </c>
      <c r="M139" s="74" t="s">
        <v>342</v>
      </c>
      <c r="N139" s="74">
        <v>5.4885999999999986E-4</v>
      </c>
      <c r="O139" s="74">
        <v>1.1045199999999997E-3</v>
      </c>
      <c r="P139" s="74">
        <v>1.1045199999999997E-3</v>
      </c>
      <c r="Q139" s="74">
        <v>1.7624100000000001E-3</v>
      </c>
      <c r="R139" s="74">
        <v>1.6785700000000001E-3</v>
      </c>
      <c r="S139" s="74">
        <v>3.8997899999999998E-3</v>
      </c>
      <c r="T139" s="74" t="s">
        <v>342</v>
      </c>
      <c r="U139" s="74" t="s">
        <v>342</v>
      </c>
      <c r="V139" s="74" t="s">
        <v>342</v>
      </c>
      <c r="W139" s="74">
        <v>1.9122380000000001</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145.1691643492729</v>
      </c>
      <c r="F141" s="120">
        <f t="shared" ref="F141:AD141" si="0">SUM(F14:F140)</f>
        <v>73.764427851705207</v>
      </c>
      <c r="G141" s="120">
        <f t="shared" si="0"/>
        <v>51.314468957871654</v>
      </c>
      <c r="H141" s="120">
        <f t="shared" si="0"/>
        <v>33.228116094695878</v>
      </c>
      <c r="I141" s="120">
        <f t="shared" si="0"/>
        <v>18.798065243853301</v>
      </c>
      <c r="J141" s="120">
        <f t="shared" si="0"/>
        <v>27.984620401163916</v>
      </c>
      <c r="K141" s="120">
        <f t="shared" si="0"/>
        <v>43.042783666050411</v>
      </c>
      <c r="L141" s="120">
        <f t="shared" si="0"/>
        <v>3.5658427604069529</v>
      </c>
      <c r="M141" s="120">
        <f t="shared" si="0"/>
        <v>471.8644258242723</v>
      </c>
      <c r="N141" s="120">
        <f t="shared" si="0"/>
        <v>36.6602268297191</v>
      </c>
      <c r="O141" s="120">
        <f t="shared" si="0"/>
        <v>1.0629440361195515</v>
      </c>
      <c r="P141" s="120">
        <f t="shared" si="0"/>
        <v>1.4925325886698404</v>
      </c>
      <c r="Q141" s="120">
        <f t="shared" si="0"/>
        <v>1.9047041753900398</v>
      </c>
      <c r="R141" s="120">
        <f>SUM(R14:R140)</f>
        <v>15.801779029027278</v>
      </c>
      <c r="S141" s="120">
        <f t="shared" si="0"/>
        <v>18.27275461414737</v>
      </c>
      <c r="T141" s="120">
        <f t="shared" si="0"/>
        <v>10.388670526835933</v>
      </c>
      <c r="U141" s="120">
        <f t="shared" si="0"/>
        <v>2.5602641152935242</v>
      </c>
      <c r="V141" s="120">
        <f t="shared" si="0"/>
        <v>108.97768058973962</v>
      </c>
      <c r="W141" s="120">
        <f t="shared" si="0"/>
        <v>30.407157809999998</v>
      </c>
      <c r="X141" s="120">
        <f t="shared" si="0"/>
        <v>7.9859725447793002</v>
      </c>
      <c r="Y141" s="120">
        <f t="shared" si="0"/>
        <v>9.2980121359542007</v>
      </c>
      <c r="Z141" s="120">
        <f t="shared" si="0"/>
        <v>5.0951738589115996</v>
      </c>
      <c r="AA141" s="120">
        <f t="shared" si="0"/>
        <v>3.7925943949073</v>
      </c>
      <c r="AB141" s="120">
        <f t="shared" si="0"/>
        <v>26.171753649382403</v>
      </c>
      <c r="AC141" s="120">
        <f t="shared" si="0"/>
        <v>17.029493536400004</v>
      </c>
      <c r="AD141" s="120">
        <f t="shared" si="0"/>
        <v>106.3069379877</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23.295343009237563</v>
      </c>
      <c r="F143" s="74">
        <v>6.8260455191315321</v>
      </c>
      <c r="G143" s="74">
        <v>0.5744050058124307</v>
      </c>
      <c r="H143" s="74">
        <v>0.83842024323721831</v>
      </c>
      <c r="I143" s="74">
        <v>1.4973653407887755</v>
      </c>
      <c r="J143" s="74">
        <v>1.4973653407887755</v>
      </c>
      <c r="K143" s="74">
        <v>1.4973653407887755</v>
      </c>
      <c r="L143" s="74">
        <v>0.98889265727277853</v>
      </c>
      <c r="M143" s="74">
        <v>60.538155947299366</v>
      </c>
      <c r="N143" s="74">
        <v>1.3884413813278473</v>
      </c>
      <c r="O143" s="74">
        <v>1.6445041550116951E-4</v>
      </c>
      <c r="P143" s="74">
        <v>9.6860063466715808E-3</v>
      </c>
      <c r="Q143" s="74">
        <v>2.6693492943072003E-4</v>
      </c>
      <c r="R143" s="74">
        <v>1.0792015899860322E-2</v>
      </c>
      <c r="S143" s="74">
        <v>7.4075873795270307E-3</v>
      </c>
      <c r="T143" s="74">
        <v>1.5872901855789642E-3</v>
      </c>
      <c r="U143" s="74">
        <v>2.0496902785910087E-4</v>
      </c>
      <c r="V143" s="74">
        <v>3.5035447967489572E-2</v>
      </c>
      <c r="W143" s="74">
        <v>1.1284557</v>
      </c>
      <c r="X143" s="74">
        <v>3.0602448679900002E-2</v>
      </c>
      <c r="Y143" s="74">
        <v>3.5618865073700004E-2</v>
      </c>
      <c r="Z143" s="74">
        <v>2.6274237165500001E-2</v>
      </c>
      <c r="AA143" s="74">
        <v>3.1449046086300003E-2</v>
      </c>
      <c r="AB143" s="74">
        <v>0.1239445970054</v>
      </c>
      <c r="AC143" s="74">
        <v>1.1284559999999999E-3</v>
      </c>
      <c r="AD143" s="74">
        <v>2.295908E-4</v>
      </c>
      <c r="AE143" s="131"/>
      <c r="AF143" s="74">
        <v>62813.715454561498</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3.8122319381223231</v>
      </c>
      <c r="F144" s="74">
        <v>0.40911331064414957</v>
      </c>
      <c r="G144" s="74">
        <v>0.12378842129183287</v>
      </c>
      <c r="H144" s="74">
        <v>7.5242701729158713E-3</v>
      </c>
      <c r="I144" s="74">
        <v>0.51737389498836295</v>
      </c>
      <c r="J144" s="74">
        <v>0.51737389498836295</v>
      </c>
      <c r="K144" s="74">
        <v>0.51737389498836295</v>
      </c>
      <c r="L144" s="74">
        <v>0.34213444192448794</v>
      </c>
      <c r="M144" s="74">
        <v>3.3551526214059559</v>
      </c>
      <c r="N144" s="74">
        <v>1.4900526264174483E-2</v>
      </c>
      <c r="O144" s="74">
        <v>1.1758564899449631E-5</v>
      </c>
      <c r="P144" s="74">
        <v>1.1638400698288144E-3</v>
      </c>
      <c r="Q144" s="74">
        <v>2.2856587322796486E-5</v>
      </c>
      <c r="R144" s="74">
        <v>1.8159857670259699E-3</v>
      </c>
      <c r="S144" s="74">
        <v>1.2195971254104507E-3</v>
      </c>
      <c r="T144" s="74">
        <v>5.6942396739340048E-5</v>
      </c>
      <c r="U144" s="74">
        <v>2.2196044846693717E-5</v>
      </c>
      <c r="V144" s="74">
        <v>3.9754717981217869E-3</v>
      </c>
      <c r="W144" s="74">
        <v>0.13353809999999999</v>
      </c>
      <c r="X144" s="74">
        <v>4.9351030855E-3</v>
      </c>
      <c r="Y144" s="74">
        <v>5.5488847480000001E-3</v>
      </c>
      <c r="Z144" s="74">
        <v>4.3320937489000006E-3</v>
      </c>
      <c r="AA144" s="74">
        <v>4.6296298624999999E-3</v>
      </c>
      <c r="AB144" s="74">
        <v>1.9445711444900003E-2</v>
      </c>
      <c r="AC144" s="74">
        <v>1.3353820000000001E-4</v>
      </c>
      <c r="AD144" s="74">
        <v>2.81069E-5</v>
      </c>
      <c r="AE144" s="131"/>
      <c r="AF144" s="74">
        <v>9202.7006333627996</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28.337454643282246</v>
      </c>
      <c r="F145" s="74">
        <v>1.2943205564855924</v>
      </c>
      <c r="G145" s="74">
        <v>0.46153384530888553</v>
      </c>
      <c r="H145" s="74">
        <v>9.2726115684157642E-3</v>
      </c>
      <c r="I145" s="74">
        <v>0.87352484638173389</v>
      </c>
      <c r="J145" s="74">
        <v>0.87352484638173389</v>
      </c>
      <c r="K145" s="74">
        <v>0.87352484638173389</v>
      </c>
      <c r="L145" s="74">
        <v>0.51694288463255178</v>
      </c>
      <c r="M145" s="74">
        <v>6.2210818593129416</v>
      </c>
      <c r="N145" s="74">
        <v>7.8806988744816939E-4</v>
      </c>
      <c r="O145" s="74">
        <v>3.9279026664103367E-5</v>
      </c>
      <c r="P145" s="74">
        <v>4.1613690537139515E-3</v>
      </c>
      <c r="Q145" s="74">
        <v>7.8540391146758676E-5</v>
      </c>
      <c r="R145" s="74">
        <v>6.6725421086364662E-3</v>
      </c>
      <c r="S145" s="74">
        <v>4.4745768605027941E-3</v>
      </c>
      <c r="T145" s="74">
        <v>1.5738103937813403E-4</v>
      </c>
      <c r="U145" s="74">
        <v>7.8522728965310659E-5</v>
      </c>
      <c r="V145" s="74">
        <v>1.4133561348312474E-2</v>
      </c>
      <c r="W145" s="74">
        <v>0.20146239999999999</v>
      </c>
      <c r="X145" s="74">
        <v>2.8780304692000002E-3</v>
      </c>
      <c r="Y145" s="74">
        <v>1.7428073396100002E-2</v>
      </c>
      <c r="Z145" s="74">
        <v>1.9474672840400001E-2</v>
      </c>
      <c r="AA145" s="74">
        <v>4.4769362855000003E-3</v>
      </c>
      <c r="AB145" s="74">
        <v>4.4257712991200002E-2</v>
      </c>
      <c r="AC145" s="74">
        <v>1.5441540000000001E-4</v>
      </c>
      <c r="AD145" s="74">
        <v>3.8757500000000003E-5</v>
      </c>
      <c r="AE145" s="131"/>
      <c r="AF145" s="74">
        <v>33517.928838307802</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0.16815467132649004</v>
      </c>
      <c r="F146" s="74">
        <v>1.6266801494103194</v>
      </c>
      <c r="G146" s="74">
        <v>3.0295761062601083E-3</v>
      </c>
      <c r="H146" s="74">
        <v>9.5787033905650779E-4</v>
      </c>
      <c r="I146" s="74">
        <v>3.3844816862985794E-2</v>
      </c>
      <c r="J146" s="74">
        <v>3.3844816862985794E-2</v>
      </c>
      <c r="K146" s="74">
        <v>3.3844816862985794E-2</v>
      </c>
      <c r="L146" s="74">
        <v>5.2331212258158013E-3</v>
      </c>
      <c r="M146" s="74">
        <v>9.9101900255923301</v>
      </c>
      <c r="N146" s="74">
        <v>4.2954590142991765E-2</v>
      </c>
      <c r="O146" s="74">
        <v>5.034777384460503E-4</v>
      </c>
      <c r="P146" s="74">
        <v>1.6681843116748691E-4</v>
      </c>
      <c r="Q146" s="74">
        <v>5.7523596954305852E-6</v>
      </c>
      <c r="R146" s="74">
        <v>2.2245588461616422E-3</v>
      </c>
      <c r="S146" s="74">
        <v>8.5332365062609175E-2</v>
      </c>
      <c r="T146" s="74">
        <v>3.5383141243140225E-3</v>
      </c>
      <c r="U146" s="74">
        <v>5.0128632251630271E-4</v>
      </c>
      <c r="V146" s="74">
        <v>4.9961532145113577E-2</v>
      </c>
      <c r="W146" s="74">
        <v>1.3484800000000002E-2</v>
      </c>
      <c r="X146" s="74">
        <v>1.9544762030000002E-4</v>
      </c>
      <c r="Y146" s="74">
        <v>3.4475559560000001E-4</v>
      </c>
      <c r="Z146" s="74">
        <v>1.2574550889999999E-4</v>
      </c>
      <c r="AA146" s="74">
        <v>4.0164377310000001E-4</v>
      </c>
      <c r="AB146" s="74">
        <v>1.0675924979000001E-3</v>
      </c>
      <c r="AC146" s="74">
        <v>1.3484499999999999E-5</v>
      </c>
      <c r="AD146" s="74">
        <v>1.1952499999999999E-5</v>
      </c>
      <c r="AE146" s="131"/>
      <c r="AF146" s="74">
        <v>843.04907477480003</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1.6004484899447065</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74.261514130769982</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0.30782489999046192</v>
      </c>
      <c r="J148" s="74">
        <v>0.54099171817769021</v>
      </c>
      <c r="K148" s="74">
        <v>0.75001809426636357</v>
      </c>
      <c r="L148" s="74">
        <v>3.5247910166092924E-2</v>
      </c>
      <c r="M148" s="74" t="s">
        <v>220</v>
      </c>
      <c r="N148" s="74">
        <v>0.60471674144726895</v>
      </c>
      <c r="O148" s="74">
        <v>3.0995162082398334E-3</v>
      </c>
      <c r="P148" s="74">
        <v>0</v>
      </c>
      <c r="Q148" s="74">
        <v>7.1177281598921839E-3</v>
      </c>
      <c r="R148" s="74">
        <v>0.22089374948828619</v>
      </c>
      <c r="S148" s="74">
        <v>4.8099021124550845</v>
      </c>
      <c r="T148" s="74">
        <v>3.6945705180244391E-2</v>
      </c>
      <c r="U148" s="74">
        <v>6.1564979998092271E-3</v>
      </c>
      <c r="V148" s="74">
        <v>2.4043421742934745</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33731.5850555297</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0.18795271885685538</v>
      </c>
      <c r="J149" s="74">
        <v>0.34806059047565818</v>
      </c>
      <c r="K149" s="74">
        <v>0.69612118095131637</v>
      </c>
      <c r="L149" s="74">
        <v>7.3788845180839495E-3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33731.5850555297</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0.97052428999999996</v>
      </c>
      <c r="F157" s="120">
        <v>0.14909433999999999</v>
      </c>
      <c r="G157" s="120">
        <v>5.5590519999999997E-2</v>
      </c>
      <c r="H157" s="120" t="s">
        <v>344</v>
      </c>
      <c r="I157" s="120">
        <v>9.62148E-3</v>
      </c>
      <c r="J157" s="120">
        <v>9.62148E-3</v>
      </c>
      <c r="K157" s="120">
        <v>9.62148E-3</v>
      </c>
      <c r="L157" s="120">
        <v>4.6183100000000005E-3</v>
      </c>
      <c r="M157" s="120">
        <v>7.3155054699999997</v>
      </c>
      <c r="N157" s="209">
        <v>3.6819999999999996E-5</v>
      </c>
      <c r="O157" s="209">
        <v>3.0699999999999998E-6</v>
      </c>
      <c r="P157" s="209">
        <v>3.6815999999999997E-4</v>
      </c>
      <c r="Q157" s="209">
        <v>6.1399999999999997E-6</v>
      </c>
      <c r="R157" s="209">
        <v>6.1359000000000001E-4</v>
      </c>
      <c r="S157" s="209">
        <v>3.9883999999999997E-4</v>
      </c>
      <c r="T157" s="209">
        <v>1.5339999999999999E-5</v>
      </c>
      <c r="U157" s="209">
        <v>6.1399999999999997E-6</v>
      </c>
      <c r="V157" s="209">
        <v>1.2885500000000001E-3</v>
      </c>
      <c r="W157" s="120" t="s">
        <v>342</v>
      </c>
      <c r="X157" s="120">
        <v>4.2162550000000005E-5</v>
      </c>
      <c r="Y157" s="120">
        <v>4.2162550000000005E-5</v>
      </c>
      <c r="Z157" s="120">
        <v>4.2162550000000005E-5</v>
      </c>
      <c r="AA157" s="120">
        <v>4.2162550000000005E-5</v>
      </c>
      <c r="AB157" s="120">
        <v>1.6865021999999999E-4</v>
      </c>
      <c r="AC157" s="120" t="s">
        <v>342</v>
      </c>
      <c r="AD157" s="120" t="s">
        <v>342</v>
      </c>
      <c r="AE157" s="201"/>
      <c r="AF157" s="120">
        <v>10.97938628</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7.7710100000000001E-3</v>
      </c>
      <c r="F158" s="120">
        <v>4.7608099999999999E-3</v>
      </c>
      <c r="G158" s="120">
        <v>4.2581999999999999E-4</v>
      </c>
      <c r="H158" s="120" t="s">
        <v>342</v>
      </c>
      <c r="I158" s="120">
        <v>6.1480000000000001E-5</v>
      </c>
      <c r="J158" s="120">
        <v>6.1480000000000001E-5</v>
      </c>
      <c r="K158" s="120">
        <v>6.1480000000000001E-5</v>
      </c>
      <c r="L158" s="120">
        <v>2.951E-5</v>
      </c>
      <c r="M158" s="120">
        <v>0.25966198000000001</v>
      </c>
      <c r="N158" s="209">
        <v>0.15660999</v>
      </c>
      <c r="O158" s="209">
        <v>2.2799999999999998E-6</v>
      </c>
      <c r="P158" s="209">
        <v>4.2300000000000002E-6</v>
      </c>
      <c r="Q158" s="209">
        <v>1.0000000000000001E-7</v>
      </c>
      <c r="R158" s="209">
        <v>7.3499999999999999E-6</v>
      </c>
      <c r="S158" s="209">
        <v>1.1379999999999999E-5</v>
      </c>
      <c r="T158" s="209">
        <v>2.8100000000000002E-6</v>
      </c>
      <c r="U158" s="209">
        <v>8.0000000000000002E-8</v>
      </c>
      <c r="V158" s="209">
        <v>4.6009000000000002E-4</v>
      </c>
      <c r="W158" s="120" t="s">
        <v>342</v>
      </c>
      <c r="X158" s="120">
        <v>1.0178799999999999E-6</v>
      </c>
      <c r="Y158" s="120">
        <v>1.0178799999999999E-6</v>
      </c>
      <c r="Z158" s="120">
        <v>1.0178799999999999E-6</v>
      </c>
      <c r="AA158" s="120">
        <v>1.0178799999999999E-6</v>
      </c>
      <c r="AB158" s="120">
        <v>4.0715199999999996E-6</v>
      </c>
      <c r="AC158" s="120" t="s">
        <v>342</v>
      </c>
      <c r="AD158" s="120" t="s">
        <v>342</v>
      </c>
      <c r="AE158" s="201"/>
      <c r="AF158" s="120">
        <v>28.99984203</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33.980054779999996</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09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151" r:id="rId6" name="Button 5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152" r:id="rId7" name="Button 5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180" r:id="rId8" name="Button 84">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181" r:id="rId9" name="Button 85">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182" r:id="rId10" name="Button 86">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183" r:id="rId11" name="Button 87">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109375" style="15" customWidth="1"/>
    <col min="33" max="33" width="8.5546875" style="15" customWidth="1"/>
    <col min="34" max="34" width="12.44140625" style="15" customWidth="1"/>
    <col min="35" max="36" width="8.5546875" style="15" customWidth="1"/>
    <col min="37" max="37" width="11.441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2001</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6.4425075600000001</v>
      </c>
      <c r="F14" s="74">
        <v>0.11776648000000001</v>
      </c>
      <c r="G14" s="74">
        <v>4.7958190800000002</v>
      </c>
      <c r="H14" s="74">
        <v>5.9333579999999997E-2</v>
      </c>
      <c r="I14" s="74">
        <v>0.21969751999999998</v>
      </c>
      <c r="J14" s="74">
        <v>0.63544418999999996</v>
      </c>
      <c r="K14" s="74">
        <v>1.0817963099999999</v>
      </c>
      <c r="L14" s="74">
        <v>1.3061110000000001E-2</v>
      </c>
      <c r="M14" s="74">
        <v>0.56629713999999998</v>
      </c>
      <c r="N14" s="74">
        <v>0.14584549999999999</v>
      </c>
      <c r="O14" s="74">
        <v>1.072156E-2</v>
      </c>
      <c r="P14" s="74">
        <v>9.2032610000000015E-2</v>
      </c>
      <c r="Q14" s="74">
        <v>6.2901879999999993E-2</v>
      </c>
      <c r="R14" s="74">
        <v>0.14308161000000003</v>
      </c>
      <c r="S14" s="74">
        <v>0.20163173999999998</v>
      </c>
      <c r="T14" s="74">
        <v>0.32344636999999998</v>
      </c>
      <c r="U14" s="74">
        <v>0.12519787000000002</v>
      </c>
      <c r="V14" s="74">
        <v>0.61335074999999994</v>
      </c>
      <c r="W14" s="74">
        <v>0.56759590999999998</v>
      </c>
      <c r="X14" s="74">
        <v>2.2422203000000001E-4</v>
      </c>
      <c r="Y14" s="74">
        <v>6.6372881999999991E-4</v>
      </c>
      <c r="Z14" s="74">
        <v>5.5863251999999997E-4</v>
      </c>
      <c r="AA14" s="74">
        <v>4.6932902999999998E-4</v>
      </c>
      <c r="AB14" s="74">
        <v>1.9159123800000001E-3</v>
      </c>
      <c r="AC14" s="74">
        <v>8.6540000000000006E-2</v>
      </c>
      <c r="AD14" s="74">
        <v>1.653E-2</v>
      </c>
      <c r="AE14" s="131"/>
      <c r="AF14" s="74">
        <v>758.13649999999996</v>
      </c>
      <c r="AG14" s="74">
        <v>16295.286</v>
      </c>
      <c r="AH14" s="74">
        <v>34336.406999999999</v>
      </c>
      <c r="AI14" s="74">
        <v>2606.9222199999999</v>
      </c>
      <c r="AJ14" s="74">
        <v>2131.0230000000001</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1.58724058</v>
      </c>
      <c r="F16" s="74">
        <v>1.0299930500000001</v>
      </c>
      <c r="G16" s="74">
        <v>2.1740135199999999</v>
      </c>
      <c r="H16" s="74">
        <v>5.2804900000000005E-3</v>
      </c>
      <c r="I16" s="74">
        <v>0.40306561000000002</v>
      </c>
      <c r="J16" s="74">
        <v>0.41359111000000004</v>
      </c>
      <c r="K16" s="74">
        <v>0.43563564000000005</v>
      </c>
      <c r="L16" s="74">
        <v>0.25262635</v>
      </c>
      <c r="M16" s="74">
        <v>1.28946216</v>
      </c>
      <c r="N16" s="74">
        <v>0.17032217999999999</v>
      </c>
      <c r="O16" s="74">
        <v>9.7463900000000006E-3</v>
      </c>
      <c r="P16" s="74">
        <v>0.18246521999999998</v>
      </c>
      <c r="Q16" s="74">
        <v>6.6946520000000009E-2</v>
      </c>
      <c r="R16" s="74">
        <v>3.4671590000000002E-2</v>
      </c>
      <c r="S16" s="74">
        <v>0.15210761</v>
      </c>
      <c r="T16" s="74">
        <v>3.1635829999999997E-2</v>
      </c>
      <c r="U16" s="74">
        <v>1.7575460000000001E-2</v>
      </c>
      <c r="V16" s="74">
        <v>0.27976934999999997</v>
      </c>
      <c r="W16" s="74">
        <v>0.85213250000000007</v>
      </c>
      <c r="X16" s="74">
        <v>1.6835691949999999E-2</v>
      </c>
      <c r="Y16" s="74">
        <v>2.0531332000000001E-4</v>
      </c>
      <c r="Z16" s="74">
        <v>6.1593989999999993E-5</v>
      </c>
      <c r="AA16" s="74">
        <v>4.106266E-5</v>
      </c>
      <c r="AB16" s="74">
        <v>1.7143661929999998E-2</v>
      </c>
      <c r="AC16" s="74" t="s">
        <v>220</v>
      </c>
      <c r="AD16" s="74" t="s">
        <v>220</v>
      </c>
      <c r="AE16" s="131"/>
      <c r="AF16" s="74">
        <v>186.934</v>
      </c>
      <c r="AG16" s="74">
        <v>6048.0379999999996</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13.122101989999999</v>
      </c>
      <c r="F17" s="74">
        <v>1.1069297499999999</v>
      </c>
      <c r="G17" s="74">
        <v>5.7943597099999993</v>
      </c>
      <c r="H17" s="74">
        <v>2.159697E-2</v>
      </c>
      <c r="I17" s="74">
        <v>6.4256579999999994E-2</v>
      </c>
      <c r="J17" s="74">
        <v>7.1158489999999991E-2</v>
      </c>
      <c r="K17" s="74">
        <v>0.10512345000000001</v>
      </c>
      <c r="L17" s="74">
        <v>7.5102800000000003E-3</v>
      </c>
      <c r="M17" s="74">
        <v>199.26971877</v>
      </c>
      <c r="N17" s="74">
        <v>0.81190872000000003</v>
      </c>
      <c r="O17" s="74">
        <v>4.3077289999999997E-2</v>
      </c>
      <c r="P17" s="74">
        <v>1.344939E-2</v>
      </c>
      <c r="Q17" s="74">
        <v>0.10757006</v>
      </c>
      <c r="R17" s="74">
        <v>0.30423987000000002</v>
      </c>
      <c r="S17" s="74">
        <v>0.12621462999999999</v>
      </c>
      <c r="T17" s="74">
        <v>0.33669677999999997</v>
      </c>
      <c r="U17" s="74">
        <v>7.1858999999999994E-3</v>
      </c>
      <c r="V17" s="74">
        <v>0.35901364999999996</v>
      </c>
      <c r="W17" s="74">
        <v>0.12031847999999999</v>
      </c>
      <c r="X17" s="74">
        <v>7.2260034399999999E-3</v>
      </c>
      <c r="Y17" s="74">
        <v>1.5904349880000002E-2</v>
      </c>
      <c r="Z17" s="74">
        <v>4.3896473800000002E-3</v>
      </c>
      <c r="AA17" s="74">
        <v>3.6310027700000003E-3</v>
      </c>
      <c r="AB17" s="74">
        <v>3.1151003469999994E-2</v>
      </c>
      <c r="AC17" s="74" t="s">
        <v>220</v>
      </c>
      <c r="AD17" s="74" t="s">
        <v>220</v>
      </c>
      <c r="AE17" s="131"/>
      <c r="AF17" s="74">
        <v>1182.8720000000001</v>
      </c>
      <c r="AG17" s="74">
        <f>[1]SAD!$P48</f>
        <v>13093.46</v>
      </c>
      <c r="AH17" s="74">
        <v>22834.079000000002</v>
      </c>
      <c r="AI17" s="74"/>
      <c r="AJ17" s="74"/>
      <c r="AK17" s="74" t="s">
        <v>220</v>
      </c>
      <c r="AL17" s="23" t="s">
        <v>45</v>
      </c>
    </row>
    <row r="18" spans="1:41" s="3" customFormat="1" ht="26.25" customHeight="1" thickBot="1" x14ac:dyDescent="0.3">
      <c r="A18" s="29" t="s">
        <v>49</v>
      </c>
      <c r="B18" s="29" t="s">
        <v>56</v>
      </c>
      <c r="C18" s="30" t="s">
        <v>57</v>
      </c>
      <c r="D18" s="63"/>
      <c r="E18" s="74">
        <v>6.3232010000000005E-2</v>
      </c>
      <c r="F18" s="74">
        <v>3.0656700000000004E-3</v>
      </c>
      <c r="G18" s="74">
        <v>6.7827399999999998E-3</v>
      </c>
      <c r="H18" s="74">
        <v>4.6381000000000005E-4</v>
      </c>
      <c r="I18" s="74">
        <v>1.5230700000000001E-3</v>
      </c>
      <c r="J18" s="74">
        <v>1.5230700000000001E-3</v>
      </c>
      <c r="K18" s="74">
        <v>1.5230700000000001E-3</v>
      </c>
      <c r="L18" s="74">
        <v>6.7620000000000006E-4</v>
      </c>
      <c r="M18" s="74">
        <v>2.362413E-2</v>
      </c>
      <c r="N18" s="74">
        <v>2.7398E-4</v>
      </c>
      <c r="O18" s="74">
        <v>9.1590000000000009E-5</v>
      </c>
      <c r="P18" s="74">
        <v>1.5638000000000002E-4</v>
      </c>
      <c r="Q18" s="74">
        <v>2.1257000000000001E-4</v>
      </c>
      <c r="R18" s="74">
        <v>9.1989999999999992E-5</v>
      </c>
      <c r="S18" s="74">
        <v>1.8207E-4</v>
      </c>
      <c r="T18" s="74">
        <v>9.1799999999999995E-5</v>
      </c>
      <c r="U18" s="74">
        <v>4.6323000000000002E-4</v>
      </c>
      <c r="V18" s="74">
        <v>1.0787E-4</v>
      </c>
      <c r="W18" s="74">
        <v>5.4359999999999999E-4</v>
      </c>
      <c r="X18" s="74">
        <v>1.2768103E-4</v>
      </c>
      <c r="Y18" s="74">
        <v>1.00527996E-3</v>
      </c>
      <c r="Z18" s="74">
        <v>1.1449915999999999E-4</v>
      </c>
      <c r="AA18" s="74">
        <v>1.0110396E-4</v>
      </c>
      <c r="AB18" s="74">
        <v>1.3485641E-3</v>
      </c>
      <c r="AC18" s="74" t="s">
        <v>342</v>
      </c>
      <c r="AD18" s="74" t="s">
        <v>220</v>
      </c>
      <c r="AE18" s="131"/>
      <c r="AF18" s="74">
        <v>66.975999999999999</v>
      </c>
      <c r="AG18" s="74">
        <v>0</v>
      </c>
      <c r="AH18" s="74">
        <v>761.85199999999998</v>
      </c>
      <c r="AI18" s="74">
        <v>0</v>
      </c>
      <c r="AJ18" s="74">
        <v>0</v>
      </c>
      <c r="AK18" s="74" t="s">
        <v>220</v>
      </c>
      <c r="AL18" s="23" t="s">
        <v>45</v>
      </c>
    </row>
    <row r="19" spans="1:41" s="3" customFormat="1" ht="26.25" customHeight="1" thickBot="1" x14ac:dyDescent="0.3">
      <c r="A19" s="29" t="s">
        <v>49</v>
      </c>
      <c r="B19" s="29" t="s">
        <v>58</v>
      </c>
      <c r="C19" s="30" t="s">
        <v>59</v>
      </c>
      <c r="D19" s="63"/>
      <c r="E19" s="74">
        <v>1.4217006699999999</v>
      </c>
      <c r="F19" s="74">
        <v>0.20885606000000001</v>
      </c>
      <c r="G19" s="74">
        <v>1.1246680499999999</v>
      </c>
      <c r="H19" s="74">
        <v>1.0514039999999999E-2</v>
      </c>
      <c r="I19" s="74">
        <v>6.3146400000000005E-2</v>
      </c>
      <c r="J19" s="74">
        <v>6.3512600000000002E-2</v>
      </c>
      <c r="K19" s="74">
        <v>6.3835920000000004E-2</v>
      </c>
      <c r="L19" s="74">
        <v>2.9124819999999999E-2</v>
      </c>
      <c r="M19" s="74">
        <v>0.77710451999999997</v>
      </c>
      <c r="N19" s="74">
        <v>1.5594519999999999E-2</v>
      </c>
      <c r="O19" s="74">
        <v>4.31096E-3</v>
      </c>
      <c r="P19" s="74">
        <v>3.28378E-3</v>
      </c>
      <c r="Q19" s="74">
        <v>1.1403770000000002E-2</v>
      </c>
      <c r="R19" s="74">
        <v>6.4295599999999991E-3</v>
      </c>
      <c r="S19" s="74">
        <v>1.3871720000000001E-2</v>
      </c>
      <c r="T19" s="74">
        <v>0.54036289000000004</v>
      </c>
      <c r="U19" s="74">
        <v>7.6514399999999998E-3</v>
      </c>
      <c r="V19" s="74">
        <v>0.19265496000000001</v>
      </c>
      <c r="W19" s="74">
        <v>1.8488149999999998E-2</v>
      </c>
      <c r="X19" s="74">
        <v>6.2699901299999999E-3</v>
      </c>
      <c r="Y19" s="74">
        <v>4.0261572359999998E-2</v>
      </c>
      <c r="Z19" s="74">
        <v>5.0959553400000005E-3</v>
      </c>
      <c r="AA19" s="74">
        <v>4.4244178600000008E-3</v>
      </c>
      <c r="AB19" s="74">
        <v>5.6051935689999999E-2</v>
      </c>
      <c r="AC19" s="74">
        <v>2.0000000000000002E-5</v>
      </c>
      <c r="AD19" s="74">
        <v>5.1999999999999998E-3</v>
      </c>
      <c r="AE19" s="131"/>
      <c r="AF19" s="74">
        <v>3205.5084000000002</v>
      </c>
      <c r="AG19" s="74">
        <v>30.559000000000001</v>
      </c>
      <c r="AH19" s="74">
        <v>17078.88</v>
      </c>
      <c r="AI19" s="74">
        <v>0</v>
      </c>
      <c r="AJ19" s="74">
        <v>29.257000000000001</v>
      </c>
      <c r="AK19" s="74" t="s">
        <v>220</v>
      </c>
      <c r="AL19" s="23" t="s">
        <v>45</v>
      </c>
    </row>
    <row r="20" spans="1:41" s="3" customFormat="1" ht="26.25" customHeight="1" thickBot="1" x14ac:dyDescent="0.3">
      <c r="A20" s="29" t="s">
        <v>49</v>
      </c>
      <c r="B20" s="29" t="s">
        <v>60</v>
      </c>
      <c r="C20" s="30" t="s">
        <v>61</v>
      </c>
      <c r="D20" s="63"/>
      <c r="E20" s="74">
        <v>2.2640565700000002</v>
      </c>
      <c r="F20" s="74">
        <v>7.6869389999999996E-2</v>
      </c>
      <c r="G20" s="74">
        <v>2.69887305</v>
      </c>
      <c r="H20" s="74">
        <v>1.4953569999999999E-2</v>
      </c>
      <c r="I20" s="74">
        <v>0.13023133000000001</v>
      </c>
      <c r="J20" s="74">
        <v>0.16732918000000002</v>
      </c>
      <c r="K20" s="74">
        <v>0.18449485000000002</v>
      </c>
      <c r="L20" s="74">
        <v>3.7461069999999999E-2</v>
      </c>
      <c r="M20" s="74">
        <v>0.96335033000000003</v>
      </c>
      <c r="N20" s="74">
        <v>0.21389612999999999</v>
      </c>
      <c r="O20" s="74">
        <v>6.0098800000000004E-3</v>
      </c>
      <c r="P20" s="74">
        <v>3.3437599999999994E-3</v>
      </c>
      <c r="Q20" s="74">
        <v>2.3944630000000001E-2</v>
      </c>
      <c r="R20" s="74">
        <v>1.890443E-2</v>
      </c>
      <c r="S20" s="74">
        <v>4.2165109999999999E-2</v>
      </c>
      <c r="T20" s="74">
        <v>0.75313429999999992</v>
      </c>
      <c r="U20" s="74">
        <v>9.0183700000000012E-3</v>
      </c>
      <c r="V20" s="74">
        <v>1.1065815499999998</v>
      </c>
      <c r="W20" s="74">
        <v>3.2055760000000003E-2</v>
      </c>
      <c r="X20" s="74">
        <v>3.0749687479999999E-2</v>
      </c>
      <c r="Y20" s="74">
        <v>6.4122853719999998E-2</v>
      </c>
      <c r="Z20" s="74">
        <v>1.351211672E-2</v>
      </c>
      <c r="AA20" s="74">
        <v>1.3299810719999999E-2</v>
      </c>
      <c r="AB20" s="74">
        <v>0.12168446864999999</v>
      </c>
      <c r="AC20" s="74">
        <v>6.2399999999999999E-3</v>
      </c>
      <c r="AD20" s="74">
        <v>4.3699999999999998E-3</v>
      </c>
      <c r="AE20" s="131"/>
      <c r="AF20" s="74">
        <v>3112.97</v>
      </c>
      <c r="AG20" s="74">
        <v>0</v>
      </c>
      <c r="AH20" s="74">
        <v>1733.0039999999999</v>
      </c>
      <c r="AI20" s="74">
        <v>5672.0659999999998</v>
      </c>
      <c r="AJ20" s="74">
        <v>0</v>
      </c>
      <c r="AK20" s="74" t="s">
        <v>220</v>
      </c>
      <c r="AL20" s="23" t="s">
        <v>45</v>
      </c>
    </row>
    <row r="21" spans="1:41" s="3" customFormat="1" ht="26.25" customHeight="1" thickBot="1" x14ac:dyDescent="0.3">
      <c r="A21" s="29" t="s">
        <v>49</v>
      </c>
      <c r="B21" s="29" t="s">
        <v>62</v>
      </c>
      <c r="C21" s="30" t="s">
        <v>63</v>
      </c>
      <c r="D21" s="63"/>
      <c r="E21" s="74">
        <v>1.4535262900000001</v>
      </c>
      <c r="F21" s="74">
        <v>0.11159253</v>
      </c>
      <c r="G21" s="74">
        <v>2.72883633</v>
      </c>
      <c r="H21" s="74">
        <v>1.439317E-2</v>
      </c>
      <c r="I21" s="74">
        <v>0.12261391000000001</v>
      </c>
      <c r="J21" s="74">
        <v>0.13580962999999999</v>
      </c>
      <c r="K21" s="74">
        <v>0.15862256999999999</v>
      </c>
      <c r="L21" s="74">
        <v>4.5746749999999996E-2</v>
      </c>
      <c r="M21" s="74">
        <v>0.60597453000000001</v>
      </c>
      <c r="N21" s="74">
        <v>2.7416050000000001E-2</v>
      </c>
      <c r="O21" s="74">
        <v>7.5612399999999995E-3</v>
      </c>
      <c r="P21" s="74">
        <v>3.3596799999999999E-3</v>
      </c>
      <c r="Q21" s="74">
        <v>2.3139170000000001E-2</v>
      </c>
      <c r="R21" s="74">
        <v>1.4613949999999999E-2</v>
      </c>
      <c r="S21" s="74">
        <v>3.043328E-2</v>
      </c>
      <c r="T21" s="74">
        <v>1.3556357000000001</v>
      </c>
      <c r="U21" s="74">
        <v>1.631113E-2</v>
      </c>
      <c r="V21" s="74">
        <v>0.46782066999999994</v>
      </c>
      <c r="W21" s="74">
        <v>1.3411449999999998E-2</v>
      </c>
      <c r="X21" s="74">
        <v>7.3333888900000005E-3</v>
      </c>
      <c r="Y21" s="74">
        <v>5.7885218549999999E-2</v>
      </c>
      <c r="Z21" s="74">
        <v>6.5704572400000008E-3</v>
      </c>
      <c r="AA21" s="74">
        <v>5.8123191399999993E-3</v>
      </c>
      <c r="AB21" s="74">
        <v>7.7601383830000009E-2</v>
      </c>
      <c r="AC21" s="74" t="s">
        <v>220</v>
      </c>
      <c r="AD21" s="74" t="s">
        <v>220</v>
      </c>
      <c r="AE21" s="131"/>
      <c r="AF21" s="74">
        <v>6094.8159299999998</v>
      </c>
      <c r="AG21" s="74">
        <v>0</v>
      </c>
      <c r="AH21" s="74">
        <v>4836.9718000000003</v>
      </c>
      <c r="AI21" s="74">
        <v>69.153999999999996</v>
      </c>
      <c r="AJ21" s="74"/>
      <c r="AK21" s="74" t="s">
        <v>220</v>
      </c>
      <c r="AL21" s="23" t="s">
        <v>45</v>
      </c>
    </row>
    <row r="22" spans="1:41" s="3" customFormat="1" ht="26.25" customHeight="1" thickBot="1" x14ac:dyDescent="0.35">
      <c r="A22" s="29" t="s">
        <v>49</v>
      </c>
      <c r="B22" s="29" t="s">
        <v>64</v>
      </c>
      <c r="C22" s="30" t="s">
        <v>65</v>
      </c>
      <c r="D22" s="63"/>
      <c r="E22" s="74">
        <v>0.5424499599999999</v>
      </c>
      <c r="F22" s="74">
        <v>4.3556700000000004E-2</v>
      </c>
      <c r="G22" s="74">
        <v>0.58344225999999999</v>
      </c>
      <c r="H22" s="74">
        <v>1.8675200000000001E-3</v>
      </c>
      <c r="I22" s="74">
        <v>5.5923489999999999E-2</v>
      </c>
      <c r="J22" s="74">
        <v>5.9289040000000001E-2</v>
      </c>
      <c r="K22" s="74">
        <v>6.2014119999999992E-2</v>
      </c>
      <c r="L22" s="74">
        <v>1.3512999999999999E-2</v>
      </c>
      <c r="M22" s="74">
        <v>2.3654436199999997</v>
      </c>
      <c r="N22" s="74">
        <v>5.4980180000000003E-2</v>
      </c>
      <c r="O22" s="74">
        <v>2.6742699999999999E-3</v>
      </c>
      <c r="P22" s="74">
        <v>4.6128699999999998E-3</v>
      </c>
      <c r="Q22" s="74">
        <v>6.4662599999999997E-3</v>
      </c>
      <c r="R22" s="74">
        <v>8.2989799999999992E-3</v>
      </c>
      <c r="S22" s="74">
        <v>1.2157280000000001E-2</v>
      </c>
      <c r="T22" s="74">
        <v>0.21429614000000002</v>
      </c>
      <c r="U22" s="74">
        <v>5.1873200000000005E-3</v>
      </c>
      <c r="V22" s="74">
        <v>0.14594525999999999</v>
      </c>
      <c r="W22" s="74">
        <v>8.2840560000000008E-2</v>
      </c>
      <c r="X22" s="74">
        <v>2.2888744830000002E-2</v>
      </c>
      <c r="Y22" s="74">
        <v>4.4924283039999999E-2</v>
      </c>
      <c r="Z22" s="74">
        <v>1.279005224E-2</v>
      </c>
      <c r="AA22" s="74">
        <v>1.019527384E-2</v>
      </c>
      <c r="AB22" s="74">
        <v>9.0798353959999994E-2</v>
      </c>
      <c r="AC22" s="74" t="s">
        <v>343</v>
      </c>
      <c r="AD22" s="74">
        <v>1.494E-2</v>
      </c>
      <c r="AE22" s="131"/>
      <c r="AF22" s="196">
        <v>18726.769</v>
      </c>
      <c r="AG22" s="74">
        <v>12964.808000000001</v>
      </c>
      <c r="AH22" s="196">
        <v>13388.653</v>
      </c>
      <c r="AI22" s="74">
        <v>2951.3139999999999</v>
      </c>
      <c r="AJ22" s="74">
        <v>6269.6170000000002</v>
      </c>
      <c r="AK22" s="74" t="s">
        <v>220</v>
      </c>
      <c r="AL22" s="23" t="s">
        <v>45</v>
      </c>
    </row>
    <row r="23" spans="1:41" s="3" customFormat="1" ht="26.25" customHeight="1" thickBot="1" x14ac:dyDescent="0.3">
      <c r="A23" s="29" t="s">
        <v>66</v>
      </c>
      <c r="B23" s="29" t="s">
        <v>358</v>
      </c>
      <c r="C23" s="30" t="s">
        <v>359</v>
      </c>
      <c r="D23" s="46"/>
      <c r="E23" s="74">
        <v>1.8368418099999999</v>
      </c>
      <c r="F23" s="74">
        <v>0.38837883000000001</v>
      </c>
      <c r="G23" s="74">
        <v>0.10238545</v>
      </c>
      <c r="H23" s="74">
        <v>4.1163000000000001E-4</v>
      </c>
      <c r="I23" s="74">
        <v>0.1162996</v>
      </c>
      <c r="J23" s="74">
        <v>0.13813068000000001</v>
      </c>
      <c r="K23" s="74">
        <v>0.31401796999999998</v>
      </c>
      <c r="L23" s="74">
        <v>6.8483040000000009E-2</v>
      </c>
      <c r="M23" s="74">
        <v>1.3321273900000001</v>
      </c>
      <c r="N23" s="74">
        <v>5.4346400000000001E-3</v>
      </c>
      <c r="O23" s="74">
        <v>8.2874000000000001E-4</v>
      </c>
      <c r="P23" s="74">
        <v>1.2410699999999999E-3</v>
      </c>
      <c r="Q23" s="74">
        <v>1.65171E-3</v>
      </c>
      <c r="R23" s="74">
        <v>2.7680999999999999E-3</v>
      </c>
      <c r="S23" s="74">
        <v>0.10856668</v>
      </c>
      <c r="T23" s="74">
        <v>3.79759E-3</v>
      </c>
      <c r="U23" s="74">
        <v>5.1392000000000007E-4</v>
      </c>
      <c r="V23" s="74">
        <v>6.5741979999999992E-2</v>
      </c>
      <c r="W23" s="74" t="s">
        <v>342</v>
      </c>
      <c r="X23" s="74">
        <v>1.8886119200000001E-3</v>
      </c>
      <c r="Y23" s="74">
        <v>2.3165969299999999E-3</v>
      </c>
      <c r="Z23" s="74">
        <v>0</v>
      </c>
      <c r="AA23" s="74">
        <v>0</v>
      </c>
      <c r="AB23" s="74">
        <v>4.2052088500000003E-3</v>
      </c>
      <c r="AC23" s="74" t="s">
        <v>220</v>
      </c>
      <c r="AD23" s="74" t="s">
        <v>220</v>
      </c>
      <c r="AE23" s="131"/>
      <c r="AF23" s="74">
        <v>2250.3110000000001</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0.84986569999999995</v>
      </c>
      <c r="F24" s="74">
        <v>0.35653299999999999</v>
      </c>
      <c r="G24" s="74">
        <v>0.44892268999999996</v>
      </c>
      <c r="H24" s="74">
        <v>3.8106880000000003E-2</v>
      </c>
      <c r="I24" s="74">
        <v>0.18515902000000001</v>
      </c>
      <c r="J24" s="74">
        <v>0.18799713000000001</v>
      </c>
      <c r="K24" s="74">
        <v>0.19461938000000001</v>
      </c>
      <c r="L24" s="74">
        <v>6.5522609999999995E-2</v>
      </c>
      <c r="M24" s="74">
        <v>0.84392345999999996</v>
      </c>
      <c r="N24" s="74">
        <v>3.6082290000000003E-2</v>
      </c>
      <c r="O24" s="74">
        <v>1.5660469999999999E-2</v>
      </c>
      <c r="P24" s="74">
        <v>3.9449900000000006E-3</v>
      </c>
      <c r="Q24" s="74">
        <v>6.3897899999999994E-3</v>
      </c>
      <c r="R24" s="74">
        <v>2.5784420000000002E-2</v>
      </c>
      <c r="S24" s="74">
        <v>1.38234E-2</v>
      </c>
      <c r="T24" s="74">
        <v>0.1295569</v>
      </c>
      <c r="U24" s="74">
        <v>1.537926E-2</v>
      </c>
      <c r="V24" s="74">
        <v>0.53106932000000007</v>
      </c>
      <c r="W24" s="74">
        <v>0.10051947</v>
      </c>
      <c r="X24" s="74">
        <v>1.426773947E-2</v>
      </c>
      <c r="Y24" s="74">
        <v>5.3072557839999993E-2</v>
      </c>
      <c r="Z24" s="74">
        <v>9.0331299000000007E-3</v>
      </c>
      <c r="AA24" s="74">
        <v>7.5813340200000003E-3</v>
      </c>
      <c r="AB24" s="74">
        <v>8.3954761229999994E-2</v>
      </c>
      <c r="AC24" s="74">
        <v>4.7299999999999998E-3</v>
      </c>
      <c r="AD24" s="74">
        <v>6.0000000000000002E-5</v>
      </c>
      <c r="AE24" s="131"/>
      <c r="AF24" s="74">
        <v>2528.7993899999997</v>
      </c>
      <c r="AG24" s="74">
        <v>0</v>
      </c>
      <c r="AH24" s="74">
        <v>4751.1097900000004</v>
      </c>
      <c r="AI24" s="74">
        <v>946.03599999999994</v>
      </c>
      <c r="AJ24" s="74">
        <v>0</v>
      </c>
      <c r="AK24" s="74" t="s">
        <v>220</v>
      </c>
      <c r="AL24" s="23" t="s">
        <v>45</v>
      </c>
    </row>
    <row r="25" spans="1:41" s="3" customFormat="1" ht="26.25" customHeight="1" thickBot="1" x14ac:dyDescent="0.3">
      <c r="A25" s="29" t="s">
        <v>69</v>
      </c>
      <c r="B25" s="29" t="s">
        <v>70</v>
      </c>
      <c r="C25" s="30" t="s">
        <v>71</v>
      </c>
      <c r="D25" s="63"/>
      <c r="E25" s="74">
        <v>0.12154954</v>
      </c>
      <c r="F25" s="74">
        <v>1.624803E-2</v>
      </c>
      <c r="G25" s="74">
        <v>7.4139399999999999E-3</v>
      </c>
      <c r="H25" s="74" t="s">
        <v>342</v>
      </c>
      <c r="I25" s="74">
        <v>9.1071999999999995E-4</v>
      </c>
      <c r="J25" s="74">
        <v>9.1071999999999995E-4</v>
      </c>
      <c r="K25" s="74">
        <v>9.1071999999999995E-4</v>
      </c>
      <c r="L25" s="74">
        <v>4.3713999999999998E-4</v>
      </c>
      <c r="M25" s="74">
        <v>0.20385147000000001</v>
      </c>
      <c r="N25" s="209">
        <v>4.6100000000000008E-6</v>
      </c>
      <c r="O25" s="209">
        <v>3.8000000000000001E-7</v>
      </c>
      <c r="P25" s="209">
        <v>4.6109999999999997E-5</v>
      </c>
      <c r="Q25" s="209">
        <v>7.6999999999999993E-7</v>
      </c>
      <c r="R25" s="209">
        <v>7.6840000000000003E-5</v>
      </c>
      <c r="S25" s="209">
        <v>4.9950000000000001E-5</v>
      </c>
      <c r="T25" s="209">
        <v>1.9200000000000003E-6</v>
      </c>
      <c r="U25" s="209">
        <v>7.6999999999999993E-7</v>
      </c>
      <c r="V25" s="209">
        <v>1.6137000000000001E-4</v>
      </c>
      <c r="W25" s="74" t="s">
        <v>342</v>
      </c>
      <c r="X25" s="74">
        <v>2.5496259999999999E-5</v>
      </c>
      <c r="Y25" s="74">
        <v>2.5496259999999999E-5</v>
      </c>
      <c r="Z25" s="74">
        <v>2.5496259999999999E-5</v>
      </c>
      <c r="AA25" s="74">
        <v>2.5496259999999999E-5</v>
      </c>
      <c r="AB25" s="74">
        <v>1.0198502000000001E-4</v>
      </c>
      <c r="AC25" s="74" t="s">
        <v>220</v>
      </c>
      <c r="AD25" s="74" t="s">
        <v>220</v>
      </c>
      <c r="AE25" s="131"/>
      <c r="AF25" s="74">
        <v>384.21546080000002</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5.8380300000000001E-3</v>
      </c>
      <c r="F26" s="74">
        <v>1.244672E-2</v>
      </c>
      <c r="G26" s="74">
        <v>4.0519999999999998E-4</v>
      </c>
      <c r="H26" s="74" t="s">
        <v>342</v>
      </c>
      <c r="I26" s="74">
        <v>3.3290000000000001E-5</v>
      </c>
      <c r="J26" s="74">
        <v>3.3290000000000001E-5</v>
      </c>
      <c r="K26" s="74">
        <v>3.3290000000000001E-5</v>
      </c>
      <c r="L26" s="74">
        <v>1.5979999999999999E-5</v>
      </c>
      <c r="M26" s="74">
        <v>0.67938212999999992</v>
      </c>
      <c r="N26" s="209">
        <v>3.2261040000000005E-2</v>
      </c>
      <c r="O26" s="209">
        <v>4.9999999999999998E-7</v>
      </c>
      <c r="P26" s="209">
        <v>5.0699999999999997E-6</v>
      </c>
      <c r="Q26" s="209">
        <v>9.0000000000000012E-8</v>
      </c>
      <c r="R26" s="209">
        <v>8.5099999999999998E-6</v>
      </c>
      <c r="S26" s="209">
        <v>6.8900000000000001E-6</v>
      </c>
      <c r="T26" s="209">
        <v>7.5000000000000002E-7</v>
      </c>
      <c r="U26" s="209">
        <v>9.0000000000000012E-8</v>
      </c>
      <c r="V26" s="209">
        <v>1.0946E-4</v>
      </c>
      <c r="W26" s="74" t="s">
        <v>342</v>
      </c>
      <c r="X26" s="74">
        <v>1.1499900000000001E-6</v>
      </c>
      <c r="Y26" s="74">
        <v>1.1499900000000001E-6</v>
      </c>
      <c r="Z26" s="74">
        <v>1.1499900000000001E-6</v>
      </c>
      <c r="AA26" s="74">
        <v>1.1499900000000001E-6</v>
      </c>
      <c r="AB26" s="74">
        <v>4.5999499999999999E-6</v>
      </c>
      <c r="AC26" s="74" t="s">
        <v>220</v>
      </c>
      <c r="AD26" s="74" t="s">
        <v>220</v>
      </c>
      <c r="AE26" s="131"/>
      <c r="AF26" s="74">
        <v>40.904404990000003</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25.6451734152377</v>
      </c>
      <c r="F27" s="74">
        <v>7.4228555867525321</v>
      </c>
      <c r="G27" s="74">
        <v>0.56932146767744951</v>
      </c>
      <c r="H27" s="74">
        <v>1.0591032471809578</v>
      </c>
      <c r="I27" s="74">
        <v>1.5043352822104816</v>
      </c>
      <c r="J27" s="74">
        <v>1.5043352822104816</v>
      </c>
      <c r="K27" s="74">
        <v>1.5043352822104816</v>
      </c>
      <c r="L27" s="74">
        <v>1.0200463433485385</v>
      </c>
      <c r="M27" s="74">
        <v>69.422445471973163</v>
      </c>
      <c r="N27" s="74">
        <v>1.6909906876838119</v>
      </c>
      <c r="O27" s="74">
        <v>1.9574613417221769E-4</v>
      </c>
      <c r="P27" s="74">
        <v>1.1315258529102205E-2</v>
      </c>
      <c r="Q27" s="74">
        <v>3.1602161479921223E-4</v>
      </c>
      <c r="R27" s="74">
        <v>1.2371471777250237E-2</v>
      </c>
      <c r="S27" s="74">
        <v>8.5039296968570134E-3</v>
      </c>
      <c r="T27" s="74">
        <v>1.9150443398672145E-3</v>
      </c>
      <c r="U27" s="74">
        <v>2.4055096125398935E-4</v>
      </c>
      <c r="V27" s="74">
        <v>4.1035053419361402E-2</v>
      </c>
      <c r="W27" s="74">
        <v>1.3277269999999999</v>
      </c>
      <c r="X27" s="74">
        <v>3.4322668483100005E-2</v>
      </c>
      <c r="Y27" s="74">
        <v>3.9807726949200005E-2</v>
      </c>
      <c r="Z27" s="74">
        <v>2.9485684768599998E-2</v>
      </c>
      <c r="AA27" s="74">
        <v>3.5175271715000005E-2</v>
      </c>
      <c r="AB27" s="74">
        <v>0.13879135191590003</v>
      </c>
      <c r="AC27" s="74">
        <v>1.3277269999999999E-3</v>
      </c>
      <c r="AD27" s="74">
        <v>2.6895620000000001E-4</v>
      </c>
      <c r="AE27" s="104"/>
      <c r="AF27" s="74">
        <v>73203.259789475793</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4.2014949080094199</v>
      </c>
      <c r="F28" s="74">
        <v>0.4591505529718321</v>
      </c>
      <c r="G28" s="74">
        <v>0.12559694557585663</v>
      </c>
      <c r="H28" s="74">
        <v>9.8664250861755943E-3</v>
      </c>
      <c r="I28" s="74">
        <v>0.53504761611465956</v>
      </c>
      <c r="J28" s="74">
        <v>0.53504761611465956</v>
      </c>
      <c r="K28" s="74">
        <v>0.53504761611465956</v>
      </c>
      <c r="L28" s="74">
        <v>0.36482342357386777</v>
      </c>
      <c r="M28" s="74">
        <v>3.8329240960696564</v>
      </c>
      <c r="N28" s="74">
        <v>1.9665182872230184E-2</v>
      </c>
      <c r="O28" s="74">
        <v>1.3340779352032206E-5</v>
      </c>
      <c r="P28" s="74">
        <v>1.305030927453093E-3</v>
      </c>
      <c r="Q28" s="74">
        <v>2.5808825233165847E-5</v>
      </c>
      <c r="R28" s="74">
        <v>2.0261853184065717E-3</v>
      </c>
      <c r="S28" s="74">
        <v>1.361138620957234E-3</v>
      </c>
      <c r="T28" s="74">
        <v>6.6454119471607301E-5</v>
      </c>
      <c r="U28" s="74">
        <v>2.4936091762267282E-5</v>
      </c>
      <c r="V28" s="74">
        <v>4.4623145130811542E-3</v>
      </c>
      <c r="W28" s="74">
        <v>0.1582587</v>
      </c>
      <c r="X28" s="74">
        <v>5.4982286506000001E-3</v>
      </c>
      <c r="Y28" s="74">
        <v>6.1837132223E-3</v>
      </c>
      <c r="Z28" s="74">
        <v>4.8255000306999998E-3</v>
      </c>
      <c r="AA28" s="74">
        <v>5.1621037114E-3</v>
      </c>
      <c r="AB28" s="74">
        <v>2.1669545614999997E-2</v>
      </c>
      <c r="AC28" s="74">
        <v>1.582586E-4</v>
      </c>
      <c r="AD28" s="74">
        <v>3.3083899999999997E-5</v>
      </c>
      <c r="AE28" s="104"/>
      <c r="AF28" s="74">
        <v>10284.3443012957</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30.145748294381857</v>
      </c>
      <c r="F29" s="74">
        <v>1.3130125531435879</v>
      </c>
      <c r="G29" s="74">
        <v>0.45491069844227111</v>
      </c>
      <c r="H29" s="74">
        <v>1.0043215955698803E-2</v>
      </c>
      <c r="I29" s="74">
        <v>0.88981373334420233</v>
      </c>
      <c r="J29" s="74">
        <v>0.88981373334420233</v>
      </c>
      <c r="K29" s="74">
        <v>0.88981373334420233</v>
      </c>
      <c r="L29" s="74">
        <v>0.53470400688744801</v>
      </c>
      <c r="M29" s="74">
        <v>6.6133556618652909</v>
      </c>
      <c r="N29" s="74">
        <v>8.4312937418812815E-4</v>
      </c>
      <c r="O29" s="74">
        <v>4.2376351044877861E-5</v>
      </c>
      <c r="P29" s="74">
        <v>4.4895509081222269E-3</v>
      </c>
      <c r="Q29" s="74">
        <v>8.4733963668677113E-5</v>
      </c>
      <c r="R29" s="74">
        <v>7.1987891349904595E-3</v>
      </c>
      <c r="S29" s="74">
        <v>4.82747488805869E-3</v>
      </c>
      <c r="T29" s="74">
        <v>1.6978648049569063E-4</v>
      </c>
      <c r="U29" s="74">
        <v>8.4715225247598505E-5</v>
      </c>
      <c r="V29" s="74">
        <v>1.5248178391935364E-2</v>
      </c>
      <c r="W29" s="74">
        <v>0.21820440000000002</v>
      </c>
      <c r="X29" s="74">
        <v>3.1172029522000002E-3</v>
      </c>
      <c r="Y29" s="74">
        <v>1.8876395654000001E-2</v>
      </c>
      <c r="Z29" s="74">
        <v>2.10930733086E-2</v>
      </c>
      <c r="AA29" s="74">
        <v>4.8489823697999996E-3</v>
      </c>
      <c r="AB29" s="74">
        <v>4.7935654284599997E-2</v>
      </c>
      <c r="AC29" s="74">
        <v>1.7702430000000001E-4</v>
      </c>
      <c r="AD29" s="74">
        <v>4.2297399999999999E-5</v>
      </c>
      <c r="AE29" s="104"/>
      <c r="AF29" s="74">
        <v>36161.433210434399</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0.22895511641464589</v>
      </c>
      <c r="F30" s="74">
        <v>1.9695570737928332</v>
      </c>
      <c r="G30" s="74">
        <v>2.9541675203786505E-3</v>
      </c>
      <c r="H30" s="74">
        <v>1.2840236075136028E-3</v>
      </c>
      <c r="I30" s="74">
        <v>4.1523212084175233E-2</v>
      </c>
      <c r="J30" s="74">
        <v>4.1523212084175233E-2</v>
      </c>
      <c r="K30" s="74">
        <v>4.1523212084175233E-2</v>
      </c>
      <c r="L30" s="74">
        <v>6.4805879975142287E-3</v>
      </c>
      <c r="M30" s="74">
        <v>12.542127239590256</v>
      </c>
      <c r="N30" s="74">
        <v>5.679606465981421E-2</v>
      </c>
      <c r="O30" s="74">
        <v>6.4420568301008666E-4</v>
      </c>
      <c r="P30" s="74">
        <v>2.2057378499222674E-4</v>
      </c>
      <c r="Q30" s="74">
        <v>7.6059925859388541E-6</v>
      </c>
      <c r="R30" s="74">
        <v>2.850820670772621E-3</v>
      </c>
      <c r="S30" s="74">
        <v>0.10915949483629064</v>
      </c>
      <c r="T30" s="74">
        <v>4.5280529231620679E-3</v>
      </c>
      <c r="U30" s="74">
        <v>6.4140245923251585E-4</v>
      </c>
      <c r="V30" s="74">
        <v>6.393722641757052E-2</v>
      </c>
      <c r="W30" s="74">
        <v>1.81937E-2</v>
      </c>
      <c r="X30" s="74">
        <v>2.534967682E-4</v>
      </c>
      <c r="Y30" s="74">
        <v>4.3263232489999998E-4</v>
      </c>
      <c r="Z30" s="74">
        <v>1.6693564899999998E-4</v>
      </c>
      <c r="AA30" s="74">
        <v>5.0193320139999996E-4</v>
      </c>
      <c r="AB30" s="74">
        <v>1.3549979435000001E-3</v>
      </c>
      <c r="AC30" s="74">
        <v>1.8193700000000002E-5</v>
      </c>
      <c r="AD30" s="74">
        <v>1.45671E-5</v>
      </c>
      <c r="AE30" s="104"/>
      <c r="AF30" s="74">
        <v>1113.7135700837</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1.5933648921682768</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73.932832077160597</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0.34932774634967645</v>
      </c>
      <c r="J32" s="74">
        <v>0.61298125471341813</v>
      </c>
      <c r="K32" s="74">
        <v>0.85097962417950301</v>
      </c>
      <c r="L32" s="74">
        <v>4.0111472220813398E-2</v>
      </c>
      <c r="M32" s="74" t="s">
        <v>220</v>
      </c>
      <c r="N32" s="74">
        <v>0.68108079947394518</v>
      </c>
      <c r="O32" s="74">
        <v>3.5018988127383764E-3</v>
      </c>
      <c r="P32" s="74" t="s">
        <v>342</v>
      </c>
      <c r="Q32" s="74">
        <v>8.0215539328409181E-3</v>
      </c>
      <c r="R32" s="74">
        <v>0.24867137797191369</v>
      </c>
      <c r="S32" s="74">
        <v>5.4137578882341257</v>
      </c>
      <c r="T32" s="74">
        <v>4.1666557926266348E-2</v>
      </c>
      <c r="U32" s="74">
        <v>6.9865549269935321E-3</v>
      </c>
      <c r="V32" s="74">
        <v>2.7274218188425619</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39042.541769085001</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0.21339852166352077</v>
      </c>
      <c r="J33" s="74">
        <v>0.39518244752503839</v>
      </c>
      <c r="K33" s="74">
        <v>0.79036489505007679</v>
      </c>
      <c r="L33" s="74">
        <v>8.3778678875308082E-3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39042.541769085001</v>
      </c>
      <c r="AL33" s="105" t="s">
        <v>360</v>
      </c>
      <c r="AM33" s="77"/>
      <c r="AN33" s="77"/>
      <c r="AO33" s="77"/>
    </row>
    <row r="34" spans="1:41" s="3" customFormat="1" ht="26.25" customHeight="1" thickBot="1" x14ac:dyDescent="0.3">
      <c r="A34" s="29" t="s">
        <v>66</v>
      </c>
      <c r="B34" s="29" t="s">
        <v>89</v>
      </c>
      <c r="C34" s="30" t="s">
        <v>90</v>
      </c>
      <c r="D34" s="63"/>
      <c r="E34" s="74">
        <v>1.1147112099999998</v>
      </c>
      <c r="F34" s="74">
        <v>9.8919979999999991E-2</v>
      </c>
      <c r="G34" s="74">
        <v>8.6294390000000012E-2</v>
      </c>
      <c r="H34" s="74">
        <v>1.4890999999999998E-4</v>
      </c>
      <c r="I34" s="74">
        <v>2.914417E-2</v>
      </c>
      <c r="J34" s="74">
        <v>3.0633290000000001E-2</v>
      </c>
      <c r="K34" s="74">
        <v>3.2335129999999997E-2</v>
      </c>
      <c r="L34" s="74">
        <v>2.1017839999999999E-2</v>
      </c>
      <c r="M34" s="74">
        <v>0.22762233000000001</v>
      </c>
      <c r="N34" s="74">
        <v>3.69703E-3</v>
      </c>
      <c r="O34" s="74">
        <v>2.1273E-4</v>
      </c>
      <c r="P34" s="74">
        <v>1.2353700000000002E-3</v>
      </c>
      <c r="Q34" s="74">
        <v>1.6441399999999999E-3</v>
      </c>
      <c r="R34" s="74">
        <v>1.0636600000000001E-3</v>
      </c>
      <c r="S34" s="74">
        <v>2.05156004</v>
      </c>
      <c r="T34" s="74">
        <v>1.48912E-3</v>
      </c>
      <c r="U34" s="74">
        <v>2.1273E-4</v>
      </c>
      <c r="V34" s="74">
        <v>2.1273109999999998E-2</v>
      </c>
      <c r="W34" s="74">
        <v>1.3106366</v>
      </c>
      <c r="X34" s="74">
        <v>6.3819343999999998E-4</v>
      </c>
      <c r="Y34" s="74">
        <v>1.06365574E-3</v>
      </c>
      <c r="Z34" s="74">
        <v>6.5521193000000002E-4</v>
      </c>
      <c r="AA34" s="74">
        <v>1.6805761000000002E-4</v>
      </c>
      <c r="AB34" s="74">
        <v>2.52511872E-3</v>
      </c>
      <c r="AC34" s="74" t="s">
        <v>220</v>
      </c>
      <c r="AD34" s="74" t="s">
        <v>220</v>
      </c>
      <c r="AE34" s="131"/>
      <c r="AF34" s="74">
        <v>908.36199999999997</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2.80888443</v>
      </c>
      <c r="F36" s="74">
        <v>0.10018951</v>
      </c>
      <c r="G36" s="74">
        <v>0.14514955000000002</v>
      </c>
      <c r="H36" s="74">
        <v>1.5279000000000001E-4</v>
      </c>
      <c r="I36" s="74">
        <v>4.7947839999999999E-2</v>
      </c>
      <c r="J36" s="74">
        <v>5.3672949999999997E-2</v>
      </c>
      <c r="K36" s="74">
        <v>5.3672949999999997E-2</v>
      </c>
      <c r="L36" s="74">
        <v>1.6638610000000002E-2</v>
      </c>
      <c r="M36" s="74">
        <v>0.26478656</v>
      </c>
      <c r="N36" s="74">
        <v>4.6509000000000003E-3</v>
      </c>
      <c r="O36" s="74">
        <v>3.5782000000000001E-4</v>
      </c>
      <c r="P36" s="74">
        <v>2.07793E-3</v>
      </c>
      <c r="Q36" s="74">
        <v>2.7654800000000003E-3</v>
      </c>
      <c r="R36" s="74">
        <v>1.7890999999999998E-3</v>
      </c>
      <c r="S36" s="74">
        <v>4.1558599999999999E-3</v>
      </c>
      <c r="T36" s="74">
        <v>3.5781970000000003E-2</v>
      </c>
      <c r="U36" s="74">
        <v>3.5781999999999997E-3</v>
      </c>
      <c r="V36" s="74">
        <v>4.2938360000000002E-2</v>
      </c>
      <c r="W36" s="74">
        <v>4.6499999999999995E-6</v>
      </c>
      <c r="X36" s="74">
        <v>3.5752625999999998E-4</v>
      </c>
      <c r="Y36" s="74">
        <v>3.5752625999999998E-4</v>
      </c>
      <c r="Z36" s="74">
        <v>7.1505250000000005E-5</v>
      </c>
      <c r="AA36" s="74">
        <v>3.5752630000000003E-5</v>
      </c>
      <c r="AB36" s="74">
        <v>8.2200481999999996E-4</v>
      </c>
      <c r="AC36" s="74">
        <v>2.8600000000000001E-3</v>
      </c>
      <c r="AD36" s="74">
        <v>1.3600000000000001E-3</v>
      </c>
      <c r="AE36" s="131"/>
      <c r="AF36" s="74">
        <v>1527.89</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4.1740909999999999E-2</v>
      </c>
      <c r="F37" s="74">
        <v>5.4239600000000002E-3</v>
      </c>
      <c r="G37" s="74">
        <v>1.5799999999999999E-4</v>
      </c>
      <c r="H37" s="74" t="s">
        <v>342</v>
      </c>
      <c r="I37" s="74">
        <v>1.7687000000000001E-4</v>
      </c>
      <c r="J37" s="74">
        <v>1.8394E-4</v>
      </c>
      <c r="K37" s="74">
        <v>1.8394E-4</v>
      </c>
      <c r="L37" s="112">
        <v>7.0700000000000001E-6</v>
      </c>
      <c r="M37" s="74">
        <v>6.1462910000000003E-2</v>
      </c>
      <c r="N37" s="112">
        <v>2.5899999999999998E-6</v>
      </c>
      <c r="O37" s="112">
        <v>2.1E-7</v>
      </c>
      <c r="P37" s="112">
        <v>1.2734999999999998E-4</v>
      </c>
      <c r="Q37" s="112">
        <v>2.3580000000000001E-5</v>
      </c>
      <c r="R37" s="112">
        <v>3.0699999999999998E-6</v>
      </c>
      <c r="S37" s="112">
        <v>6.0999999999999998E-7</v>
      </c>
      <c r="T37" s="112">
        <v>3.0699999999999998E-6</v>
      </c>
      <c r="U37" s="74">
        <v>1.3679999999999999E-5</v>
      </c>
      <c r="V37" s="74">
        <v>1.7215000000000001E-4</v>
      </c>
      <c r="W37" s="74">
        <v>1.2263000000000001E-4</v>
      </c>
      <c r="X37" s="74">
        <v>1.6978999999999999E-7</v>
      </c>
      <c r="Y37" s="74">
        <v>6.8388999999999997E-7</v>
      </c>
      <c r="Z37" s="74">
        <v>2.5940999999999997E-7</v>
      </c>
      <c r="AA37" s="74">
        <v>2.5469000000000001E-7</v>
      </c>
      <c r="AB37" s="74">
        <v>1.3677799999999999E-6</v>
      </c>
      <c r="AC37" s="74" t="s">
        <v>220</v>
      </c>
      <c r="AD37" s="74" t="s">
        <v>220</v>
      </c>
      <c r="AE37" s="131"/>
      <c r="AF37" s="74" t="s">
        <v>220</v>
      </c>
      <c r="AG37" s="74" t="s">
        <v>220</v>
      </c>
      <c r="AH37" s="74">
        <v>235.82436999999999</v>
      </c>
      <c r="AI37" s="74" t="s">
        <v>220</v>
      </c>
      <c r="AJ37" s="74" t="s">
        <v>220</v>
      </c>
      <c r="AK37" s="74" t="s">
        <v>220</v>
      </c>
      <c r="AL37" s="23" t="s">
        <v>45</v>
      </c>
    </row>
    <row r="38" spans="1:41" s="3" customFormat="1" ht="26.25" customHeight="1" thickBot="1" x14ac:dyDescent="0.35">
      <c r="A38" s="29" t="s">
        <v>66</v>
      </c>
      <c r="B38" s="29" t="s">
        <v>97</v>
      </c>
      <c r="C38" s="30" t="s">
        <v>98</v>
      </c>
      <c r="D38" s="32"/>
      <c r="E38" s="74">
        <v>0.20292694999999999</v>
      </c>
      <c r="F38" s="74">
        <v>1.6473379999999999E-2</v>
      </c>
      <c r="G38" s="74">
        <v>2.7707299999999999E-3</v>
      </c>
      <c r="H38" s="74">
        <v>5.3090000000000002E-5</v>
      </c>
      <c r="I38" s="74">
        <v>1.2600699999999999E-2</v>
      </c>
      <c r="J38" s="74">
        <v>1.404801E-2</v>
      </c>
      <c r="K38" s="74">
        <v>2.46129E-2</v>
      </c>
      <c r="L38" s="112">
        <v>6.7459199999999999E-3</v>
      </c>
      <c r="M38" s="74">
        <v>8.6877510000000005E-2</v>
      </c>
      <c r="N38" s="74">
        <v>8.4900000000000004E-5</v>
      </c>
      <c r="O38" s="74">
        <v>7.4529999999999993E-5</v>
      </c>
      <c r="P38" s="74" t="s">
        <v>342</v>
      </c>
      <c r="Q38" s="74" t="s">
        <v>342</v>
      </c>
      <c r="R38" s="112">
        <v>3.3822999999999997E-4</v>
      </c>
      <c r="S38" s="112">
        <v>1.148449E-2</v>
      </c>
      <c r="T38" s="74">
        <v>3.9320000000000002E-4</v>
      </c>
      <c r="U38" s="74">
        <v>5.198E-5</v>
      </c>
      <c r="V38" s="74">
        <v>6.3834400000000006E-3</v>
      </c>
      <c r="W38" s="74" t="s">
        <v>342</v>
      </c>
      <c r="X38" s="74">
        <v>2.0057927E-4</v>
      </c>
      <c r="Y38" s="74">
        <v>2.0057927E-4</v>
      </c>
      <c r="Z38" s="74">
        <v>0</v>
      </c>
      <c r="AA38" s="74">
        <v>0</v>
      </c>
      <c r="AB38" s="74">
        <v>4.0115853999999999E-4</v>
      </c>
      <c r="AC38" s="74" t="s">
        <v>220</v>
      </c>
      <c r="AD38" s="74" t="s">
        <v>220</v>
      </c>
      <c r="AE38" s="131"/>
      <c r="AF38" s="74">
        <v>222.584</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1.04803351</v>
      </c>
      <c r="F39" s="74">
        <v>0.21823890000000001</v>
      </c>
      <c r="G39" s="74">
        <v>1.32031108</v>
      </c>
      <c r="H39" s="74">
        <v>8.8785299999999991E-3</v>
      </c>
      <c r="I39" s="74">
        <v>5.3637809999999994E-2</v>
      </c>
      <c r="J39" s="74">
        <v>5.435377999999999E-2</v>
      </c>
      <c r="K39" s="74">
        <v>5.478061E-2</v>
      </c>
      <c r="L39" s="74">
        <v>1.340652E-2</v>
      </c>
      <c r="M39" s="74">
        <v>0.89212637000000006</v>
      </c>
      <c r="N39" s="74">
        <v>7.4778200000000005E-3</v>
      </c>
      <c r="O39" s="74">
        <v>3.7361000000000002E-4</v>
      </c>
      <c r="P39" s="74">
        <v>3.0117200000000003E-3</v>
      </c>
      <c r="Q39" s="74">
        <v>1.5551600000000001E-3</v>
      </c>
      <c r="R39" s="74">
        <v>3.6929300000000001E-3</v>
      </c>
      <c r="S39" s="74">
        <v>2.9047600000000002E-3</v>
      </c>
      <c r="T39" s="74">
        <v>7.8983999999999999E-4</v>
      </c>
      <c r="U39" s="74">
        <v>2.2895000000000001E-4</v>
      </c>
      <c r="V39" s="74">
        <v>2.5957540000000001E-2</v>
      </c>
      <c r="W39" s="74">
        <v>0.15737166</v>
      </c>
      <c r="X39" s="74">
        <v>0.11256721738</v>
      </c>
      <c r="Y39" s="74">
        <v>0.12732596907000002</v>
      </c>
      <c r="Z39" s="74">
        <v>8.3535188070000002E-2</v>
      </c>
      <c r="AA39" s="74">
        <v>4.2309317069999998E-2</v>
      </c>
      <c r="AB39" s="74">
        <v>0.36573769159999997</v>
      </c>
      <c r="AC39" s="74">
        <v>1.2E-4</v>
      </c>
      <c r="AD39" s="74">
        <v>5.7499999999999999E-3</v>
      </c>
      <c r="AE39" s="131"/>
      <c r="AF39" s="74">
        <v>13622.628000000001</v>
      </c>
      <c r="AG39" s="74">
        <v>33.832000000000001</v>
      </c>
      <c r="AH39" s="74">
        <v>11291.754000000001</v>
      </c>
      <c r="AI39" s="74">
        <v>19.667000000000002</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5.2854088800000003</v>
      </c>
      <c r="F41" s="74">
        <v>5.1411460299999998</v>
      </c>
      <c r="G41" s="74">
        <v>8.9857733300000007</v>
      </c>
      <c r="H41" s="74">
        <v>0.34719413000000005</v>
      </c>
      <c r="I41" s="74">
        <v>5.1681725399999996</v>
      </c>
      <c r="J41" s="74">
        <v>5.2607296000000003</v>
      </c>
      <c r="K41" s="74">
        <v>5.64504743</v>
      </c>
      <c r="L41" s="74">
        <v>0.45921709000000005</v>
      </c>
      <c r="M41" s="74">
        <v>40.944263919999997</v>
      </c>
      <c r="N41" s="74">
        <v>0.60531754999999998</v>
      </c>
      <c r="O41" s="74">
        <v>6.4849749999999998E-2</v>
      </c>
      <c r="P41" s="74">
        <v>5.8954680000000002E-2</v>
      </c>
      <c r="Q41" s="74">
        <v>1.3624269999999999E-2</v>
      </c>
      <c r="R41" s="74">
        <v>0.16467254000000001</v>
      </c>
      <c r="S41" s="74">
        <v>0.12817207999999999</v>
      </c>
      <c r="T41" s="74">
        <v>5.7589849999999998E-2</v>
      </c>
      <c r="U41" s="74">
        <v>1.1645310000000001E-2</v>
      </c>
      <c r="V41" s="74">
        <v>3.29437092</v>
      </c>
      <c r="W41" s="74">
        <v>7.8086621599999999</v>
      </c>
      <c r="X41" s="74">
        <v>1.6458308524000003</v>
      </c>
      <c r="Y41" s="74">
        <v>2.1926624082299999</v>
      </c>
      <c r="Z41" s="74">
        <v>0.82795809881000004</v>
      </c>
      <c r="AA41" s="74">
        <v>0.83847961854999997</v>
      </c>
      <c r="AB41" s="74">
        <v>5.50493097798</v>
      </c>
      <c r="AC41" s="74">
        <v>2.564E-2</v>
      </c>
      <c r="AD41" s="74">
        <v>0.74834999999999996</v>
      </c>
      <c r="AE41" s="131"/>
      <c r="AF41" s="74">
        <v>66142.986000000004</v>
      </c>
      <c r="AG41" s="74">
        <v>4400.5069999999996</v>
      </c>
      <c r="AH41" s="74">
        <v>38297.364000000001</v>
      </c>
      <c r="AI41" s="74">
        <v>4581.4769999999999</v>
      </c>
      <c r="AJ41" s="74">
        <v>0</v>
      </c>
      <c r="AK41" s="74" t="s">
        <v>220</v>
      </c>
      <c r="AL41" s="23" t="s">
        <v>45</v>
      </c>
    </row>
    <row r="42" spans="1:41" s="3" customFormat="1" ht="26.25" customHeight="1" thickBot="1" x14ac:dyDescent="0.3">
      <c r="A42" s="29" t="s">
        <v>66</v>
      </c>
      <c r="B42" s="29" t="s">
        <v>103</v>
      </c>
      <c r="C42" s="30" t="s">
        <v>104</v>
      </c>
      <c r="D42" s="63"/>
      <c r="E42" s="74">
        <v>5.7593649999999996E-2</v>
      </c>
      <c r="F42" s="74">
        <v>0.65732714000000003</v>
      </c>
      <c r="G42" s="74">
        <v>7.9881000000000006E-4</v>
      </c>
      <c r="H42" s="74">
        <v>5.329E-5</v>
      </c>
      <c r="I42" s="74">
        <v>2.4812900000000001E-3</v>
      </c>
      <c r="J42" s="74">
        <v>2.5482499999999997E-3</v>
      </c>
      <c r="K42" s="74">
        <v>2.6231900000000001E-3</v>
      </c>
      <c r="L42" s="74">
        <v>2.2359999999999999E-4</v>
      </c>
      <c r="M42" s="74">
        <v>4.1859464700000002</v>
      </c>
      <c r="N42" s="74">
        <v>1.144102E-2</v>
      </c>
      <c r="O42" s="74">
        <v>7.0149999999999998E-5</v>
      </c>
      <c r="P42" s="74" t="s">
        <v>342</v>
      </c>
      <c r="Q42" s="74" t="s">
        <v>342</v>
      </c>
      <c r="R42" s="74">
        <v>4.7484999999999997E-4</v>
      </c>
      <c r="S42" s="74">
        <v>1.455071E-2</v>
      </c>
      <c r="T42" s="74">
        <v>5.0044E-4</v>
      </c>
      <c r="U42" s="74">
        <v>6.8559999999999994E-5</v>
      </c>
      <c r="V42" s="74">
        <v>7.8666099999999996E-3</v>
      </c>
      <c r="W42" s="74" t="s">
        <v>342</v>
      </c>
      <c r="X42" s="74">
        <v>2.5314746999999997E-4</v>
      </c>
      <c r="Y42" s="74">
        <v>2.5314746999999997E-4</v>
      </c>
      <c r="Z42" s="74">
        <v>0</v>
      </c>
      <c r="AA42" s="74">
        <v>0</v>
      </c>
      <c r="AB42" s="74">
        <v>5.0629495000000001E-4</v>
      </c>
      <c r="AC42" s="74" t="s">
        <v>220</v>
      </c>
      <c r="AD42" s="74" t="s">
        <v>220</v>
      </c>
      <c r="AE42" s="131"/>
      <c r="AF42" s="74">
        <v>300.09399999999999</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6.7432450000000005E-2</v>
      </c>
      <c r="F43" s="74">
        <v>4.1369600000000003E-3</v>
      </c>
      <c r="G43" s="74">
        <v>3.9301119999999995E-2</v>
      </c>
      <c r="H43" s="74">
        <v>4.1369999999999999E-5</v>
      </c>
      <c r="I43" s="74">
        <v>1.24109E-3</v>
      </c>
      <c r="J43" s="74">
        <v>1.61718E-3</v>
      </c>
      <c r="K43" s="74">
        <v>2.0684800000000001E-3</v>
      </c>
      <c r="L43" s="74">
        <v>6.9501000000000003E-4</v>
      </c>
      <c r="M43" s="74">
        <v>2.7303940000000002E-2</v>
      </c>
      <c r="N43" s="74">
        <v>3.3099999999999998E-5</v>
      </c>
      <c r="O43" s="74">
        <v>2.48E-6</v>
      </c>
      <c r="P43" s="74">
        <v>4.9639999999999999E-5</v>
      </c>
      <c r="Q43" s="74">
        <v>1.241E-5</v>
      </c>
      <c r="R43" s="74">
        <v>8.2739999999999997E-5</v>
      </c>
      <c r="S43" s="74">
        <v>9.1009999999999998E-5</v>
      </c>
      <c r="T43" s="74">
        <v>3.3100000000000001E-6</v>
      </c>
      <c r="U43" s="74">
        <v>4.5510000000000003E-5</v>
      </c>
      <c r="V43" s="74">
        <v>1.199718E-2</v>
      </c>
      <c r="W43" s="74">
        <v>5.7916999999999995E-4</v>
      </c>
      <c r="X43" s="74">
        <v>7.860200000000001E-7</v>
      </c>
      <c r="Y43" s="74">
        <v>6.2054400000000002E-6</v>
      </c>
      <c r="Z43" s="74">
        <v>7.0327999999999998E-7</v>
      </c>
      <c r="AA43" s="74">
        <v>6.2053999999999997E-7</v>
      </c>
      <c r="AB43" s="74">
        <v>8.3152899999999991E-6</v>
      </c>
      <c r="AC43" s="74">
        <v>0</v>
      </c>
      <c r="AD43" s="74" t="s">
        <v>220</v>
      </c>
      <c r="AE43" s="131"/>
      <c r="AF43" s="74">
        <v>413.69600000000003</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2.78582799</v>
      </c>
      <c r="F44" s="74">
        <v>2.20266048</v>
      </c>
      <c r="G44" s="74">
        <v>0.31925718000000003</v>
      </c>
      <c r="H44" s="74">
        <v>6.533899999999999E-4</v>
      </c>
      <c r="I44" s="74">
        <v>0.17499638000000001</v>
      </c>
      <c r="J44" s="74">
        <v>0.17507926000000001</v>
      </c>
      <c r="K44" s="74">
        <v>0.17590431000000001</v>
      </c>
      <c r="L44" s="74">
        <v>8.084659000000001E-2</v>
      </c>
      <c r="M44" s="74">
        <v>5.6722390000000003</v>
      </c>
      <c r="N44" s="74">
        <v>2.6365400000000001E-2</v>
      </c>
      <c r="O44" s="74">
        <v>8.7779000000000004E-4</v>
      </c>
      <c r="P44" s="74">
        <v>4.0166000000000003E-4</v>
      </c>
      <c r="Q44" s="74">
        <v>6.0583799999999995E-3</v>
      </c>
      <c r="R44" s="74">
        <v>4.3565500000000007E-3</v>
      </c>
      <c r="S44" s="74">
        <v>0.14858891999999999</v>
      </c>
      <c r="T44" s="74">
        <v>6.0913899999999995E-3</v>
      </c>
      <c r="U44" s="74">
        <v>8.6742000000000004E-4</v>
      </c>
      <c r="V44" s="74">
        <v>8.7380100000000002E-2</v>
      </c>
      <c r="W44" s="74">
        <v>3.9496599999999998E-3</v>
      </c>
      <c r="X44" s="74">
        <v>2.6838818799999999E-3</v>
      </c>
      <c r="Y44" s="74">
        <v>4.2537060100000003E-3</v>
      </c>
      <c r="Z44" s="74">
        <v>0</v>
      </c>
      <c r="AA44" s="74">
        <v>0</v>
      </c>
      <c r="AB44" s="74">
        <v>6.937587890000001E-3</v>
      </c>
      <c r="AC44" s="74" t="s">
        <v>342</v>
      </c>
      <c r="AD44" s="74" t="s">
        <v>220</v>
      </c>
      <c r="AE44" s="131"/>
      <c r="AF44" s="74">
        <v>3712.0929999999998</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0.51983771999999995</v>
      </c>
      <c r="F47" s="74">
        <v>0.12657791000000002</v>
      </c>
      <c r="G47" s="74">
        <v>6.5293799999999996E-3</v>
      </c>
      <c r="H47" s="74">
        <v>5.4400000000000004E-6</v>
      </c>
      <c r="I47" s="74">
        <v>2.7205699999999998E-3</v>
      </c>
      <c r="J47" s="74">
        <v>2.8291100000000001E-3</v>
      </c>
      <c r="K47" s="74">
        <v>3.58034E-3</v>
      </c>
      <c r="L47" s="74">
        <v>1.4197400000000001E-3</v>
      </c>
      <c r="M47" s="74">
        <v>3.8779770199999999</v>
      </c>
      <c r="N47" s="112">
        <v>2.2499999999999996E-6</v>
      </c>
      <c r="O47" s="74">
        <v>9.6700000000000006E-6</v>
      </c>
      <c r="P47" s="74" t="s">
        <v>342</v>
      </c>
      <c r="Q47" s="74" t="s">
        <v>342</v>
      </c>
      <c r="R47" s="74">
        <v>5.7349999999999998E-5</v>
      </c>
      <c r="S47" s="74">
        <v>1.86158E-3</v>
      </c>
      <c r="T47" s="74">
        <v>5.6820000000000001E-5</v>
      </c>
      <c r="U47" s="74">
        <v>7.3499999999999999E-6</v>
      </c>
      <c r="V47" s="74">
        <v>9.3318999999999997E-4</v>
      </c>
      <c r="W47" s="74" t="s">
        <v>342</v>
      </c>
      <c r="X47" s="74">
        <v>2.689303E-5</v>
      </c>
      <c r="Y47" s="74">
        <v>2.689303E-5</v>
      </c>
      <c r="Z47" s="74">
        <v>0</v>
      </c>
      <c r="AA47" s="74">
        <v>0</v>
      </c>
      <c r="AB47" s="74">
        <v>5.378605E-5</v>
      </c>
      <c r="AC47" s="74" t="s">
        <v>220</v>
      </c>
      <c r="AD47" s="74" t="s">
        <v>220</v>
      </c>
      <c r="AE47" s="131"/>
      <c r="AF47" s="74">
        <v>1366.7059999999999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0.87305264000000005</v>
      </c>
      <c r="F49" s="74">
        <v>1.9141272599999999</v>
      </c>
      <c r="G49" s="74">
        <v>0.36319932999999999</v>
      </c>
      <c r="H49" s="74">
        <v>0.22049212000000001</v>
      </c>
      <c r="I49" s="74">
        <v>0.38346456000000001</v>
      </c>
      <c r="J49" s="74">
        <v>0.89475063999999993</v>
      </c>
      <c r="K49" s="74">
        <v>2.5564304</v>
      </c>
      <c r="L49" s="74">
        <v>0.23586087</v>
      </c>
      <c r="M49" s="74">
        <v>1.5201356699999999</v>
      </c>
      <c r="N49" s="74">
        <v>0.86599080000000006</v>
      </c>
      <c r="O49" s="74">
        <v>0.19652559</v>
      </c>
      <c r="P49" s="74">
        <v>4.7933070000000001E-2</v>
      </c>
      <c r="Q49" s="74">
        <v>7.8290680000000001E-2</v>
      </c>
      <c r="R49" s="74">
        <v>0.66786743999999998</v>
      </c>
      <c r="S49" s="74">
        <v>0.35470472000000003</v>
      </c>
      <c r="T49" s="74">
        <v>0.25564303999999999</v>
      </c>
      <c r="U49" s="74">
        <v>4.6944200000000004E-3</v>
      </c>
      <c r="V49" s="74">
        <v>0.86599080000000006</v>
      </c>
      <c r="W49" s="74">
        <v>0.4793307</v>
      </c>
      <c r="X49" s="74">
        <v>2.1569881500000001</v>
      </c>
      <c r="Y49" s="74">
        <v>1.7575459</v>
      </c>
      <c r="Z49" s="74">
        <v>1.5178805500000001</v>
      </c>
      <c r="AA49" s="74">
        <v>0.97463908999999993</v>
      </c>
      <c r="AB49" s="74">
        <v>6.4070536900000006</v>
      </c>
      <c r="AC49" s="74" t="s">
        <v>220</v>
      </c>
      <c r="AD49" s="74" t="s">
        <v>220</v>
      </c>
      <c r="AE49" s="131"/>
      <c r="AF49" s="74" t="s">
        <v>220</v>
      </c>
      <c r="AG49" s="74" t="s">
        <v>220</v>
      </c>
      <c r="AH49" s="74" t="s">
        <v>220</v>
      </c>
      <c r="AI49" s="74" t="s">
        <v>220</v>
      </c>
      <c r="AJ49" s="74" t="s">
        <v>220</v>
      </c>
      <c r="AK49" s="74">
        <v>1597.77</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1.926536</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0.74</v>
      </c>
      <c r="AL53" s="23" t="s">
        <v>131</v>
      </c>
    </row>
    <row r="54" spans="1:38" s="3" customFormat="1" ht="37.5" customHeight="1" thickBot="1" x14ac:dyDescent="0.3">
      <c r="A54" s="29" t="s">
        <v>115</v>
      </c>
      <c r="B54" s="29" t="s">
        <v>132</v>
      </c>
      <c r="C54" s="30" t="s">
        <v>133</v>
      </c>
      <c r="D54" s="63"/>
      <c r="E54" s="74" t="s">
        <v>220</v>
      </c>
      <c r="F54" s="74">
        <v>1.3319981399999998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157710</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14.87728534</v>
      </c>
      <c r="F57" s="74">
        <v>0.23106658999999999</v>
      </c>
      <c r="G57" s="74">
        <v>4.4347139599999998</v>
      </c>
      <c r="H57" s="74">
        <v>0.23762864</v>
      </c>
      <c r="I57" s="74">
        <v>0.37069688000000001</v>
      </c>
      <c r="J57" s="74">
        <v>1.04097989</v>
      </c>
      <c r="K57" s="74">
        <v>1.2590247800000001</v>
      </c>
      <c r="L57" s="74">
        <v>1.1120909999999999E-2</v>
      </c>
      <c r="M57" s="74">
        <v>15.214953680000001</v>
      </c>
      <c r="N57" s="74">
        <v>1.0317874499999999</v>
      </c>
      <c r="O57" s="74">
        <v>2.6710950000000001E-2</v>
      </c>
      <c r="P57" s="74">
        <v>0.29086131999999998</v>
      </c>
      <c r="Q57" s="74">
        <v>0.10590295999999999</v>
      </c>
      <c r="R57" s="74">
        <v>0.26472376000000003</v>
      </c>
      <c r="S57" s="74">
        <v>0.32205041999999995</v>
      </c>
      <c r="T57" s="74">
        <v>0.16207115</v>
      </c>
      <c r="U57" s="74">
        <v>0.19611542000000001</v>
      </c>
      <c r="V57" s="74">
        <v>2.9321755499999997</v>
      </c>
      <c r="W57" s="74">
        <v>0.46369110999999996</v>
      </c>
      <c r="X57" s="74">
        <v>4.3583349629999997E-2</v>
      </c>
      <c r="Y57" s="74">
        <v>5.1947975430000001E-2</v>
      </c>
      <c r="Z57" s="74">
        <v>3.1416923110000002E-2</v>
      </c>
      <c r="AA57" s="74">
        <v>3.931296737E-2</v>
      </c>
      <c r="AB57" s="74">
        <v>0.16626101255</v>
      </c>
      <c r="AC57" s="74">
        <v>8.9298699999999993</v>
      </c>
      <c r="AD57" s="74">
        <v>3.20207</v>
      </c>
      <c r="AE57" s="131"/>
      <c r="AF57" s="74" t="s">
        <v>220</v>
      </c>
      <c r="AG57" s="74" t="s">
        <v>220</v>
      </c>
      <c r="AH57" s="74" t="s">
        <v>220</v>
      </c>
      <c r="AI57" s="74" t="s">
        <v>220</v>
      </c>
      <c r="AJ57" s="74" t="s">
        <v>220</v>
      </c>
      <c r="AK57" s="74">
        <v>5538.8410000000003</v>
      </c>
      <c r="AL57" s="23" t="s">
        <v>141</v>
      </c>
    </row>
    <row r="58" spans="1:38" s="3" customFormat="1" ht="26.25" customHeight="1" thickBot="1" x14ac:dyDescent="0.3">
      <c r="A58" s="29" t="s">
        <v>49</v>
      </c>
      <c r="B58" s="29" t="s">
        <v>142</v>
      </c>
      <c r="C58" s="30" t="s">
        <v>143</v>
      </c>
      <c r="D58" s="63"/>
      <c r="E58" s="74">
        <v>2.6548911500000005</v>
      </c>
      <c r="F58" s="74">
        <v>0.69830705999999998</v>
      </c>
      <c r="G58" s="74">
        <v>5.5681378700000002</v>
      </c>
      <c r="H58" s="74">
        <v>1.322401E-2</v>
      </c>
      <c r="I58" s="74">
        <v>0.24174118</v>
      </c>
      <c r="J58" s="74">
        <v>1.0050922200000001</v>
      </c>
      <c r="K58" s="74">
        <v>2.4093057400000002</v>
      </c>
      <c r="L58" s="74">
        <v>5.4809999999999999E-5</v>
      </c>
      <c r="M58" s="74">
        <v>33.651208769999997</v>
      </c>
      <c r="N58" s="74">
        <v>0.42596186999999996</v>
      </c>
      <c r="O58" s="74">
        <v>2.188741E-2</v>
      </c>
      <c r="P58" s="74">
        <v>3.6353540000000004E-2</v>
      </c>
      <c r="Q58" s="74">
        <v>2.2169270000000001E-2</v>
      </c>
      <c r="R58" s="74">
        <v>0.15345027999999999</v>
      </c>
      <c r="S58" s="74">
        <v>8.6944160000000006E-2</v>
      </c>
      <c r="T58" s="74">
        <v>0.34244637999999999</v>
      </c>
      <c r="U58" s="74">
        <v>0.34730611999999994</v>
      </c>
      <c r="V58" s="74">
        <v>0.50274279999999993</v>
      </c>
      <c r="W58" s="74">
        <v>0.13889614</v>
      </c>
      <c r="X58" s="74">
        <v>6.0083136900000002E-3</v>
      </c>
      <c r="Y58" s="74">
        <v>6.07942311E-3</v>
      </c>
      <c r="Z58" s="74">
        <v>1.8375244200000002E-3</v>
      </c>
      <c r="AA58" s="74">
        <v>1.5031931199999998E-3</v>
      </c>
      <c r="AB58" s="74">
        <v>1.5428473999999998E-2</v>
      </c>
      <c r="AC58" s="74" t="s">
        <v>220</v>
      </c>
      <c r="AD58" s="74">
        <v>2.0289999999999999E-2</v>
      </c>
      <c r="AE58" s="131"/>
      <c r="AF58" s="74" t="s">
        <v>220</v>
      </c>
      <c r="AG58" s="74" t="s">
        <v>220</v>
      </c>
      <c r="AH58" s="74" t="s">
        <v>220</v>
      </c>
      <c r="AI58" s="74" t="s">
        <v>220</v>
      </c>
      <c r="AJ58" s="74" t="s">
        <v>220</v>
      </c>
      <c r="AK58" s="74">
        <v>2592.944</v>
      </c>
      <c r="AL58" s="23" t="s">
        <v>144</v>
      </c>
    </row>
    <row r="59" spans="1:38" s="3" customFormat="1" ht="26.25" customHeight="1" thickBot="1" x14ac:dyDescent="0.3">
      <c r="A59" s="29" t="s">
        <v>49</v>
      </c>
      <c r="B59" s="109" t="s">
        <v>145</v>
      </c>
      <c r="C59" s="30" t="s">
        <v>369</v>
      </c>
      <c r="D59" s="63"/>
      <c r="E59" s="74">
        <v>6.5182364100000001</v>
      </c>
      <c r="F59" s="74">
        <v>0.11073259000000001</v>
      </c>
      <c r="G59" s="74">
        <v>4.8512280099999998</v>
      </c>
      <c r="H59" s="74">
        <v>0.13351424000000001</v>
      </c>
      <c r="I59" s="74">
        <v>0.53450097000000008</v>
      </c>
      <c r="J59" s="74">
        <v>0.61979097000000005</v>
      </c>
      <c r="K59" s="74">
        <v>0.68843096999999998</v>
      </c>
      <c r="L59" s="74">
        <v>1.05302E-3</v>
      </c>
      <c r="M59" s="74">
        <v>0.19124761999999998</v>
      </c>
      <c r="N59" s="74">
        <v>1.0027364999999999</v>
      </c>
      <c r="O59" s="74">
        <v>2.4315600000000003E-2</v>
      </c>
      <c r="P59" s="74">
        <v>4.27424E-2</v>
      </c>
      <c r="Q59" s="74">
        <v>0.11645884000000001</v>
      </c>
      <c r="R59" s="74">
        <v>0.50829563</v>
      </c>
      <c r="S59" s="74">
        <v>0.40721117000000001</v>
      </c>
      <c r="T59" s="74">
        <v>0.73536560999999989</v>
      </c>
      <c r="U59" s="74">
        <v>0.98315830999999998</v>
      </c>
      <c r="V59" s="74">
        <v>14.866730759999999</v>
      </c>
      <c r="W59" s="74">
        <v>2.0081010000000003E-2</v>
      </c>
      <c r="X59" s="74">
        <v>4.5079177750000005E-2</v>
      </c>
      <c r="Y59" s="74">
        <v>6.8125295200000005E-2</v>
      </c>
      <c r="Z59" s="74">
        <v>6.7679545699999996E-2</v>
      </c>
      <c r="AA59" s="74">
        <v>6.7672842699999999E-2</v>
      </c>
      <c r="AB59" s="74">
        <v>0.24855386141999997</v>
      </c>
      <c r="AC59" s="74" t="s">
        <v>220</v>
      </c>
      <c r="AD59" s="74">
        <v>0.126</v>
      </c>
      <c r="AE59" s="131"/>
      <c r="AF59" s="74" t="s">
        <v>220</v>
      </c>
      <c r="AG59" s="74" t="s">
        <v>220</v>
      </c>
      <c r="AH59" s="74" t="s">
        <v>220</v>
      </c>
      <c r="AI59" s="74" t="s">
        <v>220</v>
      </c>
      <c r="AJ59" s="74" t="s">
        <v>220</v>
      </c>
      <c r="AK59" s="74">
        <v>1484.0830000000001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0.68543888000000008</v>
      </c>
      <c r="J60" s="74">
        <v>2.2398862500000001</v>
      </c>
      <c r="K60" s="74">
        <v>4.3989345000000002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6.0924320000000004E-2</v>
      </c>
      <c r="J61" s="74">
        <v>0.60924325000000001</v>
      </c>
      <c r="K61" s="74">
        <v>2.0139977</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1064723</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0.29699939000000003</v>
      </c>
      <c r="F64" s="74" t="s">
        <v>343</v>
      </c>
      <c r="G64" s="74" t="s">
        <v>342</v>
      </c>
      <c r="H64" s="74" t="s">
        <v>342</v>
      </c>
      <c r="I64" s="74" t="s">
        <v>220</v>
      </c>
      <c r="J64" s="74" t="s">
        <v>220</v>
      </c>
      <c r="K64" s="74" t="s">
        <v>220</v>
      </c>
      <c r="L64" s="74" t="s">
        <v>220</v>
      </c>
      <c r="M64" s="74">
        <v>5.6793389999999999E-2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357.64100000000002</v>
      </c>
      <c r="AL64" s="23" t="s">
        <v>156</v>
      </c>
    </row>
    <row r="65" spans="1:38" s="3" customFormat="1" ht="26.25" customHeight="1" thickBot="1" x14ac:dyDescent="0.3">
      <c r="A65" s="29" t="s">
        <v>49</v>
      </c>
      <c r="B65" s="29" t="s">
        <v>157</v>
      </c>
      <c r="C65" s="30" t="s">
        <v>158</v>
      </c>
      <c r="D65" s="63"/>
      <c r="E65" s="74">
        <v>1.19694287</v>
      </c>
      <c r="F65" s="74" t="s">
        <v>220</v>
      </c>
      <c r="G65" s="74" t="s">
        <v>220</v>
      </c>
      <c r="H65" s="74" t="s">
        <v>342</v>
      </c>
      <c r="I65" s="74" t="s">
        <v>220</v>
      </c>
      <c r="J65" s="74" t="s">
        <v>220</v>
      </c>
      <c r="K65" s="74" t="s">
        <v>220</v>
      </c>
      <c r="L65" s="74" t="s">
        <v>220</v>
      </c>
      <c r="M65" s="74">
        <v>0.1600191</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533.39700000000005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3.3993362399999998</v>
      </c>
      <c r="G70" s="74">
        <v>0.58645199999999997</v>
      </c>
      <c r="H70" s="74">
        <v>0.24548080999999999</v>
      </c>
      <c r="I70" s="74">
        <v>3.3813780000000002E-2</v>
      </c>
      <c r="J70" s="74">
        <v>7.9089560000000003E-2</v>
      </c>
      <c r="K70" s="74">
        <v>0.19024704000000003</v>
      </c>
      <c r="L70" s="74" t="s">
        <v>342</v>
      </c>
      <c r="M70" s="74" t="s">
        <v>342</v>
      </c>
      <c r="N70" s="74">
        <v>0.20496</v>
      </c>
      <c r="O70" s="74">
        <v>1.1600000000000002E-3</v>
      </c>
      <c r="P70" s="74">
        <v>0.15290000000000001</v>
      </c>
      <c r="Q70" s="74" t="s">
        <v>342</v>
      </c>
      <c r="R70" s="74">
        <v>3.5400000000000001E-2</v>
      </c>
      <c r="S70" s="74">
        <v>6.1999999999999998E-3</v>
      </c>
      <c r="T70" s="74">
        <v>7.9600000000000001E-3</v>
      </c>
      <c r="U70" s="74" t="s">
        <v>342</v>
      </c>
      <c r="V70" s="74">
        <v>0.55979999999999996</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0.48235518999999999</v>
      </c>
      <c r="F72" s="74">
        <v>0.58636152999999991</v>
      </c>
      <c r="G72" s="74">
        <v>1.1869615100000002</v>
      </c>
      <c r="H72" s="74" t="s">
        <v>342</v>
      </c>
      <c r="I72" s="74">
        <v>5.2278706399999999</v>
      </c>
      <c r="J72" s="74">
        <v>7.5735882999999991</v>
      </c>
      <c r="K72" s="74">
        <v>13.485242859999998</v>
      </c>
      <c r="L72" s="74">
        <v>0.21585134</v>
      </c>
      <c r="M72" s="74">
        <v>66.193627390000003</v>
      </c>
      <c r="N72" s="74">
        <v>28.444477170000003</v>
      </c>
      <c r="O72" s="74">
        <v>0.51866694999999996</v>
      </c>
      <c r="P72" s="74">
        <v>0.36987803999999996</v>
      </c>
      <c r="Q72" s="74">
        <v>1.1327489499999999</v>
      </c>
      <c r="R72" s="74">
        <v>11.86990389</v>
      </c>
      <c r="S72" s="74">
        <v>3.7230554800000002</v>
      </c>
      <c r="T72" s="74">
        <v>4.7833591999999996</v>
      </c>
      <c r="U72" s="74">
        <v>0.26205875000000001</v>
      </c>
      <c r="V72" s="74">
        <v>69.035834789999996</v>
      </c>
      <c r="W72" s="74">
        <v>13.791153009999999</v>
      </c>
      <c r="X72" s="74">
        <v>4.0105567771699997</v>
      </c>
      <c r="Y72" s="74">
        <v>4.9961085767800011</v>
      </c>
      <c r="Z72" s="74">
        <v>2.5576143501700002</v>
      </c>
      <c r="AA72" s="74">
        <v>1.8244664882599999</v>
      </c>
      <c r="AB72" s="74">
        <v>13.38874619281</v>
      </c>
      <c r="AC72" s="74">
        <v>7.9598399999999998</v>
      </c>
      <c r="AD72" s="74">
        <v>84.777540000000002</v>
      </c>
      <c r="AE72" s="131"/>
      <c r="AF72" s="74" t="s">
        <v>220</v>
      </c>
      <c r="AG72" s="74" t="s">
        <v>220</v>
      </c>
      <c r="AH72" s="74" t="s">
        <v>220</v>
      </c>
      <c r="AI72" s="74" t="s">
        <v>220</v>
      </c>
      <c r="AJ72" s="74" t="s">
        <v>220</v>
      </c>
      <c r="AK72" s="74">
        <v>7206.567</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v>4.3299999999999996E-3</v>
      </c>
      <c r="F80" s="74">
        <v>9.3000000000000005E-4</v>
      </c>
      <c r="G80" s="74">
        <v>3.47E-3</v>
      </c>
      <c r="H80" s="74" t="s">
        <v>342</v>
      </c>
      <c r="I80" s="74">
        <v>2.0999999999999998E-4</v>
      </c>
      <c r="J80" s="74">
        <v>2.8000000000000003E-4</v>
      </c>
      <c r="K80" s="74">
        <v>2.7599999999999999E-3</v>
      </c>
      <c r="L80" s="74" t="s">
        <v>220</v>
      </c>
      <c r="M80" s="74">
        <v>4.199E-2</v>
      </c>
      <c r="N80" s="74">
        <v>0.14680700000000002</v>
      </c>
      <c r="O80" s="74">
        <v>4.8719000000000002E-3</v>
      </c>
      <c r="P80" s="74">
        <v>2.2000000000000001E-4</v>
      </c>
      <c r="Q80" s="74">
        <v>3.3246E-3</v>
      </c>
      <c r="R80" s="74">
        <v>2.2000000000000001E-4</v>
      </c>
      <c r="S80" s="74">
        <v>0.14415050000000001</v>
      </c>
      <c r="T80" s="74">
        <v>2.3346E-3</v>
      </c>
      <c r="U80" s="74" t="s">
        <v>342</v>
      </c>
      <c r="V80" s="74">
        <v>3.231255</v>
      </c>
      <c r="W80" s="74">
        <v>8.299034000000001E-2</v>
      </c>
      <c r="X80" s="74">
        <v>5.1349999999999998E-3</v>
      </c>
      <c r="Y80" s="74">
        <v>5.1349999999999998E-3</v>
      </c>
      <c r="Z80" s="74">
        <v>5.1349999999999998E-3</v>
      </c>
      <c r="AA80" s="74">
        <v>5.1349999999999998E-3</v>
      </c>
      <c r="AB80" s="74">
        <v>2.0539999999999999E-2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4.5913390099999996</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439</v>
      </c>
      <c r="AL82" s="65" t="s">
        <v>461</v>
      </c>
    </row>
    <row r="83" spans="1:38" s="3" customFormat="1" ht="26.25" customHeight="1" thickBot="1" x14ac:dyDescent="0.3">
      <c r="A83" s="29" t="s">
        <v>49</v>
      </c>
      <c r="B83" s="110" t="s">
        <v>207</v>
      </c>
      <c r="C83" s="34" t="s">
        <v>208</v>
      </c>
      <c r="D83" s="63"/>
      <c r="E83" s="74" t="s">
        <v>342</v>
      </c>
      <c r="F83" s="74">
        <v>1.7286000000000003E-2</v>
      </c>
      <c r="G83" s="74" t="s">
        <v>342</v>
      </c>
      <c r="H83" s="74" t="s">
        <v>220</v>
      </c>
      <c r="I83" s="74">
        <v>4.3215000000000007E-3</v>
      </c>
      <c r="J83" s="74">
        <v>3.2411250000000003E-2</v>
      </c>
      <c r="K83" s="74">
        <v>0.15125249999999998</v>
      </c>
      <c r="L83" s="74">
        <v>2.4633000000000001E-4</v>
      </c>
      <c r="M83" s="74" t="s">
        <v>220</v>
      </c>
      <c r="N83" s="74" t="s">
        <v>220</v>
      </c>
      <c r="O83" s="74" t="s">
        <v>220</v>
      </c>
      <c r="P83" s="74" t="s">
        <v>220</v>
      </c>
      <c r="Q83" s="74" t="s">
        <v>220</v>
      </c>
      <c r="R83" s="74" t="s">
        <v>220</v>
      </c>
      <c r="S83" s="74" t="s">
        <v>220</v>
      </c>
      <c r="T83" s="74" t="s">
        <v>220</v>
      </c>
      <c r="U83" s="74" t="s">
        <v>220</v>
      </c>
      <c r="V83" s="74" t="s">
        <v>220</v>
      </c>
      <c r="W83" s="74" t="s">
        <v>342</v>
      </c>
      <c r="X83" s="74">
        <v>1.6205625E-4</v>
      </c>
      <c r="Y83" s="74">
        <v>4.9481174999999999E-3</v>
      </c>
      <c r="Z83" s="74">
        <v>6.82797E-3</v>
      </c>
      <c r="AA83" s="74">
        <v>1.6205625E-4</v>
      </c>
      <c r="AB83" s="74">
        <v>1.21002E-2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7.2813861600000003</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1.8567</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0.48060000000000003</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4.4198240999999996</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1.5569999999999999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1.49481</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2.5725000000000001E-3</v>
      </c>
      <c r="Y90" s="74">
        <v>1.2985E-3</v>
      </c>
      <c r="Z90" s="74">
        <v>1.2985E-3</v>
      </c>
      <c r="AA90" s="74">
        <v>1.2985E-3</v>
      </c>
      <c r="AB90" s="74">
        <v>6.4679999999999998E-3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1.2985819999999999E-2</v>
      </c>
      <c r="F91" s="74">
        <v>3.4606000000000005E-2</v>
      </c>
      <c r="G91" s="74">
        <v>4.9203299999999997E-3</v>
      </c>
      <c r="H91" s="74">
        <v>2.9672500000000001E-2</v>
      </c>
      <c r="I91" s="74">
        <v>0.19307314000000003</v>
      </c>
      <c r="J91" s="74">
        <v>0.19309451000000002</v>
      </c>
      <c r="K91" s="74">
        <v>0.19309893000000003</v>
      </c>
      <c r="L91" s="74">
        <v>8.6872999999999996E-4</v>
      </c>
      <c r="M91" s="74">
        <v>0.39715011999999994</v>
      </c>
      <c r="N91" s="74">
        <v>0.35022334807479583</v>
      </c>
      <c r="O91" s="74">
        <v>6.4927276538215187E-2</v>
      </c>
      <c r="P91" s="74">
        <v>1.0263899999999999E-3</v>
      </c>
      <c r="Q91" s="74">
        <v>6.3823999999999999E-4</v>
      </c>
      <c r="R91" s="74">
        <v>0.115554945424064</v>
      </c>
      <c r="S91" s="74">
        <v>4.6140104693709239</v>
      </c>
      <c r="T91" s="74">
        <v>0.21210619329028124</v>
      </c>
      <c r="U91" s="74">
        <v>2.5688441553398448E-2</v>
      </c>
      <c r="V91" s="74">
        <v>2.6682902282246665</v>
      </c>
      <c r="W91" s="74">
        <v>7.1499999999999992E-4</v>
      </c>
      <c r="X91" s="74">
        <v>7.9365000000000002E-4</v>
      </c>
      <c r="Y91" s="74">
        <v>3.2174999999999999E-4</v>
      </c>
      <c r="Z91" s="74">
        <v>3.2174999999999999E-4</v>
      </c>
      <c r="AA91" s="74">
        <v>3.2174999999999999E-4</v>
      </c>
      <c r="AB91" s="74">
        <v>1.7589000000000001E-3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1.2168200000000001E-2</v>
      </c>
      <c r="F92" s="74">
        <v>0.64710487999999999</v>
      </c>
      <c r="G92" s="74">
        <v>1.143811E-2</v>
      </c>
      <c r="H92" s="74" t="s">
        <v>342</v>
      </c>
      <c r="I92" s="74" t="s">
        <v>342</v>
      </c>
      <c r="J92" s="74" t="s">
        <v>342</v>
      </c>
      <c r="K92" s="74" t="s">
        <v>342</v>
      </c>
      <c r="L92" s="74" t="s">
        <v>342</v>
      </c>
      <c r="M92" s="74">
        <v>4.6190499999999995E-3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243.364</v>
      </c>
      <c r="AL92" s="23" t="s">
        <v>228</v>
      </c>
    </row>
    <row r="93" spans="1:38" s="3" customFormat="1" ht="26.25" customHeight="1" thickBot="1" x14ac:dyDescent="0.3">
      <c r="A93" s="29" t="s">
        <v>49</v>
      </c>
      <c r="B93" s="29" t="s">
        <v>229</v>
      </c>
      <c r="C93" s="30" t="s">
        <v>377</v>
      </c>
      <c r="D93" s="32"/>
      <c r="E93" s="74"/>
      <c r="F93" s="74">
        <v>0.6356962599999999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0.12875861</v>
      </c>
      <c r="F99" s="74">
        <v>3.52048709</v>
      </c>
      <c r="G99" s="74" t="s">
        <v>220</v>
      </c>
      <c r="H99" s="74">
        <v>4.6707411099999998</v>
      </c>
      <c r="I99" s="74">
        <v>6.1349829999999994E-2</v>
      </c>
      <c r="J99" s="74">
        <v>9.4269229999999996E-2</v>
      </c>
      <c r="K99" s="74">
        <v>0.20649451999999999</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266.42099999999999</v>
      </c>
      <c r="AL99" s="23" t="s">
        <v>242</v>
      </c>
    </row>
    <row r="100" spans="1:38" s="3" customFormat="1" ht="26.25" customHeight="1" thickBot="1" x14ac:dyDescent="0.35">
      <c r="A100" s="29" t="s">
        <v>240</v>
      </c>
      <c r="B100" s="29" t="s">
        <v>243</v>
      </c>
      <c r="C100" s="30" t="s">
        <v>380</v>
      </c>
      <c r="D100" s="32"/>
      <c r="E100" s="74">
        <v>0.48142110000000005</v>
      </c>
      <c r="F100" s="74">
        <v>8.8950067700000002</v>
      </c>
      <c r="G100" s="74" t="s">
        <v>220</v>
      </c>
      <c r="H100" s="74">
        <v>9.4498129200000012</v>
      </c>
      <c r="I100" s="74">
        <v>0.11414886</v>
      </c>
      <c r="J100" s="74">
        <v>0.17368521000000001</v>
      </c>
      <c r="K100" s="74">
        <v>0.37716346000000001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1243.7090000000001</v>
      </c>
      <c r="AL100" s="23" t="s">
        <v>242</v>
      </c>
    </row>
    <row r="101" spans="1:38" s="3" customFormat="1" ht="26.25" customHeight="1" thickBot="1" x14ac:dyDescent="0.35">
      <c r="A101" s="29" t="s">
        <v>240</v>
      </c>
      <c r="B101" s="29" t="s">
        <v>244</v>
      </c>
      <c r="C101" s="30" t="s">
        <v>245</v>
      </c>
      <c r="D101" s="32"/>
      <c r="E101" s="74">
        <v>9.8640000000000012E-4</v>
      </c>
      <c r="F101" s="74">
        <v>1.5844690000000002E-2</v>
      </c>
      <c r="G101" s="74" t="s">
        <v>220</v>
      </c>
      <c r="H101" s="74">
        <v>4.031991E-2</v>
      </c>
      <c r="I101" s="74">
        <v>6.5808999999999996E-4</v>
      </c>
      <c r="J101" s="74">
        <v>1.9742800000000001E-3</v>
      </c>
      <c r="K101" s="74">
        <v>4.6066599999999994E-3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56.790999999999997</v>
      </c>
      <c r="AL101" s="23" t="s">
        <v>242</v>
      </c>
    </row>
    <row r="102" spans="1:38" s="3" customFormat="1" ht="26.25" customHeight="1" thickBot="1" x14ac:dyDescent="0.35">
      <c r="A102" s="29" t="s">
        <v>240</v>
      </c>
      <c r="B102" s="29" t="s">
        <v>246</v>
      </c>
      <c r="C102" s="30" t="s">
        <v>381</v>
      </c>
      <c r="D102" s="32"/>
      <c r="E102" s="74">
        <v>2.0616829999999999E-2</v>
      </c>
      <c r="F102" s="74">
        <v>0.25556650999999997</v>
      </c>
      <c r="G102" s="74" t="s">
        <v>220</v>
      </c>
      <c r="H102" s="74">
        <v>1.6012541900000001</v>
      </c>
      <c r="I102" s="74">
        <v>1.9305300000000002E-3</v>
      </c>
      <c r="J102" s="74">
        <v>3.9786499999999995E-2</v>
      </c>
      <c r="K102" s="74">
        <v>0.23100469000000001</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325.279</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2.1410999999999999E-4</v>
      </c>
      <c r="F104" s="74">
        <v>6.03346E-3</v>
      </c>
      <c r="G104" s="74" t="s">
        <v>220</v>
      </c>
      <c r="H104" s="74">
        <v>7.1394000000000006E-3</v>
      </c>
      <c r="I104" s="74">
        <v>9.6429999999999997E-5</v>
      </c>
      <c r="J104" s="74">
        <v>2.8928E-4</v>
      </c>
      <c r="K104" s="74">
        <v>6.7498000000000005E-4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9.6690000000000005</v>
      </c>
      <c r="AL104" s="23" t="s">
        <v>242</v>
      </c>
    </row>
    <row r="105" spans="1:38" s="3" customFormat="1" ht="26.25" customHeight="1" thickBot="1" x14ac:dyDescent="0.35">
      <c r="A105" s="29" t="s">
        <v>240</v>
      </c>
      <c r="B105" s="29" t="s">
        <v>251</v>
      </c>
      <c r="C105" s="30" t="s">
        <v>252</v>
      </c>
      <c r="D105" s="32"/>
      <c r="E105" s="74">
        <v>4.9419199999999998E-3</v>
      </c>
      <c r="F105" s="74">
        <v>8.2914339999999989E-2</v>
      </c>
      <c r="G105" s="74" t="s">
        <v>220</v>
      </c>
      <c r="H105" s="74">
        <v>0.1277973</v>
      </c>
      <c r="I105" s="74">
        <v>7.4387999999999993E-4</v>
      </c>
      <c r="J105" s="74">
        <v>1.16895E-3</v>
      </c>
      <c r="K105" s="74">
        <v>2.5504299999999998E-3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10.656000000000001</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9.959700000000001E-4</v>
      </c>
      <c r="F107" s="74">
        <v>0.16142907000000001</v>
      </c>
      <c r="G107" s="74" t="s">
        <v>220</v>
      </c>
      <c r="H107" s="74">
        <v>0.3345593</v>
      </c>
      <c r="I107" s="74">
        <v>2.9350700000000001E-3</v>
      </c>
      <c r="J107" s="74">
        <v>3.913432E-2</v>
      </c>
      <c r="K107" s="74">
        <v>0.18588802000000001</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978.35799999999995</v>
      </c>
      <c r="AL107" s="23" t="s">
        <v>242</v>
      </c>
    </row>
    <row r="108" spans="1:38" s="3" customFormat="1" ht="26.25" customHeight="1" thickBot="1" x14ac:dyDescent="0.35">
      <c r="A108" s="29" t="s">
        <v>240</v>
      </c>
      <c r="B108" s="29" t="s">
        <v>256</v>
      </c>
      <c r="C108" s="30" t="s">
        <v>383</v>
      </c>
      <c r="D108" s="32"/>
      <c r="E108" s="74">
        <v>1.7610000000000001E-2</v>
      </c>
      <c r="F108" s="74">
        <v>0.32560855</v>
      </c>
      <c r="G108" s="74" t="s">
        <v>220</v>
      </c>
      <c r="H108" s="74">
        <v>0.36766631999999999</v>
      </c>
      <c r="I108" s="74">
        <v>6.0297900000000001E-3</v>
      </c>
      <c r="J108" s="74">
        <v>6.0297879999999998E-2</v>
      </c>
      <c r="K108" s="74">
        <v>0.12059576</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3014.8939999999998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6.7788000000000006E-4</v>
      </c>
      <c r="F110" s="74">
        <v>0.14281881000000002</v>
      </c>
      <c r="G110" s="74" t="s">
        <v>220</v>
      </c>
      <c r="H110" s="74">
        <v>2.0166949999999999E-2</v>
      </c>
      <c r="I110" s="74">
        <v>6.8147099999999999E-3</v>
      </c>
      <c r="J110" s="74">
        <v>4.7702649999999999E-2</v>
      </c>
      <c r="K110" s="74">
        <v>4.7702649999999999E-2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292.06299999999999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3.2876269599999999</v>
      </c>
      <c r="F112" s="74" t="s">
        <v>220</v>
      </c>
      <c r="G112" s="74" t="s">
        <v>220</v>
      </c>
      <c r="H112" s="74">
        <v>3.2028144000000003</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82190674.060000002</v>
      </c>
      <c r="AL112" s="23" t="s">
        <v>387</v>
      </c>
    </row>
    <row r="113" spans="1:38" s="3" customFormat="1" ht="26.25" customHeight="1" thickBot="1" x14ac:dyDescent="0.35">
      <c r="A113" s="29" t="s">
        <v>260</v>
      </c>
      <c r="B113" s="35" t="s">
        <v>263</v>
      </c>
      <c r="C113" s="36" t="s">
        <v>264</v>
      </c>
      <c r="D113" s="63"/>
      <c r="E113" s="74">
        <v>3.8057233200000002</v>
      </c>
      <c r="F113" s="74" t="s">
        <v>220</v>
      </c>
      <c r="G113" s="74" t="s">
        <v>220</v>
      </c>
      <c r="H113" s="74">
        <v>8.1054609000000006</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44919837.766299933</v>
      </c>
      <c r="AL113" s="67" t="s">
        <v>464</v>
      </c>
    </row>
    <row r="114" spans="1:38" s="3" customFormat="1" ht="26.25" customHeight="1" thickBot="1" x14ac:dyDescent="0.35">
      <c r="A114" s="29" t="s">
        <v>260</v>
      </c>
      <c r="B114" s="35" t="s">
        <v>265</v>
      </c>
      <c r="C114" s="36" t="s">
        <v>388</v>
      </c>
      <c r="D114" s="63"/>
      <c r="E114" s="74">
        <v>1.4955719999999999E-2</v>
      </c>
      <c r="F114" s="74" t="s">
        <v>220</v>
      </c>
      <c r="G114" s="74" t="s">
        <v>220</v>
      </c>
      <c r="H114" s="74">
        <v>7.5668800000000007E-3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373893.29674674338</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3.3624711600000001</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50223244.261643834</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4.5298473500000005E-2</v>
      </c>
      <c r="J119" s="74">
        <v>0.81784483580000011</v>
      </c>
      <c r="K119" s="74">
        <v>0.81784483580000011</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754666</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0.64901275999999997</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754666</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0.48559134999999998</v>
      </c>
      <c r="G125" s="74" t="s">
        <v>342</v>
      </c>
      <c r="H125" s="74" t="s">
        <v>342</v>
      </c>
      <c r="I125" s="74">
        <v>2.809E-5</v>
      </c>
      <c r="J125" s="74">
        <v>1.8913999999999999E-4</v>
      </c>
      <c r="K125" s="74">
        <v>4.0075000000000001E-4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1872.643163</v>
      </c>
      <c r="AL125" s="23" t="s">
        <v>392</v>
      </c>
    </row>
    <row r="126" spans="1:38" s="3" customFormat="1" ht="26.25" customHeight="1" thickBot="1" x14ac:dyDescent="0.35">
      <c r="A126" s="29" t="s">
        <v>285</v>
      </c>
      <c r="B126" s="29" t="s">
        <v>288</v>
      </c>
      <c r="C126" s="30" t="s">
        <v>289</v>
      </c>
      <c r="D126" s="63"/>
      <c r="E126" s="74" t="s">
        <v>342</v>
      </c>
      <c r="F126" s="74"/>
      <c r="G126" s="74" t="s">
        <v>220</v>
      </c>
      <c r="H126" s="74">
        <v>6.0145440000000001E-2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250.60599999999999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0.12591715000000001</v>
      </c>
      <c r="F128" s="74">
        <v>3.9320900000000001E-3</v>
      </c>
      <c r="G128" s="74">
        <v>8.9820200000000003E-3</v>
      </c>
      <c r="H128" s="74">
        <v>5.897E-5</v>
      </c>
      <c r="I128" s="74">
        <v>3.1752899999999999E-3</v>
      </c>
      <c r="J128" s="74">
        <v>3.1752899999999999E-3</v>
      </c>
      <c r="K128" s="74">
        <v>3.1752899999999999E-3</v>
      </c>
      <c r="L128" s="74">
        <v>2.0039999999999998E-5</v>
      </c>
      <c r="M128" s="74">
        <v>5.1976149999999999E-2</v>
      </c>
      <c r="N128" s="74">
        <v>3.180272E-2</v>
      </c>
      <c r="O128" s="74">
        <v>1.1404399999999999E-3</v>
      </c>
      <c r="P128" s="74">
        <v>1.8941469999999998E-2</v>
      </c>
      <c r="Q128" s="74">
        <v>5.0258199999999994E-3</v>
      </c>
      <c r="R128" s="74">
        <v>3.294764E-2</v>
      </c>
      <c r="S128" s="74">
        <v>5.9065779999999998E-2</v>
      </c>
      <c r="T128" s="74">
        <v>2.4186239999999998E-2</v>
      </c>
      <c r="U128" s="74">
        <v>3.4239800000000001E-3</v>
      </c>
      <c r="V128" s="74">
        <v>0.13471345000000001</v>
      </c>
      <c r="W128" s="74">
        <v>0.24731595000000001</v>
      </c>
      <c r="X128" s="74">
        <v>4.5037061999999997E-4</v>
      </c>
      <c r="Y128" s="74">
        <v>4.5104988999999999E-4</v>
      </c>
      <c r="Z128" s="74">
        <v>4.5044927000000002E-4</v>
      </c>
      <c r="AA128" s="74">
        <v>4.5059941999999999E-4</v>
      </c>
      <c r="AB128" s="74">
        <v>1.80246919E-3</v>
      </c>
      <c r="AC128" s="74">
        <v>1.4370000000000001E-2</v>
      </c>
      <c r="AD128" s="74">
        <v>1.644E-2</v>
      </c>
      <c r="AE128" s="131"/>
      <c r="AF128" s="74" t="s">
        <v>220</v>
      </c>
      <c r="AG128" s="74" t="s">
        <v>220</v>
      </c>
      <c r="AH128" s="74" t="s">
        <v>220</v>
      </c>
      <c r="AI128" s="74" t="s">
        <v>220</v>
      </c>
      <c r="AJ128" s="74" t="s">
        <v>220</v>
      </c>
      <c r="AK128" s="55">
        <v>77.072000000000003</v>
      </c>
      <c r="AL128" s="23" t="s">
        <v>297</v>
      </c>
    </row>
    <row r="129" spans="1:41" s="3" customFormat="1" ht="26.25" customHeight="1" thickBot="1" x14ac:dyDescent="0.35">
      <c r="A129" s="29" t="s">
        <v>285</v>
      </c>
      <c r="B129" s="29" t="s">
        <v>295</v>
      </c>
      <c r="C129" s="34" t="s">
        <v>296</v>
      </c>
      <c r="D129" s="63"/>
      <c r="E129" s="74">
        <v>1.8221999999999999E-3</v>
      </c>
      <c r="F129" s="74">
        <v>2.8821989999999999E-2</v>
      </c>
      <c r="G129" s="74">
        <v>1.0620000000000001</v>
      </c>
      <c r="H129" s="74" t="s">
        <v>342</v>
      </c>
      <c r="I129" s="74" t="s">
        <v>342</v>
      </c>
      <c r="J129" s="74" t="s">
        <v>342</v>
      </c>
      <c r="K129" s="74" t="s">
        <v>342</v>
      </c>
      <c r="L129" s="74" t="s">
        <v>342</v>
      </c>
      <c r="M129" s="74">
        <v>0.13185226999999999</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16.057569999999998</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6.5092499999999994E-3</v>
      </c>
      <c r="F133" s="74">
        <v>1.0256999999999999E-4</v>
      </c>
      <c r="G133" s="74">
        <v>8.9156999999999995E-4</v>
      </c>
      <c r="H133" s="74" t="s">
        <v>342</v>
      </c>
      <c r="I133" s="74">
        <v>2.7378E-4</v>
      </c>
      <c r="J133" s="74">
        <v>2.7378E-4</v>
      </c>
      <c r="K133" s="74">
        <v>3.0424E-4</v>
      </c>
      <c r="L133" s="74" t="s">
        <v>342</v>
      </c>
      <c r="M133" s="74">
        <v>1.1046000000000001E-3</v>
      </c>
      <c r="N133" s="74">
        <v>2.3694000000000002E-4</v>
      </c>
      <c r="O133" s="74">
        <v>3.9690000000000001E-5</v>
      </c>
      <c r="P133" s="74">
        <v>1.5779999999999999E-2</v>
      </c>
      <c r="Q133" s="74">
        <v>1.0738000000000001E-4</v>
      </c>
      <c r="R133" s="74">
        <v>1.0699E-4</v>
      </c>
      <c r="S133" s="74">
        <v>9.8070000000000001E-5</v>
      </c>
      <c r="T133" s="74">
        <v>1.3673E-4</v>
      </c>
      <c r="U133" s="74">
        <v>1.5605999999999999E-4</v>
      </c>
      <c r="V133" s="74">
        <v>1.2633499999999999E-3</v>
      </c>
      <c r="W133" s="74">
        <v>2.1302999999999998E-4</v>
      </c>
      <c r="X133" s="74">
        <v>1.0415E-7</v>
      </c>
      <c r="Y133" s="74">
        <v>5.6890000000000002E-8</v>
      </c>
      <c r="Z133" s="74">
        <v>5.0810000000000003E-8</v>
      </c>
      <c r="AA133" s="74">
        <v>5.5150000000000001E-8</v>
      </c>
      <c r="AB133" s="74">
        <v>2.67E-7</v>
      </c>
      <c r="AC133" s="74">
        <v>1.1800000000000001E-3</v>
      </c>
      <c r="AD133" s="74">
        <v>3.2299999999999998E-3</v>
      </c>
      <c r="AE133" s="131"/>
      <c r="AF133" s="74" t="s">
        <v>220</v>
      </c>
      <c r="AG133" s="74" t="s">
        <v>220</v>
      </c>
      <c r="AH133" s="74" t="s">
        <v>220</v>
      </c>
      <c r="AI133" s="74" t="s">
        <v>220</v>
      </c>
      <c r="AJ133" s="74" t="s">
        <v>220</v>
      </c>
      <c r="AK133" s="55">
        <v>7890</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1.3155600000000001E-3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87704222.975999996</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1.4E-2</v>
      </c>
      <c r="G139" s="74" t="s">
        <v>342</v>
      </c>
      <c r="H139" s="74" t="s">
        <v>220</v>
      </c>
      <c r="I139" s="74">
        <v>0.18950703000000002</v>
      </c>
      <c r="J139" s="74">
        <v>0.18950703000000002</v>
      </c>
      <c r="K139" s="74">
        <v>0.18950703000000002</v>
      </c>
      <c r="L139" s="74" t="s">
        <v>220</v>
      </c>
      <c r="M139" s="74" t="s">
        <v>342</v>
      </c>
      <c r="N139" s="74">
        <v>5.5018999999999999E-4</v>
      </c>
      <c r="O139" s="74">
        <v>1.1072E-3</v>
      </c>
      <c r="P139" s="74">
        <v>1.1072E-3</v>
      </c>
      <c r="Q139" s="74">
        <v>1.7666800000000001E-3</v>
      </c>
      <c r="R139" s="74">
        <v>1.68264E-3</v>
      </c>
      <c r="S139" s="74">
        <v>3.9092400000000005E-3</v>
      </c>
      <c r="T139" s="74" t="s">
        <v>342</v>
      </c>
      <c r="U139" s="74" t="s">
        <v>342</v>
      </c>
      <c r="V139" s="74" t="s">
        <v>342</v>
      </c>
      <c r="W139" s="74">
        <v>1.9168460000000003</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138.69270457404357</v>
      </c>
      <c r="F141" s="120">
        <f t="shared" ref="F141:AD141" si="0">SUM(F14:F140)</f>
        <v>72.625504548829042</v>
      </c>
      <c r="G141" s="120">
        <f t="shared" si="0"/>
        <v>50.60744357921596</v>
      </c>
      <c r="H141" s="120">
        <f t="shared" si="0"/>
        <v>33.842386981830344</v>
      </c>
      <c r="I141" s="120">
        <f t="shared" si="0"/>
        <v>18.558471615266718</v>
      </c>
      <c r="J141" s="120">
        <f t="shared" si="0"/>
        <v>27.206813261791979</v>
      </c>
      <c r="K141" s="120">
        <f t="shared" si="0"/>
        <v>42.746139668783087</v>
      </c>
      <c r="L141" s="120">
        <f t="shared" si="0"/>
        <v>3.5740160919157127</v>
      </c>
      <c r="M141" s="120">
        <f t="shared" si="0"/>
        <v>475.18839595949834</v>
      </c>
      <c r="N141" s="120">
        <f t="shared" si="0"/>
        <v>37.128002252138792</v>
      </c>
      <c r="O141" s="120">
        <f t="shared" si="0"/>
        <v>1.0332625842985328</v>
      </c>
      <c r="P141" s="120">
        <f t="shared" si="0"/>
        <v>1.3688731241496699</v>
      </c>
      <c r="Q141" s="120">
        <f t="shared" si="0"/>
        <v>1.8111997843291279</v>
      </c>
      <c r="R141" s="120">
        <f>SUM(R14:R140)</f>
        <v>14.6587727302974</v>
      </c>
      <c r="S141" s="120">
        <f t="shared" si="0"/>
        <v>18.323590355647212</v>
      </c>
      <c r="T141" s="120">
        <f t="shared" si="0"/>
        <v>10.365311019079543</v>
      </c>
      <c r="U141" s="120">
        <f t="shared" si="0"/>
        <v>2.0517841112178883</v>
      </c>
      <c r="V141" s="120">
        <f t="shared" si="0"/>
        <v>104.91250010980919</v>
      </c>
      <c r="W141" s="120">
        <f t="shared" si="0"/>
        <v>29.932848499999999</v>
      </c>
      <c r="X141" s="120">
        <f t="shared" si="0"/>
        <v>8.184918700474098</v>
      </c>
      <c r="Y141" s="120">
        <f t="shared" si="0"/>
        <v>9.5638012880304011</v>
      </c>
      <c r="Z141" s="120">
        <f t="shared" si="0"/>
        <v>5.2104075047268994</v>
      </c>
      <c r="AA141" s="120">
        <f t="shared" si="0"/>
        <v>3.8872267546076</v>
      </c>
      <c r="AB141" s="120">
        <f t="shared" si="0"/>
        <v>26.846350759408999</v>
      </c>
      <c r="AC141" s="120">
        <f t="shared" si="0"/>
        <v>17.033091203599998</v>
      </c>
      <c r="AD141" s="120">
        <f t="shared" si="0"/>
        <v>108.98680890460001</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22.128505798077995</v>
      </c>
      <c r="F143" s="74">
        <v>5.9228001428418686</v>
      </c>
      <c r="G143" s="74">
        <v>0.53040960095605094</v>
      </c>
      <c r="H143" s="74">
        <v>0.83764334867738721</v>
      </c>
      <c r="I143" s="74">
        <v>1.4349277864803283</v>
      </c>
      <c r="J143" s="74">
        <v>1.4349277864803283</v>
      </c>
      <c r="K143" s="74">
        <v>1.4349277864803283</v>
      </c>
      <c r="L143" s="74">
        <v>0.97538790659510299</v>
      </c>
      <c r="M143" s="74">
        <v>54.417486478660692</v>
      </c>
      <c r="N143" s="74">
        <v>1.3367319836581566</v>
      </c>
      <c r="O143" s="74">
        <v>1.6221094210714708E-4</v>
      </c>
      <c r="P143" s="74">
        <v>9.7373118615865679E-3</v>
      </c>
      <c r="Q143" s="74">
        <v>2.6476550020012603E-4</v>
      </c>
      <c r="R143" s="74">
        <v>1.1051041786290412E-2</v>
      </c>
      <c r="S143" s="74">
        <v>7.5749291256219861E-3</v>
      </c>
      <c r="T143" s="74">
        <v>1.5436895286411116E-3</v>
      </c>
      <c r="U143" s="74">
        <v>2.0510911618595775E-4</v>
      </c>
      <c r="V143" s="74">
        <v>3.5129949393047359E-2</v>
      </c>
      <c r="W143" s="74">
        <v>1.1924594000000002</v>
      </c>
      <c r="X143" s="74">
        <v>3.2000600605599998E-2</v>
      </c>
      <c r="Y143" s="74">
        <v>3.6925138373700005E-2</v>
      </c>
      <c r="Z143" s="74">
        <v>2.7589297117000002E-2</v>
      </c>
      <c r="AA143" s="74">
        <v>3.2338621459400002E-2</v>
      </c>
      <c r="AB143" s="74">
        <v>0.1288536575557</v>
      </c>
      <c r="AC143" s="74">
        <v>1.1924595000000001E-3</v>
      </c>
      <c r="AD143" s="74">
        <v>2.416881E-4</v>
      </c>
      <c r="AE143" s="131"/>
      <c r="AF143" s="74">
        <v>64007.504354002602</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3.9829446606417833</v>
      </c>
      <c r="F144" s="74">
        <v>0.42548994415018987</v>
      </c>
      <c r="G144" s="74">
        <v>0.12008240263381589</v>
      </c>
      <c r="H144" s="74">
        <v>8.3039553344353423E-3</v>
      </c>
      <c r="I144" s="74">
        <v>0.51223319206141837</v>
      </c>
      <c r="J144" s="74">
        <v>0.51223319206141837</v>
      </c>
      <c r="K144" s="74">
        <v>0.51223319206141837</v>
      </c>
      <c r="L144" s="74">
        <v>0.34928907697517175</v>
      </c>
      <c r="M144" s="74">
        <v>3.3916189139289696</v>
      </c>
      <c r="N144" s="74">
        <v>1.5563864387612493E-2</v>
      </c>
      <c r="O144" s="74">
        <v>1.2481596496066504E-5</v>
      </c>
      <c r="P144" s="74">
        <v>1.2368168312268623E-3</v>
      </c>
      <c r="Q144" s="74">
        <v>2.4273333813283509E-5</v>
      </c>
      <c r="R144" s="74">
        <v>1.930780411789994E-3</v>
      </c>
      <c r="S144" s="74">
        <v>1.2966577708221232E-3</v>
      </c>
      <c r="T144" s="74">
        <v>6.0274273667008528E-5</v>
      </c>
      <c r="U144" s="74">
        <v>2.3583474634434004E-5</v>
      </c>
      <c r="V144" s="74">
        <v>4.2243296588326349E-3</v>
      </c>
      <c r="W144" s="74">
        <v>0.15085750000000001</v>
      </c>
      <c r="X144" s="74">
        <v>5.2557328339000002E-3</v>
      </c>
      <c r="Y144" s="74">
        <v>5.9073605993999996E-3</v>
      </c>
      <c r="Z144" s="74">
        <v>4.6141881128000002E-3</v>
      </c>
      <c r="AA144" s="74">
        <v>4.9273081873000002E-3</v>
      </c>
      <c r="AB144" s="74">
        <v>2.0704589733399999E-2</v>
      </c>
      <c r="AC144" s="74">
        <v>1.5085789999999999E-4</v>
      </c>
      <c r="AD144" s="74">
        <v>3.1427200000000003E-5</v>
      </c>
      <c r="AE144" s="131"/>
      <c r="AF144" s="74">
        <v>9782.8283481345006</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28.86199404076498</v>
      </c>
      <c r="F145" s="74">
        <v>1.2566226866973453</v>
      </c>
      <c r="G145" s="74">
        <v>0.43554849431612452</v>
      </c>
      <c r="H145" s="74">
        <v>9.6154206565951302E-3</v>
      </c>
      <c r="I145" s="74">
        <v>0.85194803589021151</v>
      </c>
      <c r="J145" s="74">
        <v>0.85194803589021151</v>
      </c>
      <c r="K145" s="74">
        <v>0.85194803589021151</v>
      </c>
      <c r="L145" s="74">
        <v>0.51194987375427881</v>
      </c>
      <c r="M145" s="74">
        <v>6.331273062944538</v>
      </c>
      <c r="N145" s="74">
        <v>7.371589418087573E-4</v>
      </c>
      <c r="O145" s="74">
        <v>4.0566782791934298E-5</v>
      </c>
      <c r="P145" s="74">
        <v>4.2982274840220637E-3</v>
      </c>
      <c r="Q145" s="74">
        <v>8.1118753648484797E-5</v>
      </c>
      <c r="R145" s="74">
        <v>6.8922501685275217E-3</v>
      </c>
      <c r="S145" s="74">
        <v>4.6219026541052793E-3</v>
      </c>
      <c r="T145" s="74">
        <v>1.6248931019849415E-4</v>
      </c>
      <c r="U145" s="74">
        <v>8.1103941713100999E-5</v>
      </c>
      <c r="V145" s="74">
        <v>1.4598265150296677E-2</v>
      </c>
      <c r="W145" s="74">
        <v>0.20890539999999999</v>
      </c>
      <c r="X145" s="74">
        <v>2.9843670569000003E-3</v>
      </c>
      <c r="Y145" s="74">
        <v>1.80720005115E-2</v>
      </c>
      <c r="Z145" s="74">
        <v>2.0194217084700001E-2</v>
      </c>
      <c r="AA145" s="74">
        <v>4.6423487553999996E-3</v>
      </c>
      <c r="AB145" s="74">
        <v>4.5892933408499995E-2</v>
      </c>
      <c r="AC145" s="74">
        <v>1.6948899999999999E-4</v>
      </c>
      <c r="AD145" s="74">
        <v>4.0495399999999999E-5</v>
      </c>
      <c r="AE145" s="131"/>
      <c r="AF145" s="74">
        <v>34621.163779379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0.18097940994583125</v>
      </c>
      <c r="F146" s="74">
        <v>1.5568522016521462</v>
      </c>
      <c r="G146" s="74">
        <v>2.3351454341426861E-3</v>
      </c>
      <c r="H146" s="74">
        <v>1.0149667693971844E-3</v>
      </c>
      <c r="I146" s="74">
        <v>3.2822356362807746E-2</v>
      </c>
      <c r="J146" s="74">
        <v>3.2822356362807746E-2</v>
      </c>
      <c r="K146" s="74">
        <v>3.2822356362807746E-2</v>
      </c>
      <c r="L146" s="74">
        <v>5.1226328123110476E-3</v>
      </c>
      <c r="M146" s="74">
        <v>9.914025171535247</v>
      </c>
      <c r="N146" s="74">
        <v>4.4894905299967029E-2</v>
      </c>
      <c r="O146" s="74">
        <v>5.0921755416800452E-4</v>
      </c>
      <c r="P146" s="74">
        <v>1.7435431923310476E-4</v>
      </c>
      <c r="Q146" s="74">
        <v>6.0122179045898216E-6</v>
      </c>
      <c r="R146" s="74">
        <v>2.2534540871470298E-3</v>
      </c>
      <c r="S146" s="74">
        <v>8.6285999084985562E-2</v>
      </c>
      <c r="T146" s="74">
        <v>3.579235786778628E-3</v>
      </c>
      <c r="U146" s="74">
        <v>5.0700172342722251E-4</v>
      </c>
      <c r="V146" s="74">
        <v>5.0539693944505915E-2</v>
      </c>
      <c r="W146" s="74">
        <v>1.43815E-2</v>
      </c>
      <c r="X146" s="74">
        <v>2.0037855560000001E-4</v>
      </c>
      <c r="Y146" s="74">
        <v>3.419776946E-4</v>
      </c>
      <c r="Z146" s="74">
        <v>1.3195562429999999E-4</v>
      </c>
      <c r="AA146" s="74">
        <v>3.9675712870000001E-4</v>
      </c>
      <c r="AB146" s="74">
        <v>1.0710690032E-3</v>
      </c>
      <c r="AC146" s="74">
        <v>1.43818E-5</v>
      </c>
      <c r="AD146" s="74">
        <v>1.15149E-5</v>
      </c>
      <c r="AE146" s="131"/>
      <c r="AF146" s="74">
        <v>881.05555018480004</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1.4107706141303074</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65.460377234716447</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0.31688483303767379</v>
      </c>
      <c r="J148" s="74">
        <v>0.55620341771632043</v>
      </c>
      <c r="K148" s="74">
        <v>0.77197262998764371</v>
      </c>
      <c r="L148" s="74">
        <v>3.6368524486955253E-2</v>
      </c>
      <c r="M148" s="74" t="s">
        <v>220</v>
      </c>
      <c r="N148" s="74">
        <v>0.61864946812606325</v>
      </c>
      <c r="O148" s="74">
        <v>3.1791375405742749E-3</v>
      </c>
      <c r="P148" s="74">
        <v>0</v>
      </c>
      <c r="Q148" s="74">
        <v>7.2854567820082646E-3</v>
      </c>
      <c r="R148" s="74">
        <v>0.22589565163758368</v>
      </c>
      <c r="S148" s="74">
        <v>4.9180732040552968</v>
      </c>
      <c r="T148" s="74">
        <v>3.783831916295647E-2</v>
      </c>
      <c r="U148" s="74">
        <v>6.3376966607534722E-3</v>
      </c>
      <c r="V148" s="74">
        <v>2.474292769763597</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34665.968994271403</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0.19361309815080541</v>
      </c>
      <c r="J149" s="74">
        <v>0.35854277435334342</v>
      </c>
      <c r="K149" s="74">
        <v>0.71708554870668684</v>
      </c>
      <c r="L149" s="74">
        <v>7.6011068162908845E-3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34665.968994271403</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1.2213554500000001</v>
      </c>
      <c r="F157" s="120">
        <v>0.18762764000000001</v>
      </c>
      <c r="G157" s="120">
        <v>6.9957840000000007E-2</v>
      </c>
      <c r="H157" s="120" t="s">
        <v>344</v>
      </c>
      <c r="I157" s="120">
        <v>1.210814E-2</v>
      </c>
      <c r="J157" s="120">
        <v>1.210814E-2</v>
      </c>
      <c r="K157" s="120">
        <v>1.210814E-2</v>
      </c>
      <c r="L157" s="120">
        <v>5.81191E-3</v>
      </c>
      <c r="M157" s="120">
        <v>9.2061915200000008</v>
      </c>
      <c r="N157" s="120">
        <v>4.6330000000000005E-5</v>
      </c>
      <c r="O157" s="120">
        <v>3.8600000000000003E-6</v>
      </c>
      <c r="P157" s="120">
        <v>4.6330999999999998E-4</v>
      </c>
      <c r="Q157" s="120">
        <v>7.7200000000000006E-6</v>
      </c>
      <c r="R157" s="120">
        <v>7.7218000000000002E-4</v>
      </c>
      <c r="S157" s="120">
        <v>5.0190999999999994E-4</v>
      </c>
      <c r="T157" s="120">
        <v>1.9300000000000002E-5</v>
      </c>
      <c r="U157" s="120">
        <v>7.7200000000000006E-6</v>
      </c>
      <c r="V157" s="120">
        <v>1.6215699999999999E-3</v>
      </c>
      <c r="W157" s="120" t="s">
        <v>342</v>
      </c>
      <c r="X157" s="120">
        <v>5.3059429999999998E-5</v>
      </c>
      <c r="Y157" s="120">
        <v>5.3059429999999998E-5</v>
      </c>
      <c r="Z157" s="120">
        <v>5.3059429999999998E-5</v>
      </c>
      <c r="AA157" s="120">
        <v>5.3059429999999998E-5</v>
      </c>
      <c r="AB157" s="120">
        <v>2.1223773E-4</v>
      </c>
      <c r="AC157" s="120" t="s">
        <v>342</v>
      </c>
      <c r="AD157" s="120" t="s">
        <v>342</v>
      </c>
      <c r="AE157" s="201"/>
      <c r="AF157" s="120">
        <v>3860.879539</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8.0264900000000007E-3</v>
      </c>
      <c r="F158" s="120">
        <v>4.9173300000000001E-3</v>
      </c>
      <c r="G158" s="120">
        <v>4.3982E-4</v>
      </c>
      <c r="H158" s="120" t="s">
        <v>342</v>
      </c>
      <c r="I158" s="120">
        <v>6.3499999999999999E-5</v>
      </c>
      <c r="J158" s="120">
        <v>6.3499999999999999E-5</v>
      </c>
      <c r="K158" s="120">
        <v>6.3499999999999999E-5</v>
      </c>
      <c r="L158" s="120">
        <v>3.048E-5</v>
      </c>
      <c r="M158" s="120">
        <v>0.26819875000000004</v>
      </c>
      <c r="N158" s="120">
        <v>0.16110606000000002</v>
      </c>
      <c r="O158" s="120">
        <v>2.34E-6</v>
      </c>
      <c r="P158" s="120">
        <v>4.3599999999999998E-6</v>
      </c>
      <c r="Q158" s="120">
        <v>1.0000000000000001E-7</v>
      </c>
      <c r="R158" s="120">
        <v>7.5900000000000002E-6</v>
      </c>
      <c r="S158" s="120">
        <v>1.172E-5</v>
      </c>
      <c r="T158" s="120">
        <v>2.8900000000000003E-6</v>
      </c>
      <c r="U158" s="120">
        <v>9.0000000000000012E-8</v>
      </c>
      <c r="V158" s="120">
        <v>4.7334999999999999E-4</v>
      </c>
      <c r="W158" s="120" t="s">
        <v>342</v>
      </c>
      <c r="X158" s="120">
        <v>1.05134E-6</v>
      </c>
      <c r="Y158" s="120">
        <v>1.05134E-6</v>
      </c>
      <c r="Z158" s="120">
        <v>1.05134E-6</v>
      </c>
      <c r="AA158" s="120">
        <v>1.05134E-6</v>
      </c>
      <c r="AB158" s="120">
        <v>4.2053799999999999E-6</v>
      </c>
      <c r="AC158" s="120" t="s">
        <v>342</v>
      </c>
      <c r="AD158" s="120" t="s">
        <v>342</v>
      </c>
      <c r="AE158" s="201"/>
      <c r="AF158" s="120">
        <v>29.747595010000001</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34.170218240000004</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252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253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2558"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2559"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4"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2002</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7.4248983299999995</v>
      </c>
      <c r="F14" s="74">
        <v>0.16822561</v>
      </c>
      <c r="G14" s="74">
        <v>6.5905061799999993</v>
      </c>
      <c r="H14" s="74">
        <v>6.4065949999999983E-2</v>
      </c>
      <c r="I14" s="74">
        <v>0.50274862999999992</v>
      </c>
      <c r="J14" s="74">
        <v>1.1006047500000002</v>
      </c>
      <c r="K14" s="74">
        <v>1.9760777300000003</v>
      </c>
      <c r="L14" s="74">
        <v>1.9222599999999999E-2</v>
      </c>
      <c r="M14" s="74">
        <v>0.84452726000000011</v>
      </c>
      <c r="N14" s="74">
        <v>0.16685654</v>
      </c>
      <c r="O14" s="74">
        <v>3.2655679999999999E-2</v>
      </c>
      <c r="P14" s="74">
        <v>0.28296836000000003</v>
      </c>
      <c r="Q14" s="74">
        <v>8.7227730000000003E-2</v>
      </c>
      <c r="R14" s="74">
        <v>0.25393222999999998</v>
      </c>
      <c r="S14" s="74">
        <v>0.27733382999999995</v>
      </c>
      <c r="T14" s="74">
        <v>0.38543751999999992</v>
      </c>
      <c r="U14" s="74">
        <v>6.9499499999999992E-2</v>
      </c>
      <c r="V14" s="74">
        <v>0.86779464999999989</v>
      </c>
      <c r="W14" s="74">
        <v>0.22970902000000001</v>
      </c>
      <c r="X14" s="74">
        <v>6.0401147000000007E-4</v>
      </c>
      <c r="Y14" s="74">
        <v>9.0716267000000002E-4</v>
      </c>
      <c r="Z14" s="74">
        <v>6.6166892999999999E-4</v>
      </c>
      <c r="AA14" s="74">
        <v>5.0948546999999992E-4</v>
      </c>
      <c r="AB14" s="74">
        <v>2.68232852E-3</v>
      </c>
      <c r="AC14" s="74">
        <v>0.11039</v>
      </c>
      <c r="AD14" s="74">
        <v>1.9639999999999998E-2</v>
      </c>
      <c r="AE14" s="131"/>
      <c r="AF14" s="74">
        <v>656.577</v>
      </c>
      <c r="AG14" s="74">
        <v>19050.576000000001</v>
      </c>
      <c r="AH14" s="74">
        <v>32684.163649999999</v>
      </c>
      <c r="AI14" s="74">
        <v>3617.0293200000001</v>
      </c>
      <c r="AJ14" s="74">
        <v>2975.8670000000002</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1.2976619700000001</v>
      </c>
      <c r="F16" s="74">
        <v>0.92820921000000001</v>
      </c>
      <c r="G16" s="74">
        <v>2.0217982299999999</v>
      </c>
      <c r="H16" s="74">
        <v>4.5895700000000003E-3</v>
      </c>
      <c r="I16" s="74">
        <v>0.31659965999999995</v>
      </c>
      <c r="J16" s="74">
        <v>0.32536375000000001</v>
      </c>
      <c r="K16" s="74">
        <v>0.33864831000000001</v>
      </c>
      <c r="L16" s="74">
        <v>0.19839247000000002</v>
      </c>
      <c r="M16" s="74">
        <v>1.1019128199999999</v>
      </c>
      <c r="N16" s="74">
        <v>0.14259605</v>
      </c>
      <c r="O16" s="74">
        <v>8.15981E-3</v>
      </c>
      <c r="P16" s="74">
        <v>0.15276237000000001</v>
      </c>
      <c r="Q16" s="74">
        <v>5.6048540000000001E-2</v>
      </c>
      <c r="R16" s="74">
        <v>2.9027529999999999E-2</v>
      </c>
      <c r="S16" s="74">
        <v>0.12734656</v>
      </c>
      <c r="T16" s="74">
        <v>2.6485949999999998E-2</v>
      </c>
      <c r="U16" s="74">
        <v>1.4714410000000001E-2</v>
      </c>
      <c r="V16" s="74">
        <v>0.23422672</v>
      </c>
      <c r="W16" s="74">
        <v>0.67772860999999995</v>
      </c>
      <c r="X16" s="74">
        <v>1.4095070939999999E-2</v>
      </c>
      <c r="Y16" s="74">
        <v>1.7189110999999999E-4</v>
      </c>
      <c r="Z16" s="74">
        <v>5.1567329999999999E-5</v>
      </c>
      <c r="AA16" s="74">
        <v>3.4378219999999997E-5</v>
      </c>
      <c r="AB16" s="74">
        <v>1.4352907600000001E-2</v>
      </c>
      <c r="AC16" s="74" t="s">
        <v>220</v>
      </c>
      <c r="AD16" s="74" t="s">
        <v>220</v>
      </c>
      <c r="AE16" s="131"/>
      <c r="AF16" s="74">
        <v>0</v>
      </c>
      <c r="AG16" s="74">
        <v>5233.9840000000004</v>
      </c>
      <c r="AH16" s="74">
        <v>60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13.574378119999999</v>
      </c>
      <c r="F17" s="74">
        <v>1.2352066499999999</v>
      </c>
      <c r="G17" s="74">
        <v>5.6979600500000007</v>
      </c>
      <c r="H17" s="74">
        <v>1.8911419999999998E-2</v>
      </c>
      <c r="I17" s="74">
        <v>5.514869E-2</v>
      </c>
      <c r="J17" s="74">
        <v>5.5292389999999997E-2</v>
      </c>
      <c r="K17" s="74">
        <v>9.384787E-2</v>
      </c>
      <c r="L17" s="74">
        <v>7.9415800000000002E-3</v>
      </c>
      <c r="M17" s="74">
        <v>224.62173454000001</v>
      </c>
      <c r="N17" s="74">
        <v>1.1957822199999999</v>
      </c>
      <c r="O17" s="74">
        <v>3.8809360000000001E-2</v>
      </c>
      <c r="P17" s="74">
        <v>2.345481E-2</v>
      </c>
      <c r="Q17" s="74">
        <v>9.9075259999999998E-2</v>
      </c>
      <c r="R17" s="74">
        <v>0.28718960999999998</v>
      </c>
      <c r="S17" s="74">
        <v>0.12584963999999998</v>
      </c>
      <c r="T17" s="74">
        <v>0.16510193000000001</v>
      </c>
      <c r="U17" s="74">
        <v>6.6265799999999991E-3</v>
      </c>
      <c r="V17" s="74">
        <v>1.5885598499999998</v>
      </c>
      <c r="W17" s="74">
        <v>0.13294506</v>
      </c>
      <c r="X17" s="74">
        <v>1.0910275819999999E-2</v>
      </c>
      <c r="Y17" s="74">
        <v>2.1901831109999999E-2</v>
      </c>
      <c r="Z17" s="74">
        <v>6.3190177099999995E-3</v>
      </c>
      <c r="AA17" s="74">
        <v>5.1270828499999999E-3</v>
      </c>
      <c r="AB17" s="74">
        <v>4.4258207500000007E-2</v>
      </c>
      <c r="AC17" s="74" t="s">
        <v>220</v>
      </c>
      <c r="AD17" s="74" t="s">
        <v>220</v>
      </c>
      <c r="AE17" s="131"/>
      <c r="AF17" s="74">
        <v>884.96199999999999</v>
      </c>
      <c r="AG17" s="74">
        <f>[1]SAD!$Q48</f>
        <v>10121.86</v>
      </c>
      <c r="AH17" s="74">
        <v>22585.658599999999</v>
      </c>
      <c r="AI17" s="74"/>
      <c r="AJ17" s="74"/>
      <c r="AK17" s="74" t="s">
        <v>220</v>
      </c>
      <c r="AL17" s="23" t="s">
        <v>45</v>
      </c>
    </row>
    <row r="18" spans="1:41" s="3" customFormat="1" ht="26.25" customHeight="1" thickBot="1" x14ac:dyDescent="0.3">
      <c r="A18" s="29" t="s">
        <v>49</v>
      </c>
      <c r="B18" s="29" t="s">
        <v>56</v>
      </c>
      <c r="C18" s="30" t="s">
        <v>57</v>
      </c>
      <c r="D18" s="63"/>
      <c r="E18" s="74">
        <v>5.2176170000000001E-2</v>
      </c>
      <c r="F18" s="74">
        <v>2.9015899999999999E-3</v>
      </c>
      <c r="G18" s="74">
        <v>6.7340799999999999E-3</v>
      </c>
      <c r="H18" s="74">
        <v>4.0603999999999993E-4</v>
      </c>
      <c r="I18" s="74">
        <v>1.4989199999999999E-3</v>
      </c>
      <c r="J18" s="74">
        <v>1.4989199999999999E-3</v>
      </c>
      <c r="K18" s="74">
        <v>1.4989199999999999E-3</v>
      </c>
      <c r="L18" s="74">
        <v>6.8782000000000001E-4</v>
      </c>
      <c r="M18" s="74">
        <v>2.1813549999999998E-2</v>
      </c>
      <c r="N18" s="74">
        <v>2.7380000000000004E-4</v>
      </c>
      <c r="O18" s="74">
        <v>9.1519999999999991E-5</v>
      </c>
      <c r="P18" s="74">
        <v>1.4844000000000001E-4</v>
      </c>
      <c r="Q18" s="74">
        <v>2.0102999999999999E-4</v>
      </c>
      <c r="R18" s="74">
        <v>9.1859999999999991E-5</v>
      </c>
      <c r="S18" s="74">
        <v>1.8208999999999999E-4</v>
      </c>
      <c r="T18" s="74">
        <v>9.1700000000000006E-5</v>
      </c>
      <c r="U18" s="74">
        <v>4.6215000000000004E-4</v>
      </c>
      <c r="V18" s="74">
        <v>1.0998E-4</v>
      </c>
      <c r="W18" s="74">
        <v>4.8476999999999998E-4</v>
      </c>
      <c r="X18" s="74">
        <v>1.2762711999999998E-4</v>
      </c>
      <c r="Y18" s="74">
        <v>1.0051990900000001E-3</v>
      </c>
      <c r="Z18" s="74">
        <v>1.1441828999999999E-4</v>
      </c>
      <c r="AA18" s="74">
        <v>1.0102309E-4</v>
      </c>
      <c r="AB18" s="74">
        <v>1.3482675800000001E-3</v>
      </c>
      <c r="AC18" s="74" t="s">
        <v>342</v>
      </c>
      <c r="AD18" s="74" t="s">
        <v>220</v>
      </c>
      <c r="AE18" s="131"/>
      <c r="AF18" s="74">
        <v>66.975999999999999</v>
      </c>
      <c r="AG18" s="74">
        <v>0</v>
      </c>
      <c r="AH18" s="74">
        <v>665.57399999999996</v>
      </c>
      <c r="AI18" s="74">
        <v>0</v>
      </c>
      <c r="AJ18" s="74">
        <v>0</v>
      </c>
      <c r="AK18" s="74" t="s">
        <v>220</v>
      </c>
      <c r="AL18" s="23" t="s">
        <v>45</v>
      </c>
    </row>
    <row r="19" spans="1:41" s="3" customFormat="1" ht="26.25" customHeight="1" thickBot="1" x14ac:dyDescent="0.3">
      <c r="A19" s="29" t="s">
        <v>49</v>
      </c>
      <c r="B19" s="29" t="s">
        <v>58</v>
      </c>
      <c r="C19" s="30" t="s">
        <v>59</v>
      </c>
      <c r="D19" s="63"/>
      <c r="E19" s="74">
        <v>1.3136976999999999</v>
      </c>
      <c r="F19" s="74">
        <v>0.56946471999999992</v>
      </c>
      <c r="G19" s="74">
        <v>0.57692744000000007</v>
      </c>
      <c r="H19" s="74">
        <v>1.157301E-2</v>
      </c>
      <c r="I19" s="74">
        <v>5.2791889999999994E-2</v>
      </c>
      <c r="J19" s="74">
        <v>5.3193280000000003E-2</v>
      </c>
      <c r="K19" s="74">
        <v>5.36277E-2</v>
      </c>
      <c r="L19" s="74">
        <v>1.6641070000000001E-2</v>
      </c>
      <c r="M19" s="74">
        <v>21.142929349999999</v>
      </c>
      <c r="N19" s="74">
        <v>1.0854539999999999E-2</v>
      </c>
      <c r="O19" s="74">
        <v>3.1746400000000003E-3</v>
      </c>
      <c r="P19" s="74">
        <v>3.1166300000000004E-3</v>
      </c>
      <c r="Q19" s="74">
        <v>7.1203600000000001E-3</v>
      </c>
      <c r="R19" s="74">
        <v>3.6030599999999995E-3</v>
      </c>
      <c r="S19" s="74">
        <v>8.1211099999999991E-3</v>
      </c>
      <c r="T19" s="74">
        <v>0.25424367000000003</v>
      </c>
      <c r="U19" s="74">
        <v>5.3323600000000004E-3</v>
      </c>
      <c r="V19" s="74">
        <v>9.4709059999999998E-2</v>
      </c>
      <c r="W19" s="74">
        <v>1.8197400000000002E-2</v>
      </c>
      <c r="X19" s="74">
        <v>4.2649228999999999E-3</v>
      </c>
      <c r="Y19" s="74">
        <v>2.3545503119999998E-2</v>
      </c>
      <c r="Z19" s="74">
        <v>3.2527847999999997E-3</v>
      </c>
      <c r="AA19" s="74">
        <v>2.7912195200000003E-3</v>
      </c>
      <c r="AB19" s="74">
        <v>3.3854430329999997E-2</v>
      </c>
      <c r="AC19" s="74">
        <v>2.0000000000000002E-5</v>
      </c>
      <c r="AD19" s="74">
        <v>5.6899999999999997E-3</v>
      </c>
      <c r="AE19" s="131"/>
      <c r="AF19" s="74">
        <v>1772.2764</v>
      </c>
      <c r="AG19" s="74">
        <v>33.488</v>
      </c>
      <c r="AH19" s="74">
        <v>19028.469300000001</v>
      </c>
      <c r="AI19" s="74">
        <v>0</v>
      </c>
      <c r="AJ19" s="74">
        <v>205.96899999999999</v>
      </c>
      <c r="AK19" s="74" t="s">
        <v>220</v>
      </c>
      <c r="AL19" s="23" t="s">
        <v>45</v>
      </c>
    </row>
    <row r="20" spans="1:41" s="3" customFormat="1" ht="26.25" customHeight="1" thickBot="1" x14ac:dyDescent="0.3">
      <c r="A20" s="29" t="s">
        <v>49</v>
      </c>
      <c r="B20" s="29" t="s">
        <v>60</v>
      </c>
      <c r="C20" s="30" t="s">
        <v>61</v>
      </c>
      <c r="D20" s="63"/>
      <c r="E20" s="74">
        <v>1.78459591</v>
      </c>
      <c r="F20" s="74">
        <v>9.5564539999999989E-2</v>
      </c>
      <c r="G20" s="74">
        <v>1.70095116</v>
      </c>
      <c r="H20" s="74">
        <v>1.7189469999999998E-2</v>
      </c>
      <c r="I20" s="74">
        <v>0.15877794000000001</v>
      </c>
      <c r="J20" s="74">
        <v>0.20576654999999999</v>
      </c>
      <c r="K20" s="74">
        <v>0.23750921999999999</v>
      </c>
      <c r="L20" s="74">
        <v>4.8929370000000007E-2</v>
      </c>
      <c r="M20" s="74">
        <v>1.2197227100000001</v>
      </c>
      <c r="N20" s="74">
        <v>0.24752890999999999</v>
      </c>
      <c r="O20" s="74">
        <v>6.4443299999999999E-3</v>
      </c>
      <c r="P20" s="74">
        <v>3.6332000000000001E-3</v>
      </c>
      <c r="Q20" s="74">
        <v>2.5257369999999998E-2</v>
      </c>
      <c r="R20" s="74">
        <v>1.9846970000000002E-2</v>
      </c>
      <c r="S20" s="74">
        <v>4.4196859999999998E-2</v>
      </c>
      <c r="T20" s="74">
        <v>0.79867021999999999</v>
      </c>
      <c r="U20" s="74">
        <v>1.0142170000000001E-2</v>
      </c>
      <c r="V20" s="74">
        <v>1.0223079500000001</v>
      </c>
      <c r="W20" s="74">
        <v>2.5398980000000002E-2</v>
      </c>
      <c r="X20" s="74">
        <v>3.9346432520000002E-2</v>
      </c>
      <c r="Y20" s="74">
        <v>8.0645307380000003E-2</v>
      </c>
      <c r="Z20" s="74">
        <v>1.7170007180000002E-2</v>
      </c>
      <c r="AA20" s="74">
        <v>1.6912492380000001E-2</v>
      </c>
      <c r="AB20" s="74">
        <v>0.15407423944999998</v>
      </c>
      <c r="AC20" s="74">
        <v>6.4400000000000004E-3</v>
      </c>
      <c r="AD20" s="74">
        <v>4.5100000000000001E-3</v>
      </c>
      <c r="AE20" s="131"/>
      <c r="AF20" s="74">
        <v>3393.4140000000002</v>
      </c>
      <c r="AG20" s="74">
        <v>0</v>
      </c>
      <c r="AH20" s="74">
        <v>2030.21</v>
      </c>
      <c r="AI20" s="74">
        <v>7303.3090000000002</v>
      </c>
      <c r="AJ20" s="74">
        <v>0</v>
      </c>
      <c r="AK20" s="74" t="s">
        <v>220</v>
      </c>
      <c r="AL20" s="23" t="s">
        <v>45</v>
      </c>
    </row>
    <row r="21" spans="1:41" s="3" customFormat="1" ht="26.25" customHeight="1" thickBot="1" x14ac:dyDescent="0.3">
      <c r="A21" s="29" t="s">
        <v>49</v>
      </c>
      <c r="B21" s="29" t="s">
        <v>62</v>
      </c>
      <c r="C21" s="30" t="s">
        <v>63</v>
      </c>
      <c r="D21" s="63"/>
      <c r="E21" s="74">
        <v>1.28410589</v>
      </c>
      <c r="F21" s="74">
        <v>9.6556210000000003E-2</v>
      </c>
      <c r="G21" s="74">
        <v>2.0010183399999999</v>
      </c>
      <c r="H21" s="74">
        <v>4.082744E-2</v>
      </c>
      <c r="I21" s="74">
        <v>0.10059615</v>
      </c>
      <c r="J21" s="74">
        <v>0.11101671</v>
      </c>
      <c r="K21" s="74">
        <v>0.12903192999999999</v>
      </c>
      <c r="L21" s="74">
        <v>3.7446159999999999E-2</v>
      </c>
      <c r="M21" s="74">
        <v>0.40948408999999997</v>
      </c>
      <c r="N21" s="74">
        <v>2.2049689999999997E-2</v>
      </c>
      <c r="O21" s="74">
        <v>6.5757799999999998E-3</v>
      </c>
      <c r="P21" s="74">
        <v>3.18908E-3</v>
      </c>
      <c r="Q21" s="74">
        <v>1.850369E-2</v>
      </c>
      <c r="R21" s="74">
        <v>1.1543879999999999E-2</v>
      </c>
      <c r="S21" s="74">
        <v>2.435385E-2</v>
      </c>
      <c r="T21" s="74">
        <v>1.0383704500000002</v>
      </c>
      <c r="U21" s="74">
        <v>1.427572E-2</v>
      </c>
      <c r="V21" s="74">
        <v>0.35868498999999998</v>
      </c>
      <c r="W21" s="74">
        <v>1.201371E-2</v>
      </c>
      <c r="X21" s="74">
        <v>6.0063849399999997E-3</v>
      </c>
      <c r="Y21" s="74">
        <v>4.7396088130000007E-2</v>
      </c>
      <c r="Z21" s="74">
        <v>5.37628625E-3</v>
      </c>
      <c r="AA21" s="74">
        <v>4.7725274100000005E-3</v>
      </c>
      <c r="AB21" s="74">
        <v>6.355128673999999E-2</v>
      </c>
      <c r="AC21" s="74" t="s">
        <v>220</v>
      </c>
      <c r="AD21" s="74" t="s">
        <v>220</v>
      </c>
      <c r="AE21" s="131"/>
      <c r="AF21" s="74">
        <v>4925.5816000000004</v>
      </c>
      <c r="AG21" s="74">
        <v>0</v>
      </c>
      <c r="AH21" s="74">
        <v>6350.1620000000003</v>
      </c>
      <c r="AI21" s="74">
        <v>70.918000000000006</v>
      </c>
      <c r="AJ21" s="74"/>
      <c r="AK21" s="74" t="s">
        <v>220</v>
      </c>
      <c r="AL21" s="23" t="s">
        <v>45</v>
      </c>
    </row>
    <row r="22" spans="1:41" s="3" customFormat="1" ht="26.25" customHeight="1" thickBot="1" x14ac:dyDescent="0.35">
      <c r="A22" s="29" t="s">
        <v>49</v>
      </c>
      <c r="B22" s="29" t="s">
        <v>64</v>
      </c>
      <c r="C22" s="30" t="s">
        <v>65</v>
      </c>
      <c r="D22" s="63"/>
      <c r="E22" s="74">
        <v>0.54733796000000001</v>
      </c>
      <c r="F22" s="74">
        <v>4.1000580000000002E-2</v>
      </c>
      <c r="G22" s="74">
        <v>0.86526338999999997</v>
      </c>
      <c r="H22" s="74">
        <v>1.96547E-3</v>
      </c>
      <c r="I22" s="74">
        <v>9.2185160000000016E-2</v>
      </c>
      <c r="J22" s="74">
        <v>0.10013344</v>
      </c>
      <c r="K22" s="74">
        <v>0.10519383</v>
      </c>
      <c r="L22" s="74">
        <v>1.288457E-2</v>
      </c>
      <c r="M22" s="74">
        <v>2.5627569800000001</v>
      </c>
      <c r="N22" s="74">
        <v>5.6190949999999996E-2</v>
      </c>
      <c r="O22" s="74">
        <v>2.5444700000000001E-3</v>
      </c>
      <c r="P22" s="74">
        <v>4.77262E-3</v>
      </c>
      <c r="Q22" s="74">
        <v>6.0116400000000004E-3</v>
      </c>
      <c r="R22" s="74">
        <v>7.829309999999999E-3</v>
      </c>
      <c r="S22" s="74">
        <v>1.1700020000000002E-2</v>
      </c>
      <c r="T22" s="74">
        <v>0.17336236999999999</v>
      </c>
      <c r="U22" s="74">
        <v>5.3298099999999999E-3</v>
      </c>
      <c r="V22" s="74">
        <v>0.13452360000000002</v>
      </c>
      <c r="W22" s="74">
        <v>8.5114719999999991E-2</v>
      </c>
      <c r="X22" s="74">
        <v>2.3663292499999999E-2</v>
      </c>
      <c r="Y22" s="74">
        <v>4.4753023240000002E-2</v>
      </c>
      <c r="Z22" s="74">
        <v>1.3127096040000001E-2</v>
      </c>
      <c r="AA22" s="74">
        <v>1.044220404E-2</v>
      </c>
      <c r="AB22" s="74">
        <v>9.1985615780000002E-2</v>
      </c>
      <c r="AC22" s="74" t="s">
        <v>343</v>
      </c>
      <c r="AD22" s="74">
        <v>1.6369999999999999E-2</v>
      </c>
      <c r="AE22" s="131"/>
      <c r="AF22" s="196">
        <v>19852.409599999999</v>
      </c>
      <c r="AG22" s="74">
        <v>12185.372859999999</v>
      </c>
      <c r="AH22" s="196">
        <v>13021.32872</v>
      </c>
      <c r="AI22" s="74">
        <v>3116.07</v>
      </c>
      <c r="AJ22" s="74">
        <v>6723.723</v>
      </c>
      <c r="AK22" s="74" t="s">
        <v>220</v>
      </c>
      <c r="AL22" s="23" t="s">
        <v>45</v>
      </c>
    </row>
    <row r="23" spans="1:41" s="3" customFormat="1" ht="26.25" customHeight="1" thickBot="1" x14ac:dyDescent="0.3">
      <c r="A23" s="29" t="s">
        <v>66</v>
      </c>
      <c r="B23" s="29" t="s">
        <v>358</v>
      </c>
      <c r="C23" s="30" t="s">
        <v>359</v>
      </c>
      <c r="D23" s="46"/>
      <c r="E23" s="74">
        <v>1.32570341</v>
      </c>
      <c r="F23" s="74">
        <v>0.32396230999999998</v>
      </c>
      <c r="G23" s="74">
        <v>3.5481180000000001E-2</v>
      </c>
      <c r="H23" s="74">
        <v>3.0144999999999998E-4</v>
      </c>
      <c r="I23" s="74">
        <v>8.2249959999999997E-2</v>
      </c>
      <c r="J23" s="74">
        <v>0.10354624</v>
      </c>
      <c r="K23" s="74">
        <v>0.27381519999999998</v>
      </c>
      <c r="L23" s="74">
        <v>4.8848309999999999E-2</v>
      </c>
      <c r="M23" s="74">
        <v>1.1228147100000001</v>
      </c>
      <c r="N23" s="74">
        <v>3.0297800000000001E-3</v>
      </c>
      <c r="O23" s="74">
        <v>6.9698999999999998E-4</v>
      </c>
      <c r="P23" s="74">
        <v>4.6823999999999998E-4</v>
      </c>
      <c r="Q23" s="74">
        <v>6.2317000000000004E-4</v>
      </c>
      <c r="R23" s="74">
        <v>2.0811600000000003E-3</v>
      </c>
      <c r="S23" s="74">
        <v>8.4507620000000006E-2</v>
      </c>
      <c r="T23" s="74">
        <v>2.8328300000000002E-3</v>
      </c>
      <c r="U23" s="74">
        <v>3.7497999999999996E-4</v>
      </c>
      <c r="V23" s="74">
        <v>5.215583E-2</v>
      </c>
      <c r="W23" s="74" t="s">
        <v>342</v>
      </c>
      <c r="X23" s="74">
        <v>1.4680677199999999E-3</v>
      </c>
      <c r="Y23" s="74">
        <v>1.6295416E-3</v>
      </c>
      <c r="Z23" s="74">
        <v>0</v>
      </c>
      <c r="AA23" s="74">
        <v>0</v>
      </c>
      <c r="AB23" s="74">
        <v>3.0976093199999999E-3</v>
      </c>
      <c r="AC23" s="74" t="s">
        <v>220</v>
      </c>
      <c r="AD23" s="74" t="s">
        <v>220</v>
      </c>
      <c r="AE23" s="131"/>
      <c r="AF23" s="74">
        <v>1659.085</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0.82004641</v>
      </c>
      <c r="F24" s="74">
        <v>0.31662451999999996</v>
      </c>
      <c r="G24" s="74">
        <v>0.49602799999999997</v>
      </c>
      <c r="H24" s="74">
        <v>3.3203509999999999E-2</v>
      </c>
      <c r="I24" s="74">
        <v>0.16655397999999999</v>
      </c>
      <c r="J24" s="74">
        <v>0.16904046</v>
      </c>
      <c r="K24" s="74">
        <v>0.17478365000000001</v>
      </c>
      <c r="L24" s="74">
        <v>6.0003550000000003E-2</v>
      </c>
      <c r="M24" s="74">
        <v>0.76642540000000003</v>
      </c>
      <c r="N24" s="74">
        <v>3.2493010000000003E-2</v>
      </c>
      <c r="O24" s="74">
        <v>1.3902879999999999E-2</v>
      </c>
      <c r="P24" s="74">
        <v>3.6729700000000002E-3</v>
      </c>
      <c r="Q24" s="74">
        <v>6.5609099999999997E-3</v>
      </c>
      <c r="R24" s="74">
        <v>2.295639E-2</v>
      </c>
      <c r="S24" s="74">
        <v>1.330923E-2</v>
      </c>
      <c r="T24" s="74">
        <v>0.16540546</v>
      </c>
      <c r="U24" s="74">
        <v>1.44414E-2</v>
      </c>
      <c r="V24" s="74">
        <v>0.47555874000000004</v>
      </c>
      <c r="W24" s="74">
        <v>8.7404099999999998E-2</v>
      </c>
      <c r="X24" s="74">
        <v>1.2892426279999999E-2</v>
      </c>
      <c r="Y24" s="74">
        <v>5.0383834940000004E-2</v>
      </c>
      <c r="Z24" s="74">
        <v>8.3147654000000001E-3</v>
      </c>
      <c r="AA24" s="74">
        <v>7.0008999200000003E-3</v>
      </c>
      <c r="AB24" s="74">
        <v>7.8591926519999994E-2</v>
      </c>
      <c r="AC24" s="74">
        <v>4.0800000000000003E-3</v>
      </c>
      <c r="AD24" s="74">
        <v>5.0000000000000002E-5</v>
      </c>
      <c r="AE24" s="131"/>
      <c r="AF24" s="74">
        <v>2492.1634100000001</v>
      </c>
      <c r="AG24" s="74">
        <v>0</v>
      </c>
      <c r="AH24" s="74">
        <v>4587.8560000000007</v>
      </c>
      <c r="AI24" s="74">
        <v>816.27</v>
      </c>
      <c r="AJ24" s="74">
        <v>0</v>
      </c>
      <c r="AK24" s="74" t="s">
        <v>220</v>
      </c>
      <c r="AL24" s="23" t="s">
        <v>45</v>
      </c>
    </row>
    <row r="25" spans="1:41" s="3" customFormat="1" ht="26.25" customHeight="1" thickBot="1" x14ac:dyDescent="0.3">
      <c r="A25" s="29" t="s">
        <v>69</v>
      </c>
      <c r="B25" s="29" t="s">
        <v>70</v>
      </c>
      <c r="C25" s="30" t="s">
        <v>71</v>
      </c>
      <c r="D25" s="63"/>
      <c r="E25" s="74">
        <v>0.16299602999999999</v>
      </c>
      <c r="F25" s="74">
        <v>2.1788350000000001E-2</v>
      </c>
      <c r="G25" s="74">
        <v>9.9419799999999996E-3</v>
      </c>
      <c r="H25" s="74" t="s">
        <v>342</v>
      </c>
      <c r="I25" s="74">
        <v>1.2212600000000001E-3</v>
      </c>
      <c r="J25" s="74">
        <v>1.2212600000000001E-3</v>
      </c>
      <c r="K25" s="74">
        <v>1.2212600000000001E-3</v>
      </c>
      <c r="L25" s="74">
        <v>5.8620000000000005E-4</v>
      </c>
      <c r="M25" s="74">
        <v>0.27336162999999997</v>
      </c>
      <c r="N25" s="209">
        <v>6.1800000000000001E-6</v>
      </c>
      <c r="O25" s="209">
        <v>5.2E-7</v>
      </c>
      <c r="P25" s="209">
        <v>6.1830000000000009E-5</v>
      </c>
      <c r="Q25" s="209">
        <v>1.0300000000000001E-6</v>
      </c>
      <c r="R25" s="209">
        <v>1.0305E-4</v>
      </c>
      <c r="S25" s="209">
        <v>6.6979999999999999E-5</v>
      </c>
      <c r="T25" s="209">
        <v>2.5799999999999999E-6</v>
      </c>
      <c r="U25" s="209">
        <v>1.0300000000000001E-6</v>
      </c>
      <c r="V25" s="209">
        <v>2.164E-4</v>
      </c>
      <c r="W25" s="74" t="s">
        <v>342</v>
      </c>
      <c r="X25" s="74">
        <v>3.4190080000000002E-5</v>
      </c>
      <c r="Y25" s="74">
        <v>3.4190080000000002E-5</v>
      </c>
      <c r="Z25" s="74">
        <v>3.4190080000000002E-5</v>
      </c>
      <c r="AA25" s="74">
        <v>3.4190080000000002E-5</v>
      </c>
      <c r="AB25" s="74">
        <v>1.3676032000000001E-4</v>
      </c>
      <c r="AC25" s="74" t="s">
        <v>220</v>
      </c>
      <c r="AD25" s="74" t="s">
        <v>220</v>
      </c>
      <c r="AE25" s="131"/>
      <c r="AF25" s="74">
        <v>515.22692369999993</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5.9112099999999992E-3</v>
      </c>
      <c r="F26" s="74">
        <v>1.2602759999999999E-2</v>
      </c>
      <c r="G26" s="74">
        <v>4.1027999999999995E-4</v>
      </c>
      <c r="H26" s="74" t="s">
        <v>342</v>
      </c>
      <c r="I26" s="74">
        <v>3.3709999999999994E-5</v>
      </c>
      <c r="J26" s="74">
        <v>3.3709999999999994E-5</v>
      </c>
      <c r="K26" s="74">
        <v>3.3709999999999994E-5</v>
      </c>
      <c r="L26" s="74">
        <v>1.6180000000000001E-5</v>
      </c>
      <c r="M26" s="74">
        <v>0.68789928999999994</v>
      </c>
      <c r="N26" s="209">
        <v>2.1459759999999998E-2</v>
      </c>
      <c r="O26" s="209">
        <v>3.4999999999999998E-7</v>
      </c>
      <c r="P26" s="209">
        <v>5.0800000000000005E-6</v>
      </c>
      <c r="Q26" s="209">
        <v>9.0000000000000012E-8</v>
      </c>
      <c r="R26" s="209">
        <v>8.4999999999999999E-6</v>
      </c>
      <c r="S26" s="209">
        <v>6.4300000000000003E-6</v>
      </c>
      <c r="T26" s="209">
        <v>5.6999999999999994E-7</v>
      </c>
      <c r="U26" s="209">
        <v>9.0000000000000012E-8</v>
      </c>
      <c r="V26" s="209">
        <v>7.8780000000000001E-5</v>
      </c>
      <c r="W26" s="74" t="s">
        <v>342</v>
      </c>
      <c r="X26" s="74">
        <v>1.1644E-6</v>
      </c>
      <c r="Y26" s="74">
        <v>1.1644E-6</v>
      </c>
      <c r="Z26" s="74">
        <v>1.1644E-6</v>
      </c>
      <c r="AA26" s="74">
        <v>1.1644E-6</v>
      </c>
      <c r="AB26" s="74">
        <v>4.6576199999999998E-6</v>
      </c>
      <c r="AC26" s="74" t="s">
        <v>220</v>
      </c>
      <c r="AD26" s="74" t="s">
        <v>220</v>
      </c>
      <c r="AE26" s="131"/>
      <c r="AF26" s="74">
        <v>41.417207909999995</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24.462351654417464</v>
      </c>
      <c r="F27" s="74">
        <v>6.1877239769649224</v>
      </c>
      <c r="G27" s="74">
        <v>0.15275139131349907</v>
      </c>
      <c r="H27" s="74">
        <v>0.99836648314934218</v>
      </c>
      <c r="I27" s="74">
        <v>1.2982935530816679</v>
      </c>
      <c r="J27" s="74">
        <v>1.2982935530816679</v>
      </c>
      <c r="K27" s="74">
        <v>1.2982935530816679</v>
      </c>
      <c r="L27" s="74">
        <v>0.92651877706225128</v>
      </c>
      <c r="M27" s="74">
        <v>59.774412476161331</v>
      </c>
      <c r="N27" s="74">
        <v>1.6129285736785091</v>
      </c>
      <c r="O27" s="74">
        <v>1.9098822021654583E-4</v>
      </c>
      <c r="P27" s="74">
        <v>1.1246657668488137E-2</v>
      </c>
      <c r="Q27" s="74">
        <v>3.0999169103736581E-4</v>
      </c>
      <c r="R27" s="74">
        <v>1.2528221854196747E-2</v>
      </c>
      <c r="S27" s="74">
        <v>8.59944796526841E-3</v>
      </c>
      <c r="T27" s="74">
        <v>1.8437241218020703E-3</v>
      </c>
      <c r="U27" s="74">
        <v>2.3800694164164009E-4</v>
      </c>
      <c r="V27" s="74">
        <v>4.0681707013623454E-2</v>
      </c>
      <c r="W27" s="74">
        <v>1.3950488000000001</v>
      </c>
      <c r="X27" s="74">
        <v>3.5806094950599998E-2</v>
      </c>
      <c r="Y27" s="74">
        <v>4.1214245506399995E-2</v>
      </c>
      <c r="Z27" s="74">
        <v>3.0879234864000002E-2</v>
      </c>
      <c r="AA27" s="74">
        <v>3.6128990460700006E-2</v>
      </c>
      <c r="AB27" s="74">
        <v>0.14402856578169998</v>
      </c>
      <c r="AC27" s="74">
        <v>1.3950487000000001E-3</v>
      </c>
      <c r="AD27" s="74">
        <v>2.812577E-4</v>
      </c>
      <c r="AE27" s="104"/>
      <c r="AF27" s="74">
        <v>73407.902660852604</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4.2835362940316806</v>
      </c>
      <c r="F28" s="74">
        <v>0.4551878140704913</v>
      </c>
      <c r="G28" s="74">
        <v>2.3721529321942166E-2</v>
      </c>
      <c r="H28" s="74">
        <v>1.052881285356061E-2</v>
      </c>
      <c r="I28" s="74">
        <v>0.50036123898409968</v>
      </c>
      <c r="J28" s="74">
        <v>0.50036123898409968</v>
      </c>
      <c r="K28" s="74">
        <v>0.50036123898409968</v>
      </c>
      <c r="L28" s="74">
        <v>0.35062971893087735</v>
      </c>
      <c r="M28" s="74">
        <v>3.7909579875644273</v>
      </c>
      <c r="N28" s="74">
        <v>2.0586256811440523E-2</v>
      </c>
      <c r="O28" s="74">
        <v>1.3961499240889593E-5</v>
      </c>
      <c r="P28" s="74">
        <v>1.3657173901607956E-3</v>
      </c>
      <c r="Q28" s="74">
        <v>2.7009386246791185E-5</v>
      </c>
      <c r="R28" s="74">
        <v>2.1203842818595525E-3</v>
      </c>
      <c r="S28" s="74">
        <v>1.4244198744586081E-3</v>
      </c>
      <c r="T28" s="74">
        <v>6.9550180488378471E-5</v>
      </c>
      <c r="U28" s="74">
        <v>2.6095774011803171E-5</v>
      </c>
      <c r="V28" s="74">
        <v>4.6698309550749295E-3</v>
      </c>
      <c r="W28" s="74">
        <v>0.17375859999999999</v>
      </c>
      <c r="X28" s="74">
        <v>5.7828961638000005E-3</v>
      </c>
      <c r="Y28" s="74">
        <v>6.5016924898999998E-3</v>
      </c>
      <c r="Z28" s="74">
        <v>5.0759960087999999E-3</v>
      </c>
      <c r="AA28" s="74">
        <v>5.4261653253000006E-3</v>
      </c>
      <c r="AB28" s="74">
        <v>2.2786749987799997E-2</v>
      </c>
      <c r="AC28" s="74">
        <v>1.737582E-4</v>
      </c>
      <c r="AD28" s="74">
        <v>3.6041899999999998E-5</v>
      </c>
      <c r="AE28" s="104"/>
      <c r="AF28" s="74">
        <v>10762.4525606566</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29.826216626077425</v>
      </c>
      <c r="F29" s="74">
        <v>1.2534353209284723</v>
      </c>
      <c r="G29" s="74">
        <v>8.15789089640587E-2</v>
      </c>
      <c r="H29" s="74">
        <v>1.0264026464235756E-2</v>
      </c>
      <c r="I29" s="74">
        <v>0.82865568490899888</v>
      </c>
      <c r="J29" s="74">
        <v>0.82865568490899888</v>
      </c>
      <c r="K29" s="74">
        <v>0.82865568490899888</v>
      </c>
      <c r="L29" s="74">
        <v>0.50641509795750761</v>
      </c>
      <c r="M29" s="74">
        <v>6.7050065444447746</v>
      </c>
      <c r="N29" s="74">
        <v>7.8073759824029562E-4</v>
      </c>
      <c r="O29" s="74">
        <v>4.323297477700069E-5</v>
      </c>
      <c r="P29" s="74">
        <v>4.5807493486449691E-3</v>
      </c>
      <c r="Q29" s="74">
        <v>8.6450381732264546E-5</v>
      </c>
      <c r="R29" s="74">
        <v>7.3452934254690117E-3</v>
      </c>
      <c r="S29" s="74">
        <v>4.9257102132002368E-3</v>
      </c>
      <c r="T29" s="74">
        <v>1.7316541643405523E-4</v>
      </c>
      <c r="U29" s="74">
        <v>8.6434813910527726E-5</v>
      </c>
      <c r="V29" s="74">
        <v>1.5557799469242883E-2</v>
      </c>
      <c r="W29" s="74">
        <v>0.22299720000000001</v>
      </c>
      <c r="X29" s="74">
        <v>3.1856722565000001E-3</v>
      </c>
      <c r="Y29" s="74">
        <v>1.9291015332400002E-2</v>
      </c>
      <c r="Z29" s="74">
        <v>2.1556382270799999E-2</v>
      </c>
      <c r="AA29" s="74">
        <v>4.9554901773000001E-3</v>
      </c>
      <c r="AB29" s="74">
        <v>4.8988560037000001E-2</v>
      </c>
      <c r="AC29" s="74">
        <v>1.8867210000000001E-4</v>
      </c>
      <c r="AD29" s="74">
        <v>4.3479500000000003E-5</v>
      </c>
      <c r="AE29" s="104"/>
      <c r="AF29" s="74">
        <v>36896.928428231004</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0.24606455732685781</v>
      </c>
      <c r="F30" s="74">
        <v>1.9237588271896711</v>
      </c>
      <c r="G30" s="74">
        <v>2.3707381372387788E-3</v>
      </c>
      <c r="H30" s="74">
        <v>1.3671691214324543E-3</v>
      </c>
      <c r="I30" s="74">
        <v>4.0944538144888895E-2</v>
      </c>
      <c r="J30" s="74">
        <v>4.0944538144888895E-2</v>
      </c>
      <c r="K30" s="74">
        <v>4.0944538144888895E-2</v>
      </c>
      <c r="L30" s="74">
        <v>6.4582923766574128E-3</v>
      </c>
      <c r="M30" s="74">
        <v>12.688744884735755</v>
      </c>
      <c r="N30" s="74">
        <v>5.9753358737384868E-2</v>
      </c>
      <c r="O30" s="74">
        <v>6.6225232905892703E-4</v>
      </c>
      <c r="P30" s="74">
        <v>2.320592011023557E-4</v>
      </c>
      <c r="Q30" s="74">
        <v>8.0020414173226107E-6</v>
      </c>
      <c r="R30" s="74">
        <v>2.9340118583141418E-3</v>
      </c>
      <c r="S30" s="74">
        <v>0.11219939901147784</v>
      </c>
      <c r="T30" s="74">
        <v>4.6554506011198494E-3</v>
      </c>
      <c r="U30" s="74">
        <v>6.5937111136252073E-4</v>
      </c>
      <c r="V30" s="74">
        <v>6.5736434902018775E-2</v>
      </c>
      <c r="W30" s="74">
        <v>1.9453399999999999E-2</v>
      </c>
      <c r="X30" s="74">
        <v>2.6211468810000003E-4</v>
      </c>
      <c r="Y30" s="74">
        <v>4.3412955469999997E-4</v>
      </c>
      <c r="Z30" s="74">
        <v>1.7610774940000001E-4</v>
      </c>
      <c r="AA30" s="74">
        <v>5.01706647E-4</v>
      </c>
      <c r="AB30" s="74">
        <v>1.3740586392000001E-3</v>
      </c>
      <c r="AC30" s="74">
        <v>1.94537E-5</v>
      </c>
      <c r="AD30" s="74">
        <v>1.42116E-5</v>
      </c>
      <c r="AE30" s="104"/>
      <c r="AF30" s="74">
        <v>1171.671024237</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1.4790591286698302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68.628994356296744</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0.3559653314191884</v>
      </c>
      <c r="J32" s="74">
        <v>0.6242798706089947</v>
      </c>
      <c r="K32" s="74">
        <v>0.86709021428807098</v>
      </c>
      <c r="L32" s="74">
        <v>4.0914437814737872E-2</v>
      </c>
      <c r="M32" s="74" t="s">
        <v>220</v>
      </c>
      <c r="N32" s="74">
        <v>0.69212608850769797</v>
      </c>
      <c r="O32" s="74">
        <v>3.5627467873427048E-3</v>
      </c>
      <c r="P32" s="74" t="s">
        <v>342</v>
      </c>
      <c r="Q32" s="74">
        <v>8.1534880209827281E-3</v>
      </c>
      <c r="R32" s="74">
        <v>0.2526609067356293</v>
      </c>
      <c r="S32" s="74">
        <v>5.5002449851843833</v>
      </c>
      <c r="T32" s="74">
        <v>4.2362728419925617E-2</v>
      </c>
      <c r="U32" s="74">
        <v>7.1193066283837666E-3</v>
      </c>
      <c r="V32" s="74">
        <v>2.7788462446320152</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39672.976157109602</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0.2170976792622818</v>
      </c>
      <c r="J33" s="74">
        <v>0.40203273937459605</v>
      </c>
      <c r="K33" s="74">
        <v>0.8040654787491921</v>
      </c>
      <c r="L33" s="74">
        <v>8.5230940747414389E-3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39672.976157109602</v>
      </c>
      <c r="AL33" s="105" t="s">
        <v>360</v>
      </c>
      <c r="AM33" s="77"/>
      <c r="AN33" s="77"/>
      <c r="AO33" s="77"/>
    </row>
    <row r="34" spans="1:41" s="3" customFormat="1" ht="26.25" customHeight="1" thickBot="1" x14ac:dyDescent="0.3">
      <c r="A34" s="29" t="s">
        <v>66</v>
      </c>
      <c r="B34" s="29" t="s">
        <v>89</v>
      </c>
      <c r="C34" s="30" t="s">
        <v>90</v>
      </c>
      <c r="D34" s="63"/>
      <c r="E34" s="74">
        <v>1.02738361</v>
      </c>
      <c r="F34" s="74">
        <v>9.1170490000000007E-2</v>
      </c>
      <c r="G34" s="74">
        <v>7.9534000000000007E-2</v>
      </c>
      <c r="H34" s="74">
        <v>1.3725E-4</v>
      </c>
      <c r="I34" s="74">
        <v>2.6860980000000003E-2</v>
      </c>
      <c r="J34" s="74">
        <v>2.8233440000000002E-2</v>
      </c>
      <c r="K34" s="74">
        <v>2.9801970000000001E-2</v>
      </c>
      <c r="L34" s="74">
        <v>1.9371279999999998E-2</v>
      </c>
      <c r="M34" s="74">
        <v>0.20979015999999998</v>
      </c>
      <c r="N34" s="74">
        <v>3.4074000000000001E-3</v>
      </c>
      <c r="O34" s="74">
        <v>1.9606999999999998E-4</v>
      </c>
      <c r="P34" s="74">
        <v>1.1385900000000001E-3</v>
      </c>
      <c r="Q34" s="74">
        <v>1.5153300000000001E-3</v>
      </c>
      <c r="R34" s="74">
        <v>9.8032999999999996E-4</v>
      </c>
      <c r="S34" s="74">
        <v>2.0487268899999997</v>
      </c>
      <c r="T34" s="74">
        <v>1.37246E-3</v>
      </c>
      <c r="U34" s="74">
        <v>1.9606999999999998E-4</v>
      </c>
      <c r="V34" s="74">
        <v>1.9606560000000002E-2</v>
      </c>
      <c r="W34" s="74">
        <v>1.2079600000000001</v>
      </c>
      <c r="X34" s="74">
        <v>5.8819672000000008E-4</v>
      </c>
      <c r="Y34" s="74">
        <v>9.8032787000000001E-4</v>
      </c>
      <c r="Z34" s="74">
        <v>6.0388197000000004E-4</v>
      </c>
      <c r="AA34" s="74">
        <v>1.5489179999999999E-4</v>
      </c>
      <c r="AB34" s="74">
        <v>2.3272983599999996E-3</v>
      </c>
      <c r="AC34" s="74" t="s">
        <v>220</v>
      </c>
      <c r="AD34" s="74" t="s">
        <v>220</v>
      </c>
      <c r="AE34" s="131"/>
      <c r="AF34" s="74">
        <v>837.2</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2.8781445899999998</v>
      </c>
      <c r="F36" s="74">
        <v>0.10265993</v>
      </c>
      <c r="G36" s="74">
        <v>0.14872858</v>
      </c>
      <c r="H36" s="74">
        <v>1.5656000000000001E-4</v>
      </c>
      <c r="I36" s="74">
        <v>4.9130110000000005E-2</v>
      </c>
      <c r="J36" s="74">
        <v>5.4996389999999999E-2</v>
      </c>
      <c r="K36" s="74">
        <v>5.4996389999999999E-2</v>
      </c>
      <c r="L36" s="74">
        <v>1.7048879999999999E-2</v>
      </c>
      <c r="M36" s="74">
        <v>0.27131554000000002</v>
      </c>
      <c r="N36" s="74">
        <v>4.7655800000000002E-3</v>
      </c>
      <c r="O36" s="74">
        <v>3.6664E-4</v>
      </c>
      <c r="P36" s="74">
        <v>2.1291699999999997E-3</v>
      </c>
      <c r="Q36" s="74">
        <v>2.8336699999999999E-3</v>
      </c>
      <c r="R36" s="74">
        <v>1.83321E-3</v>
      </c>
      <c r="S36" s="74">
        <v>4.2583300000000003E-3</v>
      </c>
      <c r="T36" s="74">
        <v>3.6664259999999997E-2</v>
      </c>
      <c r="U36" s="74">
        <v>3.66643E-3</v>
      </c>
      <c r="V36" s="74">
        <v>4.3997109999999999E-2</v>
      </c>
      <c r="W36" s="74">
        <v>4.7700000000000001E-6</v>
      </c>
      <c r="X36" s="74">
        <v>3.6634198E-4</v>
      </c>
      <c r="Y36" s="74">
        <v>3.6634198E-4</v>
      </c>
      <c r="Z36" s="74">
        <v>7.3268400000000005E-5</v>
      </c>
      <c r="AA36" s="74">
        <v>3.6634200000000002E-5</v>
      </c>
      <c r="AB36" s="74">
        <v>8.4227342999999995E-4</v>
      </c>
      <c r="AC36" s="74">
        <v>2.9299999999999999E-3</v>
      </c>
      <c r="AD36" s="74">
        <v>1.39E-3</v>
      </c>
      <c r="AE36" s="131"/>
      <c r="AF36" s="74">
        <v>1565.5640000000001</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3.9955049999999999E-2</v>
      </c>
      <c r="F37" s="74">
        <v>5.1919000000000002E-3</v>
      </c>
      <c r="G37" s="74">
        <v>1.5124000000000002E-4</v>
      </c>
      <c r="H37" s="74" t="s">
        <v>342</v>
      </c>
      <c r="I37" s="74">
        <v>1.693E-4</v>
      </c>
      <c r="J37" s="74">
        <v>1.7607000000000001E-4</v>
      </c>
      <c r="K37" s="74">
        <v>1.7607000000000001E-4</v>
      </c>
      <c r="L37" s="112">
        <v>6.7699999999999996E-6</v>
      </c>
      <c r="M37" s="74">
        <v>5.8833249999999997E-2</v>
      </c>
      <c r="N37" s="112">
        <v>2.48E-6</v>
      </c>
      <c r="O37" s="112">
        <v>2.0000000000000002E-7</v>
      </c>
      <c r="P37" s="112">
        <v>1.219E-4</v>
      </c>
      <c r="Q37" s="112">
        <v>2.2569999999999999E-5</v>
      </c>
      <c r="R37" s="112">
        <v>2.9299999999999999E-6</v>
      </c>
      <c r="S37" s="112">
        <v>5.9000000000000007E-7</v>
      </c>
      <c r="T37" s="112">
        <v>2.9299999999999999E-6</v>
      </c>
      <c r="U37" s="74">
        <v>1.309E-5</v>
      </c>
      <c r="V37" s="74">
        <v>1.6479E-4</v>
      </c>
      <c r="W37" s="74">
        <v>1.1738E-4</v>
      </c>
      <c r="X37" s="74">
        <v>1.6253000000000001E-7</v>
      </c>
      <c r="Y37" s="74">
        <v>6.5463000000000003E-7</v>
      </c>
      <c r="Z37" s="74">
        <v>2.4830999999999998E-7</v>
      </c>
      <c r="AA37" s="74">
        <v>2.4378999999999999E-7</v>
      </c>
      <c r="AB37" s="74">
        <v>1.3092600000000001E-6</v>
      </c>
      <c r="AC37" s="74" t="s">
        <v>220</v>
      </c>
      <c r="AD37" s="74" t="s">
        <v>220</v>
      </c>
      <c r="AE37" s="131"/>
      <c r="AF37" s="74" t="s">
        <v>220</v>
      </c>
      <c r="AG37" s="74" t="s">
        <v>220</v>
      </c>
      <c r="AH37" s="74">
        <v>225.73475999999999</v>
      </c>
      <c r="AI37" s="74" t="s">
        <v>220</v>
      </c>
      <c r="AJ37" s="74" t="s">
        <v>220</v>
      </c>
      <c r="AK37" s="74" t="s">
        <v>220</v>
      </c>
      <c r="AL37" s="23" t="s">
        <v>45</v>
      </c>
    </row>
    <row r="38" spans="1:41" s="3" customFormat="1" ht="26.25" customHeight="1" thickBot="1" x14ac:dyDescent="0.35">
      <c r="A38" s="29" t="s">
        <v>66</v>
      </c>
      <c r="B38" s="29" t="s">
        <v>97</v>
      </c>
      <c r="C38" s="30" t="s">
        <v>98</v>
      </c>
      <c r="D38" s="32"/>
      <c r="E38" s="74">
        <v>0.20184372</v>
      </c>
      <c r="F38" s="74">
        <v>1.5915180000000001E-2</v>
      </c>
      <c r="G38" s="74">
        <v>5.0871E-4</v>
      </c>
      <c r="H38" s="74">
        <v>5.4639999999999999E-5</v>
      </c>
      <c r="I38" s="74">
        <v>1.2026820000000001E-2</v>
      </c>
      <c r="J38" s="74">
        <v>1.351252E-2</v>
      </c>
      <c r="K38" s="74">
        <v>2.4292600000000001E-2</v>
      </c>
      <c r="L38" s="112">
        <v>6.5270799999999993E-3</v>
      </c>
      <c r="M38" s="74">
        <v>8.565209E-2</v>
      </c>
      <c r="N38" s="74">
        <v>8.6279999999999994E-5</v>
      </c>
      <c r="O38" s="74">
        <v>7.7479999999999997E-5</v>
      </c>
      <c r="P38" s="74" t="s">
        <v>342</v>
      </c>
      <c r="Q38" s="74" t="s">
        <v>342</v>
      </c>
      <c r="R38" s="112">
        <v>3.5881999999999998E-4</v>
      </c>
      <c r="S38" s="112">
        <v>1.207361E-2</v>
      </c>
      <c r="T38" s="74">
        <v>4.0918999999999998E-4</v>
      </c>
      <c r="U38" s="74">
        <v>5.3920000000000006E-5</v>
      </c>
      <c r="V38" s="74">
        <v>6.68398E-3</v>
      </c>
      <c r="W38" s="74" t="s">
        <v>342</v>
      </c>
      <c r="X38" s="74">
        <v>2.0699982999999999E-4</v>
      </c>
      <c r="Y38" s="74">
        <v>2.0699982999999999E-4</v>
      </c>
      <c r="Z38" s="74">
        <v>0</v>
      </c>
      <c r="AA38" s="74">
        <v>0</v>
      </c>
      <c r="AB38" s="74">
        <v>4.1399965999999998E-4</v>
      </c>
      <c r="AC38" s="74" t="s">
        <v>220</v>
      </c>
      <c r="AD38" s="74" t="s">
        <v>220</v>
      </c>
      <c r="AE38" s="131"/>
      <c r="AF38" s="74">
        <v>230.90600000000001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0.97850764000000001</v>
      </c>
      <c r="F39" s="74">
        <v>0.19529805</v>
      </c>
      <c r="G39" s="74">
        <v>1.1704503099999999</v>
      </c>
      <c r="H39" s="74">
        <v>9.0547799999999984E-3</v>
      </c>
      <c r="I39" s="74">
        <v>4.9005390000000003E-2</v>
      </c>
      <c r="J39" s="74">
        <v>4.9645990000000001E-2</v>
      </c>
      <c r="K39" s="74">
        <v>5.0061759999999997E-2</v>
      </c>
      <c r="L39" s="74">
        <v>1.2159049999999999E-2</v>
      </c>
      <c r="M39" s="74">
        <v>0.82642804000000003</v>
      </c>
      <c r="N39" s="74">
        <v>6.7588499999999994E-3</v>
      </c>
      <c r="O39" s="74">
        <v>4.5742999999999999E-4</v>
      </c>
      <c r="P39" s="74">
        <v>2.8068400000000001E-3</v>
      </c>
      <c r="Q39" s="74">
        <v>1.5411399999999999E-3</v>
      </c>
      <c r="R39" s="74">
        <v>3.4900500000000002E-3</v>
      </c>
      <c r="S39" s="74">
        <v>2.6130100000000002E-3</v>
      </c>
      <c r="T39" s="74">
        <v>7.0676000000000007E-4</v>
      </c>
      <c r="U39" s="74">
        <v>2.2154000000000002E-4</v>
      </c>
      <c r="V39" s="74">
        <v>2.7844419999999998E-2</v>
      </c>
      <c r="W39" s="74">
        <v>0.14086161000000003</v>
      </c>
      <c r="X39" s="74">
        <v>9.9788743430000007E-2</v>
      </c>
      <c r="Y39" s="74">
        <v>0.11290708114</v>
      </c>
      <c r="Z39" s="74">
        <v>7.4045591140000006E-2</v>
      </c>
      <c r="AA39" s="74">
        <v>3.7508021140000007E-2</v>
      </c>
      <c r="AB39" s="74">
        <v>0.32424943685000002</v>
      </c>
      <c r="AC39" s="74">
        <v>1.5999999999999999E-4</v>
      </c>
      <c r="AD39" s="74">
        <v>4.9800000000000001E-3</v>
      </c>
      <c r="AE39" s="131"/>
      <c r="AF39" s="74">
        <v>12072.424000000001</v>
      </c>
      <c r="AG39" s="74">
        <v>29.302</v>
      </c>
      <c r="AH39" s="74">
        <v>11377.548000000001</v>
      </c>
      <c r="AI39" s="74">
        <v>27.277999999999999</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4.6721018499999998</v>
      </c>
      <c r="F41" s="74">
        <v>3.7774870799999998</v>
      </c>
      <c r="G41" s="74">
        <v>7.6512306200000006</v>
      </c>
      <c r="H41" s="74">
        <v>0.27536460000000001</v>
      </c>
      <c r="I41" s="74">
        <v>3.8324836599999998</v>
      </c>
      <c r="J41" s="74">
        <v>3.9048919400000002</v>
      </c>
      <c r="K41" s="74">
        <v>4.17952382</v>
      </c>
      <c r="L41" s="74">
        <v>0.34444249999999998</v>
      </c>
      <c r="M41" s="74">
        <v>29.910577060000001</v>
      </c>
      <c r="N41" s="74">
        <v>0.42753053999999996</v>
      </c>
      <c r="O41" s="74">
        <v>5.0785259999999999E-2</v>
      </c>
      <c r="P41" s="74">
        <v>4.8813280000000001E-2</v>
      </c>
      <c r="Q41" s="74">
        <v>1.0559530000000001E-2</v>
      </c>
      <c r="R41" s="74">
        <v>0.12713331</v>
      </c>
      <c r="S41" s="74">
        <v>9.2672879999999985E-2</v>
      </c>
      <c r="T41" s="74">
        <v>4.0458849999999998E-2</v>
      </c>
      <c r="U41" s="74">
        <v>8.3453099999999999E-3</v>
      </c>
      <c r="V41" s="74">
        <v>2.51240044</v>
      </c>
      <c r="W41" s="74">
        <v>5.6591197900000001</v>
      </c>
      <c r="X41" s="74">
        <v>1.1710960534900001</v>
      </c>
      <c r="Y41" s="74">
        <v>1.53992264888</v>
      </c>
      <c r="Z41" s="74">
        <v>0.58394507864000011</v>
      </c>
      <c r="AA41" s="74">
        <v>0.59967288192000001</v>
      </c>
      <c r="AB41" s="74">
        <v>3.89463666293</v>
      </c>
      <c r="AC41" s="74">
        <v>2.001E-2</v>
      </c>
      <c r="AD41" s="74">
        <v>0.51184999999999992</v>
      </c>
      <c r="AE41" s="131"/>
      <c r="AF41" s="74">
        <v>60998.392</v>
      </c>
      <c r="AG41" s="74">
        <v>3009.7339999999999</v>
      </c>
      <c r="AH41" s="74">
        <v>35493.093999999997</v>
      </c>
      <c r="AI41" s="74">
        <v>3626.8229999999999</v>
      </c>
      <c r="AJ41" s="74">
        <v>0</v>
      </c>
      <c r="AK41" s="74" t="s">
        <v>220</v>
      </c>
      <c r="AL41" s="23" t="s">
        <v>45</v>
      </c>
    </row>
    <row r="42" spans="1:41" s="3" customFormat="1" ht="26.25" customHeight="1" thickBot="1" x14ac:dyDescent="0.3">
      <c r="A42" s="29" t="s">
        <v>66</v>
      </c>
      <c r="B42" s="29" t="s">
        <v>103</v>
      </c>
      <c r="C42" s="30" t="s">
        <v>104</v>
      </c>
      <c r="D42" s="63"/>
      <c r="E42" s="74">
        <v>5.8256570000000001E-2</v>
      </c>
      <c r="F42" s="74">
        <v>0.62763499999999994</v>
      </c>
      <c r="G42" s="74">
        <v>6.1561999999999999E-4</v>
      </c>
      <c r="H42" s="74">
        <v>5.4210000000000004E-5</v>
      </c>
      <c r="I42" s="74">
        <v>2.4538000000000003E-3</v>
      </c>
      <c r="J42" s="74">
        <v>2.52228E-3</v>
      </c>
      <c r="K42" s="74">
        <v>2.5989099999999998E-3</v>
      </c>
      <c r="L42" s="74">
        <v>2.2954E-4</v>
      </c>
      <c r="M42" s="74">
        <v>4.2177350200000001</v>
      </c>
      <c r="N42" s="74">
        <v>1.1559359999999999E-2</v>
      </c>
      <c r="O42" s="74">
        <v>7.0889999999999994E-5</v>
      </c>
      <c r="P42" s="74" t="s">
        <v>342</v>
      </c>
      <c r="Q42" s="74" t="s">
        <v>342</v>
      </c>
      <c r="R42" s="74">
        <v>4.8137000000000001E-4</v>
      </c>
      <c r="S42" s="74">
        <v>1.4736560000000001E-2</v>
      </c>
      <c r="T42" s="74">
        <v>5.0586000000000001E-4</v>
      </c>
      <c r="U42" s="74">
        <v>6.9259999999999998E-5</v>
      </c>
      <c r="V42" s="74">
        <v>7.96031E-3</v>
      </c>
      <c r="W42" s="74" t="s">
        <v>342</v>
      </c>
      <c r="X42" s="74">
        <v>2.5570357999999999E-4</v>
      </c>
      <c r="Y42" s="74">
        <v>2.5570357999999999E-4</v>
      </c>
      <c r="Z42" s="74">
        <v>0</v>
      </c>
      <c r="AA42" s="74">
        <v>0</v>
      </c>
      <c r="AB42" s="74">
        <v>5.1140715999999998E-4</v>
      </c>
      <c r="AC42" s="74" t="s">
        <v>220</v>
      </c>
      <c r="AD42" s="74" t="s">
        <v>220</v>
      </c>
      <c r="AE42" s="131"/>
      <c r="AF42" s="74">
        <v>303.19799999999998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6.6566269999999997E-2</v>
      </c>
      <c r="F43" s="74">
        <v>4.0838200000000002E-3</v>
      </c>
      <c r="G43" s="74">
        <v>3.8796289999999997E-2</v>
      </c>
      <c r="H43" s="74">
        <v>4.0840000000000002E-5</v>
      </c>
      <c r="I43" s="74">
        <v>1.2251499999999999E-3</v>
      </c>
      <c r="J43" s="74">
        <v>1.5964E-3</v>
      </c>
      <c r="K43" s="74">
        <v>2.0419100000000001E-3</v>
      </c>
      <c r="L43" s="74">
        <v>6.8608000000000004E-4</v>
      </c>
      <c r="M43" s="74">
        <v>2.6953209999999998E-2</v>
      </c>
      <c r="N43" s="74">
        <v>3.2669999999999997E-5</v>
      </c>
      <c r="O43" s="74">
        <v>2.4499999999999998E-6</v>
      </c>
      <c r="P43" s="74">
        <v>4.901E-5</v>
      </c>
      <c r="Q43" s="74">
        <v>1.2250000000000001E-5</v>
      </c>
      <c r="R43" s="74">
        <v>8.1680000000000004E-5</v>
      </c>
      <c r="S43" s="74">
        <v>8.9840000000000007E-5</v>
      </c>
      <c r="T43" s="74">
        <v>3.27E-6</v>
      </c>
      <c r="U43" s="74">
        <v>4.4920000000000004E-5</v>
      </c>
      <c r="V43" s="74">
        <v>1.1843080000000001E-2</v>
      </c>
      <c r="W43" s="74">
        <v>5.7173E-4</v>
      </c>
      <c r="X43" s="74">
        <v>7.7593000000000004E-7</v>
      </c>
      <c r="Y43" s="74">
        <v>6.12573E-6</v>
      </c>
      <c r="Z43" s="74">
        <v>6.9425000000000007E-7</v>
      </c>
      <c r="AA43" s="74">
        <v>6.1256999999999999E-7</v>
      </c>
      <c r="AB43" s="74">
        <v>8.2084799999999997E-6</v>
      </c>
      <c r="AC43" s="74">
        <v>0</v>
      </c>
      <c r="AD43" s="74" t="s">
        <v>220</v>
      </c>
      <c r="AE43" s="131"/>
      <c r="AF43" s="74">
        <v>408.38200000000001</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2.8158566199999999</v>
      </c>
      <c r="F44" s="74">
        <v>2.2047695200000001</v>
      </c>
      <c r="G44" s="74">
        <v>0.32183996999999998</v>
      </c>
      <c r="H44" s="74">
        <v>6.5952999999999997E-4</v>
      </c>
      <c r="I44" s="74">
        <v>0.1760024</v>
      </c>
      <c r="J44" s="74">
        <v>0.17608528999999998</v>
      </c>
      <c r="K44" s="74">
        <v>0.17691031999999998</v>
      </c>
      <c r="L44" s="74">
        <v>8.1450370000000008E-2</v>
      </c>
      <c r="M44" s="74">
        <v>5.6801395399999999</v>
      </c>
      <c r="N44" s="74">
        <v>2.649872E-2</v>
      </c>
      <c r="O44" s="74">
        <v>8.8530000000000011E-4</v>
      </c>
      <c r="P44" s="74">
        <v>4.0559E-4</v>
      </c>
      <c r="Q44" s="74">
        <v>6.1177100000000002E-3</v>
      </c>
      <c r="R44" s="74">
        <v>4.3940999999999997E-3</v>
      </c>
      <c r="S44" s="74">
        <v>0.14986565000000002</v>
      </c>
      <c r="T44" s="74">
        <v>6.1439599999999995E-3</v>
      </c>
      <c r="U44" s="74">
        <v>8.7493E-4</v>
      </c>
      <c r="V44" s="74">
        <v>8.8131110000000012E-2</v>
      </c>
      <c r="W44" s="74">
        <v>3.9883399999999999E-3</v>
      </c>
      <c r="X44" s="74">
        <v>2.7062285400000002E-3</v>
      </c>
      <c r="Y44" s="74">
        <v>4.2914241499999997E-3</v>
      </c>
      <c r="Z44" s="74">
        <v>0</v>
      </c>
      <c r="AA44" s="74">
        <v>0</v>
      </c>
      <c r="AB44" s="74">
        <v>6.9976526899999999E-3</v>
      </c>
      <c r="AC44" s="74" t="s">
        <v>342</v>
      </c>
      <c r="AD44" s="74" t="s">
        <v>220</v>
      </c>
      <c r="AE44" s="131"/>
      <c r="AF44" s="74">
        <v>3744.1619999999998</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0.5142748800000001</v>
      </c>
      <c r="F47" s="74">
        <v>0.12506661999999999</v>
      </c>
      <c r="G47" s="74">
        <v>6.1292899999999999E-3</v>
      </c>
      <c r="H47" s="74">
        <v>5.5799999999999999E-6</v>
      </c>
      <c r="I47" s="74">
        <v>2.7334E-3</v>
      </c>
      <c r="J47" s="74">
        <v>2.8440399999999999E-3</v>
      </c>
      <c r="K47" s="74">
        <v>3.6095799999999998E-3</v>
      </c>
      <c r="L47" s="74">
        <v>1.4282300000000002E-3</v>
      </c>
      <c r="M47" s="74">
        <v>3.8296388499999998</v>
      </c>
      <c r="N47" s="112">
        <v>2.8600000000000001E-6</v>
      </c>
      <c r="O47" s="74">
        <v>1.006E-5</v>
      </c>
      <c r="P47" s="74" t="s">
        <v>342</v>
      </c>
      <c r="Q47" s="74" t="s">
        <v>342</v>
      </c>
      <c r="R47" s="74">
        <v>6.0150000000000005E-5</v>
      </c>
      <c r="S47" s="74">
        <v>1.9465399999999999E-3</v>
      </c>
      <c r="T47" s="74">
        <v>5.8629999999999999E-5</v>
      </c>
      <c r="U47" s="74">
        <v>7.52E-6</v>
      </c>
      <c r="V47" s="74">
        <v>9.7199999999999999E-4</v>
      </c>
      <c r="W47" s="74" t="s">
        <v>342</v>
      </c>
      <c r="X47" s="74">
        <v>2.7360969999999999E-5</v>
      </c>
      <c r="Y47" s="74">
        <v>2.7360969999999999E-5</v>
      </c>
      <c r="Z47" s="74">
        <v>0</v>
      </c>
      <c r="AA47" s="74">
        <v>0</v>
      </c>
      <c r="AB47" s="74">
        <v>5.4721929999999997E-5</v>
      </c>
      <c r="AC47" s="74" t="s">
        <v>220</v>
      </c>
      <c r="AD47" s="74" t="s">
        <v>220</v>
      </c>
      <c r="AE47" s="131"/>
      <c r="AF47" s="74">
        <v>1350.702</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0.74049008000000005</v>
      </c>
      <c r="F49" s="74">
        <v>1.6025334499999999</v>
      </c>
      <c r="G49" s="74">
        <v>0.33376653000000001</v>
      </c>
      <c r="H49" s="74">
        <v>0.18459900999999998</v>
      </c>
      <c r="I49" s="74">
        <v>0.32104176000000001</v>
      </c>
      <c r="J49" s="74">
        <v>0.74909744</v>
      </c>
      <c r="K49" s="74">
        <v>2.1402784000000001</v>
      </c>
      <c r="L49" s="74">
        <v>0.19986583999999999</v>
      </c>
      <c r="M49" s="74">
        <v>1.2728814400000001</v>
      </c>
      <c r="N49" s="74">
        <v>0.72501930999999997</v>
      </c>
      <c r="O49" s="74">
        <v>0.16453389999999998</v>
      </c>
      <c r="P49" s="74">
        <v>4.0130220000000001E-2</v>
      </c>
      <c r="Q49" s="74">
        <v>6.5546030000000005E-2</v>
      </c>
      <c r="R49" s="74">
        <v>0.55914773000000006</v>
      </c>
      <c r="S49" s="74">
        <v>0.29696363000000003</v>
      </c>
      <c r="T49" s="74">
        <v>0.21402784</v>
      </c>
      <c r="U49" s="74">
        <v>3.69025E-3</v>
      </c>
      <c r="V49" s="74">
        <v>0.72501930999999997</v>
      </c>
      <c r="W49" s="74">
        <v>0.40130220000000005</v>
      </c>
      <c r="X49" s="74">
        <v>1.8058599</v>
      </c>
      <c r="Y49" s="74">
        <v>1.4714414</v>
      </c>
      <c r="Z49" s="74">
        <v>1.2707903</v>
      </c>
      <c r="AA49" s="74">
        <v>0.81598113999999999</v>
      </c>
      <c r="AB49" s="74">
        <v>5.3640727400000001</v>
      </c>
      <c r="AC49" s="74" t="s">
        <v>220</v>
      </c>
      <c r="AD49" s="74" t="s">
        <v>220</v>
      </c>
      <c r="AE49" s="131"/>
      <c r="AF49" s="74" t="s">
        <v>220</v>
      </c>
      <c r="AG49" s="74" t="s">
        <v>220</v>
      </c>
      <c r="AH49" s="74" t="s">
        <v>220</v>
      </c>
      <c r="AI49" s="74" t="s">
        <v>220</v>
      </c>
      <c r="AJ49" s="74" t="s">
        <v>220</v>
      </c>
      <c r="AK49" s="74">
        <v>1337.6699999999998</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1.7691127199999999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0.70640000000000003</v>
      </c>
      <c r="AL53" s="23" t="s">
        <v>131</v>
      </c>
    </row>
    <row r="54" spans="1:38" s="3" customFormat="1" ht="37.5" customHeight="1" thickBot="1" x14ac:dyDescent="0.3">
      <c r="A54" s="29" t="s">
        <v>115</v>
      </c>
      <c r="B54" s="29" t="s">
        <v>132</v>
      </c>
      <c r="C54" s="30" t="s">
        <v>133</v>
      </c>
      <c r="D54" s="63"/>
      <c r="E54" s="74" t="s">
        <v>220</v>
      </c>
      <c r="F54" s="74">
        <v>1.2823742199999999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155996.29999999999</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12.58600977</v>
      </c>
      <c r="F57" s="74">
        <v>0.24929915</v>
      </c>
      <c r="G57" s="74">
        <v>5.3135603099999997</v>
      </c>
      <c r="H57" s="74">
        <v>0.15882893000000001</v>
      </c>
      <c r="I57" s="74">
        <v>0.29861775999999995</v>
      </c>
      <c r="J57" s="74">
        <v>0.83775620000000006</v>
      </c>
      <c r="K57" s="74">
        <v>0.99697634000000002</v>
      </c>
      <c r="L57" s="74">
        <v>8.9585299999999993E-3</v>
      </c>
      <c r="M57" s="74">
        <v>7.99341539</v>
      </c>
      <c r="N57" s="74">
        <v>0.39478333999999998</v>
      </c>
      <c r="O57" s="74">
        <v>2.4248080000000002E-2</v>
      </c>
      <c r="P57" s="74">
        <v>0.36704547000000004</v>
      </c>
      <c r="Q57" s="74">
        <v>8.3925089999999994E-2</v>
      </c>
      <c r="R57" s="74">
        <v>0.31235104999999996</v>
      </c>
      <c r="S57" s="74">
        <v>0.21287027</v>
      </c>
      <c r="T57" s="74">
        <v>0.25152077</v>
      </c>
      <c r="U57" s="74">
        <v>0.17322862</v>
      </c>
      <c r="V57" s="74">
        <v>1.21765024</v>
      </c>
      <c r="W57" s="74">
        <v>0.15351347000000001</v>
      </c>
      <c r="X57" s="74">
        <v>3.8221934240000005E-2</v>
      </c>
      <c r="Y57" s="74">
        <v>4.4860730179999996E-2</v>
      </c>
      <c r="Z57" s="74">
        <v>2.7983680149999999E-2</v>
      </c>
      <c r="AA57" s="74">
        <v>3.4227387909999997E-2</v>
      </c>
      <c r="AB57" s="74">
        <v>0.145293547</v>
      </c>
      <c r="AC57" s="74">
        <v>8.3719800000000006</v>
      </c>
      <c r="AD57" s="74">
        <v>3.0645500000000001</v>
      </c>
      <c r="AE57" s="131"/>
      <c r="AF57" s="74" t="s">
        <v>220</v>
      </c>
      <c r="AG57" s="74" t="s">
        <v>220</v>
      </c>
      <c r="AH57" s="74" t="s">
        <v>220</v>
      </c>
      <c r="AI57" s="74" t="s">
        <v>220</v>
      </c>
      <c r="AJ57" s="74" t="s">
        <v>220</v>
      </c>
      <c r="AK57" s="74">
        <v>5582.759</v>
      </c>
      <c r="AL57" s="23" t="s">
        <v>141</v>
      </c>
    </row>
    <row r="58" spans="1:38" s="3" customFormat="1" ht="26.25" customHeight="1" thickBot="1" x14ac:dyDescent="0.3">
      <c r="A58" s="29" t="s">
        <v>49</v>
      </c>
      <c r="B58" s="29" t="s">
        <v>142</v>
      </c>
      <c r="C58" s="30" t="s">
        <v>143</v>
      </c>
      <c r="D58" s="63"/>
      <c r="E58" s="74">
        <v>2.7977666200000004</v>
      </c>
      <c r="F58" s="74">
        <v>0.81075324000000004</v>
      </c>
      <c r="G58" s="74">
        <v>5.7716792000000003</v>
      </c>
      <c r="H58" s="74">
        <v>1.36753E-2</v>
      </c>
      <c r="I58" s="74">
        <v>0.28261953000000001</v>
      </c>
      <c r="J58" s="74">
        <v>0.98079092999999995</v>
      </c>
      <c r="K58" s="74">
        <v>2.2273244399999998</v>
      </c>
      <c r="L58" s="74">
        <v>5.931E-5</v>
      </c>
      <c r="M58" s="74">
        <v>39.297889299999994</v>
      </c>
      <c r="N58" s="74">
        <v>0.44115687000000003</v>
      </c>
      <c r="O58" s="74">
        <v>2.2592760000000003E-2</v>
      </c>
      <c r="P58" s="74">
        <v>3.7541809999999995E-2</v>
      </c>
      <c r="Q58" s="74">
        <v>2.2751940000000002E-2</v>
      </c>
      <c r="R58" s="74">
        <v>0.15996186000000001</v>
      </c>
      <c r="S58" s="74">
        <v>9.0470979999999993E-2</v>
      </c>
      <c r="T58" s="74">
        <v>0.35683997000000001</v>
      </c>
      <c r="U58" s="74">
        <v>0.35977144999999994</v>
      </c>
      <c r="V58" s="74">
        <v>0.5231849999999999</v>
      </c>
      <c r="W58" s="74">
        <v>0.14535989000000002</v>
      </c>
      <c r="X58" s="74">
        <v>6.8232585000000002E-3</v>
      </c>
      <c r="Y58" s="74">
        <v>6.7860042899999997E-3</v>
      </c>
      <c r="Z58" s="74">
        <v>1.9425850500000002E-3</v>
      </c>
      <c r="AA58" s="74">
        <v>1.5698464100000001E-3</v>
      </c>
      <c r="AB58" s="74">
        <v>1.7121714600000001E-2</v>
      </c>
      <c r="AC58" s="74" t="s">
        <v>220</v>
      </c>
      <c r="AD58" s="74">
        <v>2.375E-2</v>
      </c>
      <c r="AE58" s="131"/>
      <c r="AF58" s="74" t="s">
        <v>220</v>
      </c>
      <c r="AG58" s="74" t="s">
        <v>220</v>
      </c>
      <c r="AH58" s="74" t="s">
        <v>220</v>
      </c>
      <c r="AI58" s="74" t="s">
        <v>220</v>
      </c>
      <c r="AJ58" s="74" t="s">
        <v>220</v>
      </c>
      <c r="AK58" s="74">
        <v>2681.431</v>
      </c>
      <c r="AL58" s="23" t="s">
        <v>144</v>
      </c>
    </row>
    <row r="59" spans="1:38" s="3" customFormat="1" ht="26.25" customHeight="1" thickBot="1" x14ac:dyDescent="0.3">
      <c r="A59" s="29" t="s">
        <v>49</v>
      </c>
      <c r="B59" s="109" t="s">
        <v>145</v>
      </c>
      <c r="C59" s="30" t="s">
        <v>369</v>
      </c>
      <c r="D59" s="63"/>
      <c r="E59" s="74">
        <v>8.0913094900000004</v>
      </c>
      <c r="F59" s="74">
        <v>0.11083263</v>
      </c>
      <c r="G59" s="74">
        <v>5.4624140899999993</v>
      </c>
      <c r="H59" s="74">
        <v>0.12856582</v>
      </c>
      <c r="I59" s="74">
        <v>0.61567379</v>
      </c>
      <c r="J59" s="74">
        <v>0.70747378999999999</v>
      </c>
      <c r="K59" s="74">
        <v>0.78582379000000002</v>
      </c>
      <c r="L59" s="74">
        <v>7.8772E-4</v>
      </c>
      <c r="M59" s="74">
        <v>0.14965724</v>
      </c>
      <c r="N59" s="74">
        <v>1.1357194400000001</v>
      </c>
      <c r="O59" s="74">
        <v>2.9393139999999998E-2</v>
      </c>
      <c r="P59" s="74">
        <v>4.0788910000000005E-2</v>
      </c>
      <c r="Q59" s="74">
        <v>8.8046410000000006E-2</v>
      </c>
      <c r="R59" s="74">
        <v>0.37458321999999999</v>
      </c>
      <c r="S59" s="74">
        <v>0.38363621000000003</v>
      </c>
      <c r="T59" s="74">
        <v>0.74816318000000015</v>
      </c>
      <c r="U59" s="74">
        <v>3.1151771399999997</v>
      </c>
      <c r="V59" s="74">
        <v>7.0758276699999998</v>
      </c>
      <c r="W59" s="74">
        <v>6.2092540000000002E-2</v>
      </c>
      <c r="X59" s="74">
        <v>5.3451865949999997E-2</v>
      </c>
      <c r="Y59" s="74">
        <v>8.0413120569999996E-2</v>
      </c>
      <c r="Z59" s="74">
        <v>8.0285014969999985E-2</v>
      </c>
      <c r="AA59" s="74">
        <v>8.0283088569999994E-2</v>
      </c>
      <c r="AB59" s="74">
        <v>0.29443409014999999</v>
      </c>
      <c r="AC59" s="74" t="s">
        <v>220</v>
      </c>
      <c r="AD59" s="74">
        <v>0.14699999999999999</v>
      </c>
      <c r="AE59" s="131"/>
      <c r="AF59" s="74" t="s">
        <v>220</v>
      </c>
      <c r="AG59" s="74" t="s">
        <v>220</v>
      </c>
      <c r="AH59" s="74" t="s">
        <v>220</v>
      </c>
      <c r="AI59" s="74" t="s">
        <v>220</v>
      </c>
      <c r="AJ59" s="74" t="s">
        <v>220</v>
      </c>
      <c r="AK59" s="74">
        <v>1600.7950000000001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0.68543888000000008</v>
      </c>
      <c r="J60" s="74">
        <v>2.2398862500000001</v>
      </c>
      <c r="K60" s="74">
        <v>4.3989345000000002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4.7867269999999996E-2</v>
      </c>
      <c r="J61" s="74">
        <v>0.47867272000000005</v>
      </c>
      <c r="K61" s="74">
        <v>1.5827883200000001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893211</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0.25601521000000005</v>
      </c>
      <c r="F64" s="74" t="s">
        <v>343</v>
      </c>
      <c r="G64" s="74" t="s">
        <v>342</v>
      </c>
      <c r="H64" s="74" t="s">
        <v>342</v>
      </c>
      <c r="I64" s="74" t="s">
        <v>220</v>
      </c>
      <c r="J64" s="74" t="s">
        <v>220</v>
      </c>
      <c r="K64" s="74" t="s">
        <v>220</v>
      </c>
      <c r="L64" s="74" t="s">
        <v>220</v>
      </c>
      <c r="M64" s="74">
        <v>0.1620965</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324.19299999999998</v>
      </c>
      <c r="AL64" s="23" t="s">
        <v>156</v>
      </c>
    </row>
    <row r="65" spans="1:38" s="3" customFormat="1" ht="26.25" customHeight="1" thickBot="1" x14ac:dyDescent="0.3">
      <c r="A65" s="29" t="s">
        <v>49</v>
      </c>
      <c r="B65" s="29" t="s">
        <v>157</v>
      </c>
      <c r="C65" s="30" t="s">
        <v>158</v>
      </c>
      <c r="D65" s="63"/>
      <c r="E65" s="74">
        <v>0.69195375999999997</v>
      </c>
      <c r="F65" s="74" t="s">
        <v>220</v>
      </c>
      <c r="G65" s="74" t="s">
        <v>220</v>
      </c>
      <c r="H65" s="74">
        <v>4.1799999999999997E-2</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531.86300000000006</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2.83803808</v>
      </c>
      <c r="G70" s="74">
        <v>0.70214099000000008</v>
      </c>
      <c r="H70" s="74">
        <v>0.26754829000000002</v>
      </c>
      <c r="I70" s="74">
        <v>3.5167080000000003E-2</v>
      </c>
      <c r="J70" s="74">
        <v>9.4331490000000004E-2</v>
      </c>
      <c r="K70" s="74">
        <v>0.23306353999999999</v>
      </c>
      <c r="L70" s="74" t="s">
        <v>342</v>
      </c>
      <c r="M70" s="74">
        <v>7.2598799999999991E-2</v>
      </c>
      <c r="N70" s="74">
        <v>0.25264993999999996</v>
      </c>
      <c r="O70" s="74">
        <v>6.6E-4</v>
      </c>
      <c r="P70" s="74" t="s">
        <v>342</v>
      </c>
      <c r="Q70" s="74" t="s">
        <v>342</v>
      </c>
      <c r="R70" s="74">
        <v>3.5000000000000003E-2</v>
      </c>
      <c r="S70" s="74">
        <v>9.3968109999999994E-2</v>
      </c>
      <c r="T70" s="74" t="s">
        <v>342</v>
      </c>
      <c r="U70" s="74" t="s">
        <v>342</v>
      </c>
      <c r="V70" s="74">
        <v>0.5595</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0.48351739999999993</v>
      </c>
      <c r="F72" s="74">
        <v>0.45311097</v>
      </c>
      <c r="G72" s="74">
        <v>1.03921814</v>
      </c>
      <c r="H72" s="74" t="s">
        <v>342</v>
      </c>
      <c r="I72" s="74">
        <v>4.4012784599999994</v>
      </c>
      <c r="J72" s="74">
        <v>6.2636159100000004</v>
      </c>
      <c r="K72" s="74">
        <v>11.555717489999999</v>
      </c>
      <c r="L72" s="74">
        <v>0.21818277999999999</v>
      </c>
      <c r="M72" s="74">
        <v>59.085381439999999</v>
      </c>
      <c r="N72" s="74">
        <v>27.327680259999998</v>
      </c>
      <c r="O72" s="74">
        <v>0.52524892000000001</v>
      </c>
      <c r="P72" s="74">
        <v>0.42919953999999993</v>
      </c>
      <c r="Q72" s="74">
        <v>0.98353342999999993</v>
      </c>
      <c r="R72" s="74">
        <v>10.338952249999998</v>
      </c>
      <c r="S72" s="74">
        <v>3.5786935899999999</v>
      </c>
      <c r="T72" s="74">
        <v>4.4469120599999998</v>
      </c>
      <c r="U72" s="74">
        <v>0.28352687999999998</v>
      </c>
      <c r="V72" s="74">
        <v>74.26776910000001</v>
      </c>
      <c r="W72" s="74">
        <v>8.5773755400000002</v>
      </c>
      <c r="X72" s="74">
        <v>3.6202139990999997</v>
      </c>
      <c r="Y72" s="74">
        <v>4.5012867926000002</v>
      </c>
      <c r="Z72" s="74">
        <v>2.3209628471900001</v>
      </c>
      <c r="AA72" s="74">
        <v>1.66345722283</v>
      </c>
      <c r="AB72" s="74">
        <v>12.105920862089999</v>
      </c>
      <c r="AC72" s="74">
        <v>8.55349</v>
      </c>
      <c r="AD72" s="74">
        <v>87.571879999999993</v>
      </c>
      <c r="AE72" s="131"/>
      <c r="AF72" s="74" t="s">
        <v>220</v>
      </c>
      <c r="AG72" s="74" t="s">
        <v>220</v>
      </c>
      <c r="AH72" s="74" t="s">
        <v>220</v>
      </c>
      <c r="AI72" s="74" t="s">
        <v>220</v>
      </c>
      <c r="AJ72" s="74" t="s">
        <v>220</v>
      </c>
      <c r="AK72" s="74">
        <v>6934.3770000000004</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v>4.3699999999999998E-3</v>
      </c>
      <c r="F80" s="74">
        <v>9.2000000000000003E-4</v>
      </c>
      <c r="G80" s="74">
        <v>3.47E-3</v>
      </c>
      <c r="H80" s="74" t="s">
        <v>342</v>
      </c>
      <c r="I80" s="74">
        <v>2.0999999999999998E-4</v>
      </c>
      <c r="J80" s="74">
        <v>2.3999999999999998E-3</v>
      </c>
      <c r="K80" s="74">
        <v>4.5899999999999995E-3</v>
      </c>
      <c r="L80" s="74" t="s">
        <v>220</v>
      </c>
      <c r="M80" s="74">
        <v>4.2000000000000003E-2</v>
      </c>
      <c r="N80" s="74">
        <v>0.69281720000000002</v>
      </c>
      <c r="O80" s="74">
        <v>5.4800000000000004E-5</v>
      </c>
      <c r="P80" s="74">
        <v>2.2000000000000001E-4</v>
      </c>
      <c r="Q80" s="74">
        <v>1.8880000000000004E-4</v>
      </c>
      <c r="R80" s="74">
        <v>9.4717999999999997E-2</v>
      </c>
      <c r="S80" s="74">
        <v>7.3499999999999998E-3</v>
      </c>
      <c r="T80" s="74">
        <v>2.3371199999999998E-2</v>
      </c>
      <c r="U80" s="74" t="s">
        <v>342</v>
      </c>
      <c r="V80" s="74">
        <v>10.42793679</v>
      </c>
      <c r="W80" s="74">
        <v>7.3749999999999996E-2</v>
      </c>
      <c r="X80" s="74">
        <v>5.1425000000000004E-3</v>
      </c>
      <c r="Y80" s="74">
        <v>5.1425000000000004E-3</v>
      </c>
      <c r="Z80" s="74">
        <v>5.1425000000000004E-3</v>
      </c>
      <c r="AA80" s="74">
        <v>5.1425000000000004E-3</v>
      </c>
      <c r="AB80" s="74">
        <v>2.0570000000000001E-2</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4.6549641599999996</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440</v>
      </c>
      <c r="AL82" s="65" t="s">
        <v>461</v>
      </c>
    </row>
    <row r="83" spans="1:38" s="3" customFormat="1" ht="26.25" customHeight="1" thickBot="1" x14ac:dyDescent="0.3">
      <c r="A83" s="29" t="s">
        <v>49</v>
      </c>
      <c r="B83" s="110" t="s">
        <v>207</v>
      </c>
      <c r="C83" s="34" t="s">
        <v>208</v>
      </c>
      <c r="D83" s="63"/>
      <c r="E83" s="74" t="s">
        <v>342</v>
      </c>
      <c r="F83" s="74">
        <v>1.5221999999999999E-2</v>
      </c>
      <c r="G83" s="74" t="s">
        <v>342</v>
      </c>
      <c r="H83" s="74" t="s">
        <v>220</v>
      </c>
      <c r="I83" s="74">
        <v>3.8054999999999999E-3</v>
      </c>
      <c r="J83" s="74">
        <v>2.8541250000000001E-2</v>
      </c>
      <c r="K83" s="74">
        <v>0.13319249999999999</v>
      </c>
      <c r="L83" s="74">
        <v>2.1690999999999998E-4</v>
      </c>
      <c r="M83" s="74" t="s">
        <v>220</v>
      </c>
      <c r="N83" s="74" t="s">
        <v>220</v>
      </c>
      <c r="O83" s="74" t="s">
        <v>220</v>
      </c>
      <c r="P83" s="74" t="s">
        <v>220</v>
      </c>
      <c r="Q83" s="74" t="s">
        <v>220</v>
      </c>
      <c r="R83" s="74" t="s">
        <v>220</v>
      </c>
      <c r="S83" s="74" t="s">
        <v>220</v>
      </c>
      <c r="T83" s="74" t="s">
        <v>220</v>
      </c>
      <c r="U83" s="74" t="s">
        <v>220</v>
      </c>
      <c r="V83" s="74" t="s">
        <v>220</v>
      </c>
      <c r="W83" s="74" t="s">
        <v>342</v>
      </c>
      <c r="X83" s="74">
        <v>1.4270625000000002E-4</v>
      </c>
      <c r="Y83" s="74">
        <v>4.3572974999999993E-3</v>
      </c>
      <c r="Z83" s="74">
        <v>6.0126899999999994E-3</v>
      </c>
      <c r="AA83" s="74">
        <v>1.4270625000000002E-4</v>
      </c>
      <c r="AB83" s="74">
        <v>1.0655399999999999E-2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7.3803667899999992</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1.6190999999999998</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0.4536</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3.4216532200000001</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1.5580000000000001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1.0112999999999999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1.435896E-2</v>
      </c>
      <c r="F91" s="74">
        <v>3.8390880000000002E-2</v>
      </c>
      <c r="G91" s="74">
        <v>4.9109899999999996E-3</v>
      </c>
      <c r="H91" s="74">
        <v>3.2917799999999997E-2</v>
      </c>
      <c r="I91" s="74">
        <v>0.21418024999999999</v>
      </c>
      <c r="J91" s="74">
        <v>0.21419526999999999</v>
      </c>
      <c r="K91" s="74">
        <v>0.21419836999999997</v>
      </c>
      <c r="L91" s="74">
        <v>9.6374000000000004E-4</v>
      </c>
      <c r="M91" s="74">
        <v>0.43929052000000002</v>
      </c>
      <c r="N91" s="74">
        <v>0.24638376421244546</v>
      </c>
      <c r="O91" s="74">
        <v>6.9207452432265018E-2</v>
      </c>
      <c r="P91" s="74">
        <v>1.1283199999999999E-3</v>
      </c>
      <c r="Q91" s="74">
        <v>4.6692999999999995E-4</v>
      </c>
      <c r="R91" s="74">
        <v>0.1146172112937474</v>
      </c>
      <c r="S91" s="74">
        <v>4.6026382997153892</v>
      </c>
      <c r="T91" s="74">
        <v>0.21201406635195849</v>
      </c>
      <c r="U91" s="74">
        <v>2.5956535316334028E-2</v>
      </c>
      <c r="V91" s="74">
        <v>2.6609699596065157</v>
      </c>
      <c r="W91" s="74">
        <v>7.9319999999999998E-4</v>
      </c>
      <c r="X91" s="74">
        <v>8.8045199999999999E-4</v>
      </c>
      <c r="Y91" s="74">
        <v>3.5693999999999998E-4</v>
      </c>
      <c r="Z91" s="74">
        <v>3.5693999999999998E-4</v>
      </c>
      <c r="AA91" s="74">
        <v>3.5693999999999998E-4</v>
      </c>
      <c r="AB91" s="74">
        <v>1.951272E-3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1.425059E-2</v>
      </c>
      <c r="F92" s="74">
        <v>0.63945723999999993</v>
      </c>
      <c r="G92" s="74">
        <v>1.3644180000000001E-2</v>
      </c>
      <c r="H92" s="74" t="s">
        <v>342</v>
      </c>
      <c r="I92" s="74" t="s">
        <v>342</v>
      </c>
      <c r="J92" s="74" t="s">
        <v>342</v>
      </c>
      <c r="K92" s="74" t="s">
        <v>342</v>
      </c>
      <c r="L92" s="74" t="s">
        <v>342</v>
      </c>
      <c r="M92" s="74">
        <v>5.75481E-3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303.20400000000001</v>
      </c>
      <c r="AL92" s="23" t="s">
        <v>228</v>
      </c>
    </row>
    <row r="93" spans="1:38" s="3" customFormat="1" ht="26.25" customHeight="1" thickBot="1" x14ac:dyDescent="0.3">
      <c r="A93" s="29" t="s">
        <v>49</v>
      </c>
      <c r="B93" s="29" t="s">
        <v>229</v>
      </c>
      <c r="C93" s="30" t="s">
        <v>377</v>
      </c>
      <c r="D93" s="32"/>
      <c r="E93" s="74"/>
      <c r="F93" s="74">
        <v>0.67572414000000003</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0.12447569</v>
      </c>
      <c r="F99" s="74">
        <v>3.4458818600000001</v>
      </c>
      <c r="G99" s="74" t="s">
        <v>220</v>
      </c>
      <c r="H99" s="74">
        <v>4.51537758</v>
      </c>
      <c r="I99" s="74">
        <v>5.9309139999999996E-2</v>
      </c>
      <c r="J99" s="74">
        <v>9.1133539999999999E-2</v>
      </c>
      <c r="K99" s="74">
        <v>0.19962586999999998</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257.55900000000003</v>
      </c>
      <c r="AL99" s="23" t="s">
        <v>242</v>
      </c>
    </row>
    <row r="100" spans="1:38" s="3" customFormat="1" ht="26.25" customHeight="1" thickBot="1" x14ac:dyDescent="0.35">
      <c r="A100" s="29" t="s">
        <v>240</v>
      </c>
      <c r="B100" s="29" t="s">
        <v>243</v>
      </c>
      <c r="C100" s="30" t="s">
        <v>380</v>
      </c>
      <c r="D100" s="32"/>
      <c r="E100" s="74">
        <v>0.45710222</v>
      </c>
      <c r="F100" s="74">
        <v>8.1492453999999999</v>
      </c>
      <c r="G100" s="74" t="s">
        <v>220</v>
      </c>
      <c r="H100" s="74">
        <v>8.9729554599999997</v>
      </c>
      <c r="I100" s="74">
        <v>0.10786195</v>
      </c>
      <c r="J100" s="74">
        <v>0.16403988</v>
      </c>
      <c r="K100" s="74">
        <v>0.35629337999999999</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1176.107</v>
      </c>
      <c r="AL100" s="23" t="s">
        <v>242</v>
      </c>
    </row>
    <row r="101" spans="1:38" s="3" customFormat="1" ht="26.25" customHeight="1" thickBot="1" x14ac:dyDescent="0.35">
      <c r="A101" s="29" t="s">
        <v>240</v>
      </c>
      <c r="B101" s="29" t="s">
        <v>244</v>
      </c>
      <c r="C101" s="30" t="s">
        <v>245</v>
      </c>
      <c r="D101" s="32"/>
      <c r="E101" s="74">
        <v>9.6955999999999995E-4</v>
      </c>
      <c r="F101" s="74">
        <v>1.489414E-2</v>
      </c>
      <c r="G101" s="74" t="s">
        <v>220</v>
      </c>
      <c r="H101" s="74">
        <v>3.8879570000000002E-2</v>
      </c>
      <c r="I101" s="74">
        <v>6.1990000000000005E-4</v>
      </c>
      <c r="J101" s="74">
        <v>1.85969E-3</v>
      </c>
      <c r="K101" s="74">
        <v>4.3392700000000001E-3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53.384</v>
      </c>
      <c r="AL101" s="23" t="s">
        <v>242</v>
      </c>
    </row>
    <row r="102" spans="1:38" s="3" customFormat="1" ht="26.25" customHeight="1" thickBot="1" x14ac:dyDescent="0.35">
      <c r="A102" s="29" t="s">
        <v>240</v>
      </c>
      <c r="B102" s="29" t="s">
        <v>246</v>
      </c>
      <c r="C102" s="30" t="s">
        <v>381</v>
      </c>
      <c r="D102" s="32"/>
      <c r="E102" s="74">
        <v>2.129899E-2</v>
      </c>
      <c r="F102" s="74">
        <v>0.25798786000000001</v>
      </c>
      <c r="G102" s="74" t="s">
        <v>220</v>
      </c>
      <c r="H102" s="74">
        <v>1.6554477999999999</v>
      </c>
      <c r="I102" s="74">
        <v>2.0703200000000001E-3</v>
      </c>
      <c r="J102" s="74">
        <v>4.2551600000000002E-2</v>
      </c>
      <c r="K102" s="74">
        <v>0.24765962</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338.50900000000001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2.2012999999999999E-4</v>
      </c>
      <c r="F104" s="74">
        <v>7.0811500000000005E-3</v>
      </c>
      <c r="G104" s="74" t="s">
        <v>220</v>
      </c>
      <c r="H104" s="74">
        <v>7.7318499999999993E-3</v>
      </c>
      <c r="I104" s="74">
        <v>1.1317E-4</v>
      </c>
      <c r="J104" s="74">
        <v>3.3950999999999995E-4</v>
      </c>
      <c r="K104" s="74">
        <v>7.9217999999999997E-4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11.348000000000001</v>
      </c>
      <c r="AL104" s="23" t="s">
        <v>242</v>
      </c>
    </row>
    <row r="105" spans="1:38" s="3" customFormat="1" ht="26.25" customHeight="1" thickBot="1" x14ac:dyDescent="0.35">
      <c r="A105" s="29" t="s">
        <v>240</v>
      </c>
      <c r="B105" s="29" t="s">
        <v>251</v>
      </c>
      <c r="C105" s="30" t="s">
        <v>252</v>
      </c>
      <c r="D105" s="32"/>
      <c r="E105" s="74">
        <v>4.9400700000000004E-3</v>
      </c>
      <c r="F105" s="74">
        <v>8.2883209999999999E-2</v>
      </c>
      <c r="G105" s="74" t="s">
        <v>220</v>
      </c>
      <c r="H105" s="74">
        <v>0.12774932999999999</v>
      </c>
      <c r="I105" s="74">
        <v>7.4360000000000008E-4</v>
      </c>
      <c r="J105" s="74">
        <v>1.16851E-3</v>
      </c>
      <c r="K105" s="74">
        <v>2.5494799999999998E-3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10.651999999999999</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1.1301900000000001E-3</v>
      </c>
      <c r="F107" s="74">
        <v>0.18318449000000001</v>
      </c>
      <c r="G107" s="74" t="s">
        <v>220</v>
      </c>
      <c r="H107" s="74">
        <v>0.37964706999999998</v>
      </c>
      <c r="I107" s="74">
        <v>3.3306300000000002E-3</v>
      </c>
      <c r="J107" s="74">
        <v>4.4408360000000001E-2</v>
      </c>
      <c r="K107" s="74">
        <v>0.21093971</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1110.2090000000001</v>
      </c>
      <c r="AL107" s="23" t="s">
        <v>242</v>
      </c>
    </row>
    <row r="108" spans="1:38" s="3" customFormat="1" ht="26.25" customHeight="1" thickBot="1" x14ac:dyDescent="0.35">
      <c r="A108" s="29" t="s">
        <v>240</v>
      </c>
      <c r="B108" s="29" t="s">
        <v>256</v>
      </c>
      <c r="C108" s="30" t="s">
        <v>383</v>
      </c>
      <c r="D108" s="32"/>
      <c r="E108" s="74">
        <v>1.800479E-2</v>
      </c>
      <c r="F108" s="74">
        <v>0.33290838</v>
      </c>
      <c r="G108" s="74" t="s">
        <v>220</v>
      </c>
      <c r="H108" s="74">
        <v>0.37590904999999997</v>
      </c>
      <c r="I108" s="74">
        <v>6.1649700000000005E-3</v>
      </c>
      <c r="J108" s="74">
        <v>6.1649700000000002E-2</v>
      </c>
      <c r="K108" s="74">
        <v>0.1232994</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3082.4850000000001</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4.8092000000000002E-4</v>
      </c>
      <c r="F110" s="74">
        <v>0.10132178</v>
      </c>
      <c r="G110" s="74" t="s">
        <v>220</v>
      </c>
      <c r="H110" s="74">
        <v>1.43073E-2</v>
      </c>
      <c r="I110" s="74">
        <v>4.8346400000000003E-3</v>
      </c>
      <c r="J110" s="74">
        <v>3.3842299999999999E-2</v>
      </c>
      <c r="K110" s="74">
        <v>3.3842299999999999E-2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207.202</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3.5026026000000003</v>
      </c>
      <c r="F112" s="74" t="s">
        <v>220</v>
      </c>
      <c r="G112" s="74" t="s">
        <v>220</v>
      </c>
      <c r="H112" s="74">
        <v>3.4122442099999999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87565064.579999998</v>
      </c>
      <c r="AL112" s="23" t="s">
        <v>387</v>
      </c>
    </row>
    <row r="113" spans="1:38" s="3" customFormat="1" ht="26.25" customHeight="1" thickBot="1" x14ac:dyDescent="0.35">
      <c r="A113" s="29" t="s">
        <v>260</v>
      </c>
      <c r="B113" s="35" t="s">
        <v>263</v>
      </c>
      <c r="C113" s="36" t="s">
        <v>264</v>
      </c>
      <c r="D113" s="63"/>
      <c r="E113" s="74">
        <v>3.6527122800000003</v>
      </c>
      <c r="F113" s="74" t="s">
        <v>220</v>
      </c>
      <c r="G113" s="74" t="s">
        <v>220</v>
      </c>
      <c r="H113" s="74">
        <v>6.7649802299999999</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43261519.301236749</v>
      </c>
      <c r="AL113" s="67" t="s">
        <v>464</v>
      </c>
    </row>
    <row r="114" spans="1:38" s="3" customFormat="1" ht="26.25" customHeight="1" thickBot="1" x14ac:dyDescent="0.35">
      <c r="A114" s="29" t="s">
        <v>260</v>
      </c>
      <c r="B114" s="35" t="s">
        <v>265</v>
      </c>
      <c r="C114" s="36" t="s">
        <v>388</v>
      </c>
      <c r="D114" s="63"/>
      <c r="E114" s="74">
        <v>1.264712E-2</v>
      </c>
      <c r="F114" s="74" t="s">
        <v>220</v>
      </c>
      <c r="G114" s="74" t="s">
        <v>220</v>
      </c>
      <c r="H114" s="74">
        <v>6.3988400000000003E-3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316178.37946207298</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3.2205757199999998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48056287.688876711</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4.6176853470000008E-2</v>
      </c>
      <c r="J119" s="74">
        <v>0.83321945660000007</v>
      </c>
      <c r="K119" s="74">
        <v>0.83321945660000007</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756567</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0.65064761999999998</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756567</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0.42824038999999997</v>
      </c>
      <c r="G125" s="74" t="s">
        <v>342</v>
      </c>
      <c r="H125" s="74" t="s">
        <v>342</v>
      </c>
      <c r="I125" s="74">
        <v>2.8269999999999999E-5</v>
      </c>
      <c r="J125" s="74">
        <v>1.9033E-4</v>
      </c>
      <c r="K125" s="74">
        <v>4.0326000000000001E-4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1884.413</v>
      </c>
      <c r="AL125" s="23" t="s">
        <v>392</v>
      </c>
    </row>
    <row r="126" spans="1:38" s="3" customFormat="1" ht="26.25" customHeight="1" thickBot="1" x14ac:dyDescent="0.35">
      <c r="A126" s="29" t="s">
        <v>285</v>
      </c>
      <c r="B126" s="29" t="s">
        <v>288</v>
      </c>
      <c r="C126" s="30" t="s">
        <v>289</v>
      </c>
      <c r="D126" s="63"/>
      <c r="E126" s="74" t="s">
        <v>342</v>
      </c>
      <c r="F126" s="74"/>
      <c r="G126" s="74" t="s">
        <v>220</v>
      </c>
      <c r="H126" s="74">
        <v>6.5125680000000005E-2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271.35700000000003</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7.2076660000000001E-2</v>
      </c>
      <c r="F128" s="74">
        <v>3.67899E-3</v>
      </c>
      <c r="G128" s="74">
        <v>1.7216890000000002E-2</v>
      </c>
      <c r="H128" s="74">
        <v>6.6110000000000002E-5</v>
      </c>
      <c r="I128" s="74">
        <v>1.8670599999999998E-3</v>
      </c>
      <c r="J128" s="74">
        <v>1.8670599999999998E-3</v>
      </c>
      <c r="K128" s="74">
        <v>1.8670599999999998E-3</v>
      </c>
      <c r="L128" s="74">
        <v>4.4319999999999996E-5</v>
      </c>
      <c r="M128" s="74">
        <v>1.269961E-2</v>
      </c>
      <c r="N128" s="74">
        <v>0.15206647000000001</v>
      </c>
      <c r="O128" s="74">
        <v>2.5049499999999997E-3</v>
      </c>
      <c r="P128" s="74">
        <v>3.1845300000000001E-3</v>
      </c>
      <c r="Q128" s="74">
        <v>8.2441000000000003E-4</v>
      </c>
      <c r="R128" s="74">
        <v>0.14479335000000002</v>
      </c>
      <c r="S128" s="74">
        <v>3.3290239999999999E-2</v>
      </c>
      <c r="T128" s="74">
        <v>1.2116800000000001E-3</v>
      </c>
      <c r="U128" s="74">
        <v>1.6162699999999999E-3</v>
      </c>
      <c r="V128" s="74">
        <v>0.13942415</v>
      </c>
      <c r="W128" s="74">
        <v>8.0490800000000001E-3</v>
      </c>
      <c r="X128" s="74">
        <v>5.0031430999999992E-4</v>
      </c>
      <c r="Y128" s="74">
        <v>5.0075657999999995E-4</v>
      </c>
      <c r="Z128" s="74">
        <v>5.0036551999999999E-4</v>
      </c>
      <c r="AA128" s="74">
        <v>5.0046328999999996E-4</v>
      </c>
      <c r="AB128" s="74">
        <v>2.0018997099999999E-3</v>
      </c>
      <c r="AC128" s="74">
        <v>1.448E-2</v>
      </c>
      <c r="AD128" s="74">
        <v>1.8429999999999998E-2</v>
      </c>
      <c r="AE128" s="131"/>
      <c r="AF128" s="74" t="s">
        <v>220</v>
      </c>
      <c r="AG128" s="74" t="s">
        <v>220</v>
      </c>
      <c r="AH128" s="74" t="s">
        <v>220</v>
      </c>
      <c r="AI128" s="74" t="s">
        <v>220</v>
      </c>
      <c r="AJ128" s="74" t="s">
        <v>220</v>
      </c>
      <c r="AK128" s="55">
        <v>52.744999999999997</v>
      </c>
      <c r="AL128" s="23" t="s">
        <v>297</v>
      </c>
    </row>
    <row r="129" spans="1:41" s="3" customFormat="1" ht="26.25" customHeight="1" thickBot="1" x14ac:dyDescent="0.35">
      <c r="A129" s="29" t="s">
        <v>285</v>
      </c>
      <c r="B129" s="29" t="s">
        <v>295</v>
      </c>
      <c r="C129" s="34" t="s">
        <v>296</v>
      </c>
      <c r="D129" s="63"/>
      <c r="E129" s="74">
        <v>2.1129999999999999E-3</v>
      </c>
      <c r="F129" s="74">
        <v>4.8619000000000002E-2</v>
      </c>
      <c r="G129" s="74">
        <v>1.1599999999999999</v>
      </c>
      <c r="H129" s="74" t="s">
        <v>342</v>
      </c>
      <c r="I129" s="74" t="s">
        <v>342</v>
      </c>
      <c r="J129" s="74" t="s">
        <v>342</v>
      </c>
      <c r="K129" s="74" t="s">
        <v>342</v>
      </c>
      <c r="L129" s="74" t="s">
        <v>342</v>
      </c>
      <c r="M129" s="74">
        <v>0.172902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24.102</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6.9077299999999999E-3</v>
      </c>
      <c r="F133" s="74">
        <v>1.0885E-4</v>
      </c>
      <c r="G133" s="74">
        <v>9.4615000000000009E-4</v>
      </c>
      <c r="H133" s="74" t="s">
        <v>342</v>
      </c>
      <c r="I133" s="74">
        <v>2.9054000000000005E-4</v>
      </c>
      <c r="J133" s="74">
        <v>2.9054000000000005E-4</v>
      </c>
      <c r="K133" s="74">
        <v>3.2285999999999995E-4</v>
      </c>
      <c r="L133" s="74" t="s">
        <v>342</v>
      </c>
      <c r="M133" s="74">
        <v>1.1722200000000001E-3</v>
      </c>
      <c r="N133" s="74">
        <v>2.5144000000000002E-4</v>
      </c>
      <c r="O133" s="74">
        <v>4.2119999999999997E-5</v>
      </c>
      <c r="P133" s="74">
        <v>1.6745999999999997E-2</v>
      </c>
      <c r="Q133" s="74">
        <v>1.1396E-4</v>
      </c>
      <c r="R133" s="74">
        <v>1.1354E-4</v>
      </c>
      <c r="S133" s="74">
        <v>1.0408000000000001E-4</v>
      </c>
      <c r="T133" s="74">
        <v>1.451E-4</v>
      </c>
      <c r="U133" s="74">
        <v>1.6561999999999998E-4</v>
      </c>
      <c r="V133" s="74">
        <v>1.3406800000000001E-3</v>
      </c>
      <c r="W133" s="74">
        <v>2.2606999999999998E-4</v>
      </c>
      <c r="X133" s="74">
        <v>1.1052E-7</v>
      </c>
      <c r="Y133" s="74">
        <v>6.0370000000000004E-8</v>
      </c>
      <c r="Z133" s="74">
        <v>5.3920000000000002E-8</v>
      </c>
      <c r="AA133" s="74">
        <v>5.8530000000000002E-8</v>
      </c>
      <c r="AB133" s="74">
        <v>2.8333999999999999E-7</v>
      </c>
      <c r="AC133" s="74">
        <v>1.2600000000000001E-3</v>
      </c>
      <c r="AD133" s="74">
        <v>3.4299999999999999E-3</v>
      </c>
      <c r="AE133" s="131"/>
      <c r="AF133" s="74" t="s">
        <v>220</v>
      </c>
      <c r="AG133" s="74" t="s">
        <v>220</v>
      </c>
      <c r="AH133" s="74" t="s">
        <v>220</v>
      </c>
      <c r="AI133" s="74" t="s">
        <v>220</v>
      </c>
      <c r="AJ133" s="74" t="s">
        <v>220</v>
      </c>
      <c r="AK133" s="55">
        <v>8373</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1.5212399999999999E-3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101415830.90881501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1.4E-2</v>
      </c>
      <c r="G139" s="74" t="s">
        <v>342</v>
      </c>
      <c r="H139" s="74" t="s">
        <v>220</v>
      </c>
      <c r="I139" s="74">
        <v>0.19050283000000001</v>
      </c>
      <c r="J139" s="74">
        <v>0.19050283000000001</v>
      </c>
      <c r="K139" s="74">
        <v>0.19050283000000001</v>
      </c>
      <c r="L139" s="74" t="s">
        <v>220</v>
      </c>
      <c r="M139" s="74" t="s">
        <v>342</v>
      </c>
      <c r="N139" s="74">
        <v>5.5308000000000006E-4</v>
      </c>
      <c r="O139" s="74">
        <v>1.11305E-3</v>
      </c>
      <c r="P139" s="74">
        <v>1.11305E-3</v>
      </c>
      <c r="Q139" s="74">
        <v>1.77596E-3</v>
      </c>
      <c r="R139" s="74">
        <v>1.69151E-3</v>
      </c>
      <c r="S139" s="74">
        <v>3.9297999999999998E-3</v>
      </c>
      <c r="T139" s="74" t="s">
        <v>342</v>
      </c>
      <c r="U139" s="74" t="s">
        <v>342</v>
      </c>
      <c r="V139" s="74" t="s">
        <v>342</v>
      </c>
      <c r="W139" s="74">
        <v>1.9268899999999998</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135.22229287185345</v>
      </c>
      <c r="F141" s="120">
        <f t="shared" ref="F141:AD141" si="0">SUM(F14:F140)</f>
        <v>66.587506957823422</v>
      </c>
      <c r="G141" s="120">
        <f t="shared" si="0"/>
        <v>49.50439497773673</v>
      </c>
      <c r="H141" s="120">
        <f t="shared" si="0"/>
        <v>31.88441876158857</v>
      </c>
      <c r="I141" s="120">
        <f t="shared" si="0"/>
        <v>16.253629139271126</v>
      </c>
      <c r="J141" s="120">
        <f t="shared" si="0"/>
        <v>24.219608001703243</v>
      </c>
      <c r="K141" s="120">
        <f t="shared" si="0"/>
        <v>38.727257734756904</v>
      </c>
      <c r="L141" s="120">
        <f t="shared" si="0"/>
        <v>3.2034882282167736</v>
      </c>
      <c r="M141" s="120">
        <f t="shared" si="0"/>
        <v>491.55930625290625</v>
      </c>
      <c r="N141" s="120">
        <f t="shared" si="0"/>
        <v>36.135022299545717</v>
      </c>
      <c r="O141" s="120">
        <f t="shared" si="0"/>
        <v>1.0099804642429011</v>
      </c>
      <c r="P141" s="120">
        <f t="shared" si="0"/>
        <v>1.4882410436083966</v>
      </c>
      <c r="Q141" s="120">
        <f t="shared" si="0"/>
        <v>1.5849909215214164</v>
      </c>
      <c r="R141" s="120">
        <f>SUM(R14:R140)</f>
        <v>13.190548039449215</v>
      </c>
      <c r="S141" s="120">
        <f t="shared" si="0"/>
        <v>17.97526729196418</v>
      </c>
      <c r="T141" s="120">
        <f t="shared" si="0"/>
        <v>9.3996419050917286</v>
      </c>
      <c r="U141" s="120">
        <f t="shared" si="0"/>
        <v>4.1259551705856445</v>
      </c>
      <c r="V141" s="120">
        <f t="shared" si="0"/>
        <v>108.05264526657851</v>
      </c>
      <c r="W141" s="120">
        <f t="shared" si="0"/>
        <v>21.442229980000004</v>
      </c>
      <c r="X141" s="120">
        <f t="shared" si="0"/>
        <v>6.9674059526189991</v>
      </c>
      <c r="Y141" s="120">
        <f t="shared" si="0"/>
        <v>8.1152797106033994</v>
      </c>
      <c r="Z141" s="120">
        <f t="shared" si="0"/>
        <v>4.4861100468129997</v>
      </c>
      <c r="AA141" s="120">
        <f t="shared" si="0"/>
        <v>3.3351272792002997</v>
      </c>
      <c r="AB141" s="120">
        <f t="shared" si="0"/>
        <v>22.903923511365697</v>
      </c>
      <c r="AC141" s="120">
        <f t="shared" si="0"/>
        <v>17.087016932699999</v>
      </c>
      <c r="AD141" s="120">
        <f t="shared" si="0"/>
        <v>111.43821499069998</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21.269361155169445</v>
      </c>
      <c r="F143" s="74">
        <v>4.8999515612933493</v>
      </c>
      <c r="G143" s="74">
        <v>0.13454055236056617</v>
      </c>
      <c r="H143" s="74">
        <v>0.78029874679812183</v>
      </c>
      <c r="I143" s="74">
        <v>1.2316521989445439</v>
      </c>
      <c r="J143" s="74">
        <v>1.2316521989445439</v>
      </c>
      <c r="K143" s="74">
        <v>1.2316521989445439</v>
      </c>
      <c r="L143" s="74">
        <v>0.88134357604846392</v>
      </c>
      <c r="M143" s="74">
        <v>46.362518984856976</v>
      </c>
      <c r="N143" s="74">
        <v>1.2603029108650112</v>
      </c>
      <c r="O143" s="74">
        <v>1.572705893206343E-4</v>
      </c>
      <c r="P143" s="74">
        <v>9.6402411980374813E-3</v>
      </c>
      <c r="Q143" s="74">
        <v>2.5829764848167043E-4</v>
      </c>
      <c r="R143" s="74">
        <v>1.1156542330299163E-2</v>
      </c>
      <c r="S143" s="74">
        <v>7.6362811633458655E-3</v>
      </c>
      <c r="T143" s="74">
        <v>1.4727353096765084E-3</v>
      </c>
      <c r="U143" s="74">
        <v>2.0205411832207242E-4</v>
      </c>
      <c r="V143" s="74">
        <v>3.4682435393185107E-2</v>
      </c>
      <c r="W143" s="74">
        <v>1.2585297</v>
      </c>
      <c r="X143" s="74">
        <v>3.3277300387100001E-2</v>
      </c>
      <c r="Y143" s="74">
        <v>3.8143007873700001E-2</v>
      </c>
      <c r="Z143" s="74">
        <v>2.87879901562E-2</v>
      </c>
      <c r="AA143" s="74">
        <v>3.3163970849199996E-2</v>
      </c>
      <c r="AB143" s="74">
        <v>0.13337226926619999</v>
      </c>
      <c r="AC143" s="74">
        <v>1.2585298E-3</v>
      </c>
      <c r="AD143" s="74">
        <v>2.5379029999999999E-4</v>
      </c>
      <c r="AE143" s="131"/>
      <c r="AF143" s="74">
        <v>64139.640170809304</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4.0407037428219699</v>
      </c>
      <c r="F144" s="74">
        <v>0.41987863864113956</v>
      </c>
      <c r="G144" s="74">
        <v>2.2454881346272822E-2</v>
      </c>
      <c r="H144" s="74">
        <v>8.7646937543371939E-3</v>
      </c>
      <c r="I144" s="74">
        <v>0.47652722494108407</v>
      </c>
      <c r="J144" s="74">
        <v>0.47652722494108407</v>
      </c>
      <c r="K144" s="74">
        <v>0.47652722494108407</v>
      </c>
      <c r="L144" s="74">
        <v>0.33395150261591677</v>
      </c>
      <c r="M144" s="74">
        <v>3.3322577367117012</v>
      </c>
      <c r="N144" s="74">
        <v>1.6105336326089934E-2</v>
      </c>
      <c r="O144" s="74">
        <v>1.2985088695487432E-5</v>
      </c>
      <c r="P144" s="74">
        <v>1.2871908190634064E-3</v>
      </c>
      <c r="Q144" s="74">
        <v>2.5256348729708779E-5</v>
      </c>
      <c r="R144" s="74">
        <v>2.0097345390621565E-3</v>
      </c>
      <c r="S144" s="74">
        <v>1.349669466273873E-3</v>
      </c>
      <c r="T144" s="74">
        <v>6.2647784700941051E-5</v>
      </c>
      <c r="U144" s="74">
        <v>2.4542520068442684E-5</v>
      </c>
      <c r="V144" s="74">
        <v>4.3962387524817013E-3</v>
      </c>
      <c r="W144" s="74">
        <v>0.16481299999999999</v>
      </c>
      <c r="X144" s="74">
        <v>5.4990156034000004E-3</v>
      </c>
      <c r="Y144" s="74">
        <v>6.1789888081999998E-3</v>
      </c>
      <c r="Z144" s="74">
        <v>4.8283371826000005E-3</v>
      </c>
      <c r="AA144" s="74">
        <v>5.1526588212000004E-3</v>
      </c>
      <c r="AB144" s="74">
        <v>2.16590004154E-2</v>
      </c>
      <c r="AC144" s="74">
        <v>1.6481300000000001E-4</v>
      </c>
      <c r="AD144" s="74">
        <v>3.4077800000000001E-5</v>
      </c>
      <c r="AE144" s="131"/>
      <c r="AF144" s="74">
        <v>10182.307274511501</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28.407552428230648</v>
      </c>
      <c r="F145" s="74">
        <v>1.1934115340034801</v>
      </c>
      <c r="G145" s="74">
        <v>7.7698414303683849E-2</v>
      </c>
      <c r="H145" s="74">
        <v>9.7757426668767904E-3</v>
      </c>
      <c r="I145" s="74">
        <v>0.78926276114183735</v>
      </c>
      <c r="J145" s="74">
        <v>0.78926276114183735</v>
      </c>
      <c r="K145" s="74">
        <v>0.78926276114183735</v>
      </c>
      <c r="L145" s="74">
        <v>0.48234095991479281</v>
      </c>
      <c r="M145" s="74">
        <v>6.3857064414112648</v>
      </c>
      <c r="N145" s="74">
        <v>6.8394420634204688E-4</v>
      </c>
      <c r="O145" s="74">
        <v>4.1172422071645326E-5</v>
      </c>
      <c r="P145" s="74">
        <v>4.362756297315442E-3</v>
      </c>
      <c r="Q145" s="74">
        <v>8.2332680605058921E-5</v>
      </c>
      <c r="R145" s="74">
        <v>6.9959424520895236E-3</v>
      </c>
      <c r="S145" s="74">
        <v>4.6914301886711671E-3</v>
      </c>
      <c r="T145" s="74">
        <v>1.6487214136005687E-4</v>
      </c>
      <c r="U145" s="74">
        <v>8.2320517066827219E-5</v>
      </c>
      <c r="V145" s="74">
        <v>1.4817328165881953E-2</v>
      </c>
      <c r="W145" s="74">
        <v>0.21238499999999999</v>
      </c>
      <c r="X145" s="74">
        <v>3.0340736417E-3</v>
      </c>
      <c r="Y145" s="74">
        <v>1.8373001498499998E-2</v>
      </c>
      <c r="Z145" s="74">
        <v>2.0530564977499999E-2</v>
      </c>
      <c r="AA145" s="74">
        <v>4.7196701094999998E-3</v>
      </c>
      <c r="AB145" s="74">
        <v>4.6657310227200002E-2</v>
      </c>
      <c r="AC145" s="74">
        <v>1.7970080000000001E-4</v>
      </c>
      <c r="AD145" s="74">
        <v>4.1410499999999999E-5</v>
      </c>
      <c r="AE145" s="131"/>
      <c r="AF145" s="74">
        <v>35141.682783611497</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0.19225654694080263</v>
      </c>
      <c r="F146" s="74">
        <v>1.5030820906526587</v>
      </c>
      <c r="G146" s="74">
        <v>1.8523184847013688E-3</v>
      </c>
      <c r="H146" s="74">
        <v>1.0682042843803124E-3</v>
      </c>
      <c r="I146" s="74">
        <v>3.1991017338453179E-2</v>
      </c>
      <c r="J146" s="74">
        <v>3.1991017338453179E-2</v>
      </c>
      <c r="K146" s="74">
        <v>3.1991017338453179E-2</v>
      </c>
      <c r="L146" s="74">
        <v>5.0460294036614554E-3</v>
      </c>
      <c r="M146" s="74">
        <v>9.9140416769229684</v>
      </c>
      <c r="N146" s="74">
        <v>4.668683106484408E-2</v>
      </c>
      <c r="O146" s="74">
        <v>5.1743472270671608E-4</v>
      </c>
      <c r="P146" s="74">
        <v>1.8131380307045348E-4</v>
      </c>
      <c r="Q146" s="74">
        <v>6.2522001058777064E-6</v>
      </c>
      <c r="R146" s="74">
        <v>2.2924186834983695E-3</v>
      </c>
      <c r="S146" s="74">
        <v>8.76642668782497E-2</v>
      </c>
      <c r="T146" s="74">
        <v>3.6374229053876546E-3</v>
      </c>
      <c r="U146" s="74">
        <v>5.1518355345538808E-4</v>
      </c>
      <c r="V146" s="74">
        <v>5.1361561859041185E-2</v>
      </c>
      <c r="W146" s="74">
        <v>1.5199500000000001E-2</v>
      </c>
      <c r="X146" s="74">
        <v>2.047969255E-4</v>
      </c>
      <c r="Y146" s="74">
        <v>3.3919655069999997E-4</v>
      </c>
      <c r="Z146" s="74">
        <v>1.375974994E-4</v>
      </c>
      <c r="AA146" s="74">
        <v>3.9199626539999997E-4</v>
      </c>
      <c r="AB146" s="74">
        <v>1.0735872409999999E-3</v>
      </c>
      <c r="AC146" s="74">
        <v>1.51998E-5</v>
      </c>
      <c r="AD146" s="74">
        <v>1.1104000000000001E-5</v>
      </c>
      <c r="AE146" s="131"/>
      <c r="AF146" s="74">
        <v>916.22585872889999</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1.2989627145976568</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60.27244150092568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0.32219891536963563</v>
      </c>
      <c r="J148" s="74">
        <v>0.56518732029958541</v>
      </c>
      <c r="K148" s="74">
        <v>0.78486040230545695</v>
      </c>
      <c r="L148" s="74">
        <v>3.7018618349851089E-2</v>
      </c>
      <c r="M148" s="74" t="s">
        <v>220</v>
      </c>
      <c r="N148" s="74">
        <v>0.62715619253485577</v>
      </c>
      <c r="O148" s="74">
        <v>3.2268434752880794E-3</v>
      </c>
      <c r="P148" s="74">
        <v>0</v>
      </c>
      <c r="Q148" s="74">
        <v>7.387451703451813E-3</v>
      </c>
      <c r="R148" s="74">
        <v>0.22895927250680112</v>
      </c>
      <c r="S148" s="74">
        <v>4.984410729582855</v>
      </c>
      <c r="T148" s="74">
        <v>3.8378736103641904E-2</v>
      </c>
      <c r="U148" s="74">
        <v>6.4439783073927089E-3</v>
      </c>
      <c r="V148" s="74">
        <v>2.5153925926617746</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35178.246524890303</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0.19652993195934951</v>
      </c>
      <c r="J149" s="74">
        <v>0.36394431844323988</v>
      </c>
      <c r="K149" s="74">
        <v>0.72788863688647976</v>
      </c>
      <c r="L149" s="74">
        <v>7.7156195509966762E-3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35178.246524890303</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213"/>
      <c r="E157" s="120">
        <v>1.63781855</v>
      </c>
      <c r="F157" s="120">
        <v>0.25160574000000002</v>
      </c>
      <c r="G157" s="120">
        <v>9.3812370000000006E-2</v>
      </c>
      <c r="H157" s="120" t="s">
        <v>344</v>
      </c>
      <c r="I157" s="120">
        <v>1.6236820000000003E-2</v>
      </c>
      <c r="J157" s="120">
        <v>1.6236820000000003E-2</v>
      </c>
      <c r="K157" s="120">
        <v>1.6236820000000003E-2</v>
      </c>
      <c r="L157" s="120">
        <v>7.7936799999999999E-3</v>
      </c>
      <c r="M157" s="120">
        <v>12.345358840000001</v>
      </c>
      <c r="N157" s="209">
        <v>6.2130000000000003E-5</v>
      </c>
      <c r="O157" s="209">
        <v>5.1799999999999995E-6</v>
      </c>
      <c r="P157" s="209">
        <v>6.2129000000000004E-4</v>
      </c>
      <c r="Q157" s="209">
        <v>1.0349999999999999E-5</v>
      </c>
      <c r="R157" s="209">
        <v>1.0354799999999999E-3</v>
      </c>
      <c r="S157" s="209">
        <v>6.7305999999999996E-4</v>
      </c>
      <c r="T157" s="209">
        <v>2.5890000000000001E-5</v>
      </c>
      <c r="U157" s="209">
        <v>1.0349999999999999E-5</v>
      </c>
      <c r="V157" s="209">
        <v>2.1745000000000002E-3</v>
      </c>
      <c r="W157" s="120" t="s">
        <v>342</v>
      </c>
      <c r="X157" s="120">
        <v>7.1151870000000004E-5</v>
      </c>
      <c r="Y157" s="120">
        <v>7.1151870000000004E-5</v>
      </c>
      <c r="Z157" s="120">
        <v>7.1151870000000004E-5</v>
      </c>
      <c r="AA157" s="120">
        <v>7.1151870000000004E-5</v>
      </c>
      <c r="AB157" s="120">
        <v>2.8460747E-4</v>
      </c>
      <c r="AC157" s="120" t="s">
        <v>342</v>
      </c>
      <c r="AD157" s="120" t="s">
        <v>342</v>
      </c>
      <c r="AE157" s="201"/>
      <c r="AF157" s="120">
        <v>5177.3790760000002</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8.3487100000000005E-3</v>
      </c>
      <c r="F158" s="120">
        <v>5.1147299999999996E-3</v>
      </c>
      <c r="G158" s="120">
        <v>4.5748000000000002E-4</v>
      </c>
      <c r="H158" s="120" t="s">
        <v>342</v>
      </c>
      <c r="I158" s="120">
        <v>6.6049999999999993E-5</v>
      </c>
      <c r="J158" s="120">
        <v>6.6049999999999993E-5</v>
      </c>
      <c r="K158" s="120">
        <v>6.6049999999999993E-5</v>
      </c>
      <c r="L158" s="120">
        <v>3.1699999999999998E-5</v>
      </c>
      <c r="M158" s="120">
        <v>0.27896539999999997</v>
      </c>
      <c r="N158" s="209">
        <v>0.17188944</v>
      </c>
      <c r="O158" s="209">
        <v>2.5000000000000002E-6</v>
      </c>
      <c r="P158" s="209">
        <v>4.5599999999999995E-6</v>
      </c>
      <c r="Q158" s="209">
        <v>1.1000000000000001E-7</v>
      </c>
      <c r="R158" s="209">
        <v>7.9300000000000003E-6</v>
      </c>
      <c r="S158" s="209">
        <v>1.24E-5</v>
      </c>
      <c r="T158" s="209">
        <v>3.0799999999999997E-6</v>
      </c>
      <c r="U158" s="209">
        <v>9.0000000000000012E-8</v>
      </c>
      <c r="V158" s="209">
        <v>5.0469000000000002E-4</v>
      </c>
      <c r="W158" s="120" t="s">
        <v>342</v>
      </c>
      <c r="X158" s="120">
        <v>1.0935500000000001E-6</v>
      </c>
      <c r="Y158" s="120">
        <v>1.0935500000000001E-6</v>
      </c>
      <c r="Z158" s="120">
        <v>1.0935500000000001E-6</v>
      </c>
      <c r="AA158" s="120">
        <v>1.0935500000000001E-6</v>
      </c>
      <c r="AB158" s="120">
        <v>4.3742000000000004E-6</v>
      </c>
      <c r="AC158" s="120" t="s">
        <v>342</v>
      </c>
      <c r="AD158" s="120" t="s">
        <v>342</v>
      </c>
      <c r="AE158" s="201"/>
      <c r="AF158" s="120">
        <v>30.94179209</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34.208046039999999</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3553" r:id="rId4" name="Button 1">
              <controlPr defaultSize="0" print="0" autoFill="0" autoPict="0">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23554" r:id="rId5" name="Button 2">
              <controlPr defaultSize="0" print="0" autoFill="0" autoPict="0">
                <anchor moveWithCells="1" sizeWithCells="1">
                  <from>
                    <xdr:col>8</xdr:col>
                    <xdr:colOff>45720</xdr:colOff>
                    <xdr:row>0</xdr:row>
                    <xdr:rowOff>0</xdr:rowOff>
                  </from>
                  <to>
                    <xdr:col>9</xdr:col>
                    <xdr:colOff>594360</xdr:colOff>
                    <xdr:row>0</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1.886718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2003</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63">
        <v>8.0059531400000008</v>
      </c>
      <c r="F14" s="63">
        <v>0.17207477000000002</v>
      </c>
      <c r="G14" s="63">
        <v>6.6505085500000005</v>
      </c>
      <c r="H14" s="63">
        <v>6.096E-2</v>
      </c>
      <c r="I14" s="63">
        <v>8.7405250000000004E-2</v>
      </c>
      <c r="J14" s="63">
        <v>0.47907579</v>
      </c>
      <c r="K14" s="63">
        <v>1.27484653</v>
      </c>
      <c r="L14" s="63">
        <v>1.6195900000000003E-2</v>
      </c>
      <c r="M14" s="63">
        <v>0.79046238000000002</v>
      </c>
      <c r="N14" s="63">
        <v>0.11985807</v>
      </c>
      <c r="O14" s="63">
        <v>3.0440929999999998E-2</v>
      </c>
      <c r="P14" s="63">
        <v>0.25052479</v>
      </c>
      <c r="Q14" s="63">
        <v>7.2121850000000001E-2</v>
      </c>
      <c r="R14" s="63">
        <v>0.17394422000000001</v>
      </c>
      <c r="S14" s="63">
        <v>0.15955279999999999</v>
      </c>
      <c r="T14" s="63">
        <v>0.27620727</v>
      </c>
      <c r="U14" s="63">
        <v>0.11119278000000002</v>
      </c>
      <c r="V14" s="63">
        <v>0.56948903999999989</v>
      </c>
      <c r="W14" s="63">
        <v>0.27032393999999998</v>
      </c>
      <c r="X14" s="63">
        <v>3.2339990000000007E-4</v>
      </c>
      <c r="Y14" s="63">
        <v>7.3374382E-4</v>
      </c>
      <c r="Z14" s="63">
        <v>6.0524139999999988E-4</v>
      </c>
      <c r="AA14" s="63">
        <v>4.9276883000000003E-4</v>
      </c>
      <c r="AB14" s="63">
        <v>2.15515395E-3</v>
      </c>
      <c r="AC14" s="63">
        <v>0.10834000000000001</v>
      </c>
      <c r="AD14" s="63">
        <v>2.3790000000000002E-2</v>
      </c>
      <c r="AE14" s="212"/>
      <c r="AF14" s="63">
        <v>668.67899999999997</v>
      </c>
      <c r="AG14" s="63">
        <v>17783.436000000002</v>
      </c>
      <c r="AH14" s="63">
        <v>36708.167999999998</v>
      </c>
      <c r="AI14" s="63">
        <v>3600.3639699999999</v>
      </c>
      <c r="AJ14" s="63">
        <v>3089.4070000000002</v>
      </c>
      <c r="AK14" s="63" t="s">
        <v>220</v>
      </c>
      <c r="AL14" s="23" t="s">
        <v>45</v>
      </c>
      <c r="AM14" s="3"/>
      <c r="AN14" s="3"/>
      <c r="AO14" s="3"/>
    </row>
    <row r="15" spans="1:41" s="2" customFormat="1" ht="26.25" customHeight="1" thickBot="1" x14ac:dyDescent="0.35">
      <c r="A15" s="29" t="s">
        <v>49</v>
      </c>
      <c r="B15" s="29" t="s">
        <v>50</v>
      </c>
      <c r="C15" s="30" t="s">
        <v>51</v>
      </c>
      <c r="D15" s="63"/>
      <c r="E15" s="112"/>
      <c r="F15" s="112"/>
      <c r="G15" s="112"/>
      <c r="H15" s="63" t="s">
        <v>342</v>
      </c>
      <c r="I15" s="1"/>
      <c r="J15" s="1"/>
      <c r="K15" s="1"/>
      <c r="L15" s="1"/>
      <c r="M15" s="63"/>
      <c r="N15" s="63"/>
      <c r="O15" s="63"/>
      <c r="P15" s="63"/>
      <c r="Q15" s="63"/>
      <c r="R15" s="63"/>
      <c r="S15" s="63"/>
      <c r="T15" s="1"/>
      <c r="U15" s="63"/>
      <c r="V15" s="1"/>
      <c r="W15" s="63"/>
      <c r="X15" s="1" t="s">
        <v>342</v>
      </c>
      <c r="Y15" s="1" t="s">
        <v>342</v>
      </c>
      <c r="Z15" s="1" t="s">
        <v>342</v>
      </c>
      <c r="AA15" s="1" t="s">
        <v>342</v>
      </c>
      <c r="AB15" s="1" t="s">
        <v>342</v>
      </c>
      <c r="AC15" s="1" t="s">
        <v>220</v>
      </c>
      <c r="AD15" s="1" t="s">
        <v>220</v>
      </c>
      <c r="AE15" s="212"/>
      <c r="AF15" s="63">
        <v>0</v>
      </c>
      <c r="AG15" s="63">
        <v>0</v>
      </c>
      <c r="AH15" s="63">
        <v>0</v>
      </c>
      <c r="AI15" s="63">
        <v>0</v>
      </c>
      <c r="AJ15" s="63"/>
      <c r="AK15" s="63" t="s">
        <v>220</v>
      </c>
      <c r="AL15" s="23" t="s">
        <v>45</v>
      </c>
      <c r="AM15" s="3"/>
      <c r="AN15" s="3"/>
      <c r="AO15" s="3"/>
    </row>
    <row r="16" spans="1:41" s="2" customFormat="1" ht="26.25" customHeight="1" thickBot="1" x14ac:dyDescent="0.3">
      <c r="A16" s="29" t="s">
        <v>49</v>
      </c>
      <c r="B16" s="29" t="s">
        <v>52</v>
      </c>
      <c r="C16" s="30" t="s">
        <v>53</v>
      </c>
      <c r="D16" s="63"/>
      <c r="E16" s="63">
        <v>1.2860832600000001</v>
      </c>
      <c r="F16" s="63">
        <v>0.91841638999999997</v>
      </c>
      <c r="G16" s="63">
        <v>1.9799317799999998</v>
      </c>
      <c r="H16" s="63">
        <v>4.5361799999999999E-3</v>
      </c>
      <c r="I16" s="63">
        <v>0.22717334</v>
      </c>
      <c r="J16" s="63">
        <v>0.23304256000000001</v>
      </c>
      <c r="K16" s="63">
        <v>0.24299458000000002</v>
      </c>
      <c r="L16" s="63">
        <v>9.068271E-2</v>
      </c>
      <c r="M16" s="63">
        <v>1.1056492099999999</v>
      </c>
      <c r="N16" s="63">
        <v>0.14183556</v>
      </c>
      <c r="O16" s="63">
        <v>8.11629E-3</v>
      </c>
      <c r="P16" s="63">
        <v>0.15194766999999998</v>
      </c>
      <c r="Q16" s="63">
        <v>5.574962E-2</v>
      </c>
      <c r="R16" s="63">
        <v>2.8872720000000001E-2</v>
      </c>
      <c r="S16" s="63">
        <v>0.12666741000000001</v>
      </c>
      <c r="T16" s="63">
        <v>2.634469E-2</v>
      </c>
      <c r="U16" s="63">
        <v>1.463594E-2</v>
      </c>
      <c r="V16" s="63">
        <v>0.23297755000000001</v>
      </c>
      <c r="W16" s="63">
        <v>0.72314423999999999</v>
      </c>
      <c r="X16" s="63">
        <v>1.401989998E-2</v>
      </c>
      <c r="Y16" s="63">
        <v>1.7097438999999999E-4</v>
      </c>
      <c r="Z16" s="63">
        <v>5.1292319999999998E-5</v>
      </c>
      <c r="AA16" s="63">
        <v>3.4194879999999999E-5</v>
      </c>
      <c r="AB16" s="63">
        <v>1.427636157E-2</v>
      </c>
      <c r="AC16" s="1" t="s">
        <v>220</v>
      </c>
      <c r="AD16" s="1" t="s">
        <v>220</v>
      </c>
      <c r="AE16" s="212"/>
      <c r="AF16" s="63">
        <v>0</v>
      </c>
      <c r="AG16" s="63">
        <v>5151.49</v>
      </c>
      <c r="AH16" s="63">
        <v>90.632999999999996</v>
      </c>
      <c r="AI16" s="63" t="s">
        <v>220</v>
      </c>
      <c r="AJ16" s="63" t="s">
        <v>220</v>
      </c>
      <c r="AK16" s="63" t="s">
        <v>220</v>
      </c>
      <c r="AL16" s="23" t="s">
        <v>45</v>
      </c>
      <c r="AM16" s="3"/>
      <c r="AN16" s="3"/>
      <c r="AO16" s="3"/>
    </row>
    <row r="17" spans="1:41" s="3" customFormat="1" ht="26.25" customHeight="1" thickBot="1" x14ac:dyDescent="0.3">
      <c r="A17" s="29" t="s">
        <v>49</v>
      </c>
      <c r="B17" s="29" t="s">
        <v>54</v>
      </c>
      <c r="C17" s="30" t="s">
        <v>55</v>
      </c>
      <c r="D17" s="63"/>
      <c r="E17" s="63">
        <v>14.33887655</v>
      </c>
      <c r="F17" s="63">
        <v>1.1875077799999998</v>
      </c>
      <c r="G17" s="63">
        <v>6.9070236100000004</v>
      </c>
      <c r="H17" s="63">
        <v>2.0121969999999999E-2</v>
      </c>
      <c r="I17" s="63">
        <v>5.7167939999999993E-2</v>
      </c>
      <c r="J17" s="63">
        <v>7.6535959999999986E-2</v>
      </c>
      <c r="K17" s="63">
        <v>0.10315566</v>
      </c>
      <c r="L17" s="63">
        <v>5.2754799999999991E-3</v>
      </c>
      <c r="M17" s="63">
        <v>213.52655180999994</v>
      </c>
      <c r="N17" s="63">
        <v>0.71416136000000008</v>
      </c>
      <c r="O17" s="63">
        <v>3.2922720000000003E-2</v>
      </c>
      <c r="P17" s="63">
        <v>2.3658369999999998E-2</v>
      </c>
      <c r="Q17" s="63">
        <v>8.4061179999999999E-2</v>
      </c>
      <c r="R17" s="63">
        <v>0.69059960000000009</v>
      </c>
      <c r="S17" s="63">
        <v>0.10114064</v>
      </c>
      <c r="T17" s="63">
        <v>0.16244549</v>
      </c>
      <c r="U17" s="63">
        <v>5.5973100000000003E-3</v>
      </c>
      <c r="V17" s="63">
        <v>1.5628210499999999</v>
      </c>
      <c r="W17" s="63">
        <v>0.12521408000000001</v>
      </c>
      <c r="X17" s="63">
        <v>5.1995231999999994E-3</v>
      </c>
      <c r="Y17" s="63">
        <v>1.160771511E-2</v>
      </c>
      <c r="Z17" s="63">
        <v>3.1763799399999997E-3</v>
      </c>
      <c r="AA17" s="63">
        <v>2.63233554E-3</v>
      </c>
      <c r="AB17" s="63">
        <v>2.2615953789999997E-2</v>
      </c>
      <c r="AC17" s="1" t="s">
        <v>220</v>
      </c>
      <c r="AD17" s="1" t="s">
        <v>220</v>
      </c>
      <c r="AE17" s="212"/>
      <c r="AF17" s="63">
        <v>657.202</v>
      </c>
      <c r="AG17" s="74">
        <f>[1]SAD!$R48</f>
        <v>9816</v>
      </c>
      <c r="AH17" s="63">
        <v>22710.507900000001</v>
      </c>
      <c r="AI17" s="63"/>
      <c r="AJ17" s="63"/>
      <c r="AK17" s="63" t="s">
        <v>220</v>
      </c>
      <c r="AL17" s="23" t="s">
        <v>45</v>
      </c>
    </row>
    <row r="18" spans="1:41" s="3" customFormat="1" ht="26.25" customHeight="1" thickBot="1" x14ac:dyDescent="0.3">
      <c r="A18" s="29" t="s">
        <v>49</v>
      </c>
      <c r="B18" s="29" t="s">
        <v>56</v>
      </c>
      <c r="C18" s="30" t="s">
        <v>57</v>
      </c>
      <c r="D18" s="63"/>
      <c r="E18" s="63">
        <v>5.2983059999999998E-2</v>
      </c>
      <c r="F18" s="63">
        <v>3.1027699999999999E-3</v>
      </c>
      <c r="G18" s="63">
        <v>7.5285500000000002E-3</v>
      </c>
      <c r="H18" s="63">
        <v>4.0435999999999998E-4</v>
      </c>
      <c r="I18" s="63">
        <v>1.6281500000000001E-3</v>
      </c>
      <c r="J18" s="63">
        <v>1.6281500000000001E-3</v>
      </c>
      <c r="K18" s="63">
        <v>1.6281500000000001E-3</v>
      </c>
      <c r="L18" s="63">
        <v>7.8069000000000001E-4</v>
      </c>
      <c r="M18" s="63">
        <v>2.2192480000000001E-2</v>
      </c>
      <c r="N18" s="63">
        <v>3.0785999999999997E-4</v>
      </c>
      <c r="O18" s="63">
        <v>1.0290999999999999E-4</v>
      </c>
      <c r="P18" s="63">
        <v>1.5931999999999999E-4</v>
      </c>
      <c r="Q18" s="63">
        <v>2.1567999999999999E-4</v>
      </c>
      <c r="R18" s="63">
        <v>1.0325E-4</v>
      </c>
      <c r="S18" s="63">
        <v>2.0487000000000001E-4</v>
      </c>
      <c r="T18" s="63">
        <v>1.0308E-4</v>
      </c>
      <c r="U18" s="63">
        <v>5.1895999999999995E-4</v>
      </c>
      <c r="V18" s="63">
        <v>1.2501E-4</v>
      </c>
      <c r="W18" s="63">
        <v>4.9494000000000003E-4</v>
      </c>
      <c r="X18" s="63">
        <v>1.4353156999999999E-4</v>
      </c>
      <c r="Y18" s="63">
        <v>1.13077557E-3</v>
      </c>
      <c r="Z18" s="63">
        <v>1.2864716999999999E-4</v>
      </c>
      <c r="AA18" s="63">
        <v>1.1357757E-4</v>
      </c>
      <c r="AB18" s="63">
        <v>1.5165318800000002E-3</v>
      </c>
      <c r="AC18" s="1" t="s">
        <v>342</v>
      </c>
      <c r="AD18" s="1" t="s">
        <v>220</v>
      </c>
      <c r="AE18" s="212"/>
      <c r="AF18" s="63">
        <v>75.347999999999999</v>
      </c>
      <c r="AG18" s="63">
        <v>0</v>
      </c>
      <c r="AH18" s="63">
        <v>661.38800000000003</v>
      </c>
      <c r="AI18" s="63">
        <v>0</v>
      </c>
      <c r="AJ18" s="63">
        <v>0</v>
      </c>
      <c r="AK18" s="63" t="s">
        <v>220</v>
      </c>
      <c r="AL18" s="23" t="s">
        <v>45</v>
      </c>
    </row>
    <row r="19" spans="1:41" s="3" customFormat="1" ht="26.25" customHeight="1" thickBot="1" x14ac:dyDescent="0.3">
      <c r="A19" s="29" t="s">
        <v>49</v>
      </c>
      <c r="B19" s="29" t="s">
        <v>58</v>
      </c>
      <c r="C19" s="30" t="s">
        <v>59</v>
      </c>
      <c r="D19" s="63"/>
      <c r="E19" s="63">
        <v>1.1500595300000001</v>
      </c>
      <c r="F19" s="63">
        <v>0.28111039999999998</v>
      </c>
      <c r="G19" s="63">
        <v>0.56864157000000004</v>
      </c>
      <c r="H19" s="63">
        <v>1.1149360000000001E-2</v>
      </c>
      <c r="I19" s="63">
        <v>3.6852759999999998E-2</v>
      </c>
      <c r="J19" s="63">
        <v>4.0004149999999995E-2</v>
      </c>
      <c r="K19" s="63">
        <v>4.1028569999999993E-2</v>
      </c>
      <c r="L19" s="63">
        <v>1.4505569999999999E-2</v>
      </c>
      <c r="M19" s="63">
        <v>19.083136809999999</v>
      </c>
      <c r="N19" s="63">
        <v>1.0339369999999999E-2</v>
      </c>
      <c r="O19" s="63">
        <v>3.02806E-3</v>
      </c>
      <c r="P19" s="63">
        <v>2.9630399999999997E-3</v>
      </c>
      <c r="Q19" s="63">
        <v>6.92378E-3</v>
      </c>
      <c r="R19" s="63">
        <v>3.4586700000000001E-3</v>
      </c>
      <c r="S19" s="63">
        <v>7.8704900000000008E-3</v>
      </c>
      <c r="T19" s="63">
        <v>0.26143915000000006</v>
      </c>
      <c r="U19" s="63">
        <v>4.3078300000000003E-3</v>
      </c>
      <c r="V19" s="63">
        <v>9.6972650000000007E-2</v>
      </c>
      <c r="W19" s="63">
        <v>1.8382270000000003E-2</v>
      </c>
      <c r="X19" s="63">
        <v>4.00957208E-3</v>
      </c>
      <c r="Y19" s="63">
        <v>2.1531990630000001E-2</v>
      </c>
      <c r="Z19" s="63">
        <v>3.0240844299999998E-3</v>
      </c>
      <c r="AA19" s="63">
        <v>2.58935843E-3</v>
      </c>
      <c r="AB19" s="63">
        <v>3.1155005579999999E-2</v>
      </c>
      <c r="AC19" s="63">
        <v>2.0000000000000002E-5</v>
      </c>
      <c r="AD19" s="63">
        <v>5.6899999999999997E-3</v>
      </c>
      <c r="AE19" s="212"/>
      <c r="AF19" s="63">
        <v>1683.547</v>
      </c>
      <c r="AG19" s="63">
        <v>33.488</v>
      </c>
      <c r="AH19" s="63">
        <v>18354.082999999999</v>
      </c>
      <c r="AI19" s="63">
        <v>0</v>
      </c>
      <c r="AJ19" s="63">
        <v>897.92700000000002</v>
      </c>
      <c r="AK19" s="63" t="s">
        <v>220</v>
      </c>
      <c r="AL19" s="23" t="s">
        <v>45</v>
      </c>
    </row>
    <row r="20" spans="1:41" s="3" customFormat="1" ht="26.25" customHeight="1" thickBot="1" x14ac:dyDescent="0.3">
      <c r="A20" s="29" t="s">
        <v>49</v>
      </c>
      <c r="B20" s="29" t="s">
        <v>60</v>
      </c>
      <c r="C20" s="30" t="s">
        <v>61</v>
      </c>
      <c r="D20" s="63"/>
      <c r="E20" s="63">
        <v>1.4597819300000001</v>
      </c>
      <c r="F20" s="63">
        <v>0.10119337</v>
      </c>
      <c r="G20" s="63">
        <v>1.03315355</v>
      </c>
      <c r="H20" s="63">
        <v>1.5872709999999998E-2</v>
      </c>
      <c r="I20" s="63">
        <v>0.14703486000000002</v>
      </c>
      <c r="J20" s="63">
        <v>0.18486996000000003</v>
      </c>
      <c r="K20" s="63">
        <v>0.21205841</v>
      </c>
      <c r="L20" s="63">
        <v>5.6475660000000004E-2</v>
      </c>
      <c r="M20" s="63">
        <v>1.33690368</v>
      </c>
      <c r="N20" s="63">
        <v>0.16673627999999999</v>
      </c>
      <c r="O20" s="63">
        <v>4.7778099999999995E-3</v>
      </c>
      <c r="P20" s="63">
        <v>2.99841E-3</v>
      </c>
      <c r="Q20" s="63">
        <v>1.7838569999999998E-2</v>
      </c>
      <c r="R20" s="63">
        <v>1.4024279999999998E-2</v>
      </c>
      <c r="S20" s="63">
        <v>3.1192370000000001E-2</v>
      </c>
      <c r="T20" s="63">
        <v>0.52389942</v>
      </c>
      <c r="U20" s="63">
        <v>8.9310799999999992E-3</v>
      </c>
      <c r="V20" s="63">
        <v>0.53058952000000004</v>
      </c>
      <c r="W20" s="63">
        <v>2.5290640000000003E-2</v>
      </c>
      <c r="X20" s="63">
        <v>4.3679980029999996E-2</v>
      </c>
      <c r="Y20" s="63">
        <v>8.7808166250000014E-2</v>
      </c>
      <c r="Z20" s="63">
        <v>1.8913411849999999E-2</v>
      </c>
      <c r="AA20" s="63">
        <v>1.863665825E-2</v>
      </c>
      <c r="AB20" s="63">
        <v>0.16903821637999999</v>
      </c>
      <c r="AC20" s="63">
        <v>4.5399999999999998E-3</v>
      </c>
      <c r="AD20" s="63">
        <v>3.1800000000000001E-3</v>
      </c>
      <c r="AE20" s="212"/>
      <c r="AF20" s="63">
        <v>2545.1680000000001</v>
      </c>
      <c r="AG20" s="63">
        <v>0</v>
      </c>
      <c r="AH20" s="63">
        <v>2126.4879999999998</v>
      </c>
      <c r="AI20" s="63">
        <v>8163.47</v>
      </c>
      <c r="AJ20" s="63">
        <v>0</v>
      </c>
      <c r="AK20" s="63" t="s">
        <v>220</v>
      </c>
      <c r="AL20" s="23" t="s">
        <v>45</v>
      </c>
    </row>
    <row r="21" spans="1:41" s="3" customFormat="1" ht="26.25" customHeight="1" thickBot="1" x14ac:dyDescent="0.3">
      <c r="A21" s="29" t="s">
        <v>49</v>
      </c>
      <c r="B21" s="29" t="s">
        <v>62</v>
      </c>
      <c r="C21" s="30" t="s">
        <v>63</v>
      </c>
      <c r="D21" s="63"/>
      <c r="E21" s="63">
        <v>1.2836878599999999</v>
      </c>
      <c r="F21" s="63">
        <v>7.8805669999999994E-2</v>
      </c>
      <c r="G21" s="63">
        <v>1.9817363099999998</v>
      </c>
      <c r="H21" s="63">
        <v>7.2426500000000006E-3</v>
      </c>
      <c r="I21" s="63">
        <v>9.4439930000000005E-2</v>
      </c>
      <c r="J21" s="63">
        <v>0.10766362000000002</v>
      </c>
      <c r="K21" s="63">
        <v>0.13052490999999999</v>
      </c>
      <c r="L21" s="63">
        <v>2.9272880000000005E-2</v>
      </c>
      <c r="M21" s="63">
        <v>0.39375729999999998</v>
      </c>
      <c r="N21" s="63">
        <v>2.06853E-2</v>
      </c>
      <c r="O21" s="63">
        <v>6.3767900000000002E-3</v>
      </c>
      <c r="P21" s="63">
        <v>3.0831899999999995E-3</v>
      </c>
      <c r="Q21" s="63">
        <v>1.7347700000000001E-2</v>
      </c>
      <c r="R21" s="63">
        <v>1.0792960000000001E-2</v>
      </c>
      <c r="S21" s="63">
        <v>2.292261E-2</v>
      </c>
      <c r="T21" s="63">
        <v>0.96504173999999998</v>
      </c>
      <c r="U21" s="63">
        <v>1.359527E-2</v>
      </c>
      <c r="V21" s="63">
        <v>0.33341936999999999</v>
      </c>
      <c r="W21" s="63">
        <v>1.2165650000000002E-2</v>
      </c>
      <c r="X21" s="63">
        <v>4.5324934400000011E-3</v>
      </c>
      <c r="Y21" s="63">
        <v>3.5769828840000004E-2</v>
      </c>
      <c r="Z21" s="63">
        <v>4.0676611599999996E-3</v>
      </c>
      <c r="AA21" s="63">
        <v>3.5963607900000006E-3</v>
      </c>
      <c r="AB21" s="63">
        <v>4.7966344229999999E-2</v>
      </c>
      <c r="AC21" s="1" t="s">
        <v>220</v>
      </c>
      <c r="AD21" s="1" t="s">
        <v>220</v>
      </c>
      <c r="AE21" s="212"/>
      <c r="AF21" s="63">
        <v>4624.9246300000004</v>
      </c>
      <c r="AG21" s="63">
        <v>0</v>
      </c>
      <c r="AH21" s="63">
        <v>6450.6260000000002</v>
      </c>
      <c r="AI21" s="63">
        <v>132.15353999999999</v>
      </c>
      <c r="AJ21" s="63"/>
      <c r="AK21" s="63" t="s">
        <v>220</v>
      </c>
      <c r="AL21" s="23" t="s">
        <v>45</v>
      </c>
    </row>
    <row r="22" spans="1:41" s="3" customFormat="1" ht="26.25" customHeight="1" thickBot="1" x14ac:dyDescent="0.35">
      <c r="A22" s="29" t="s">
        <v>49</v>
      </c>
      <c r="B22" s="29" t="s">
        <v>64</v>
      </c>
      <c r="C22" s="30" t="s">
        <v>65</v>
      </c>
      <c r="D22" s="63"/>
      <c r="E22" s="63">
        <v>0.55525265000000013</v>
      </c>
      <c r="F22" s="63">
        <v>4.519865E-2</v>
      </c>
      <c r="G22" s="63">
        <v>0.94202398999999992</v>
      </c>
      <c r="H22" s="63">
        <v>1.7609099999999999E-3</v>
      </c>
      <c r="I22" s="63">
        <v>0.10599480999999999</v>
      </c>
      <c r="J22" s="63">
        <v>0.12708098000000001</v>
      </c>
      <c r="K22" s="63">
        <v>0.14786531999999999</v>
      </c>
      <c r="L22" s="63">
        <v>1.263446E-2</v>
      </c>
      <c r="M22" s="63">
        <v>2.8428490299999996</v>
      </c>
      <c r="N22" s="63">
        <v>5.8837769999999998E-2</v>
      </c>
      <c r="O22" s="63">
        <v>2.66819E-3</v>
      </c>
      <c r="P22" s="63">
        <v>4.7959400000000003E-3</v>
      </c>
      <c r="Q22" s="63">
        <v>6.5743999999999993E-3</v>
      </c>
      <c r="R22" s="63">
        <v>8.3935199999999998E-3</v>
      </c>
      <c r="S22" s="63">
        <v>1.2663609999999999E-2</v>
      </c>
      <c r="T22" s="63">
        <v>0.21945032</v>
      </c>
      <c r="U22" s="63">
        <v>4.9904800000000003E-3</v>
      </c>
      <c r="V22" s="63">
        <v>0.15349616999999999</v>
      </c>
      <c r="W22" s="63">
        <v>8.8639670000000004E-2</v>
      </c>
      <c r="X22" s="63">
        <v>2.4560076270000002E-2</v>
      </c>
      <c r="Y22" s="63">
        <v>4.6805799109999997E-2</v>
      </c>
      <c r="Z22" s="63">
        <v>1.3644533910000001E-2</v>
      </c>
      <c r="AA22" s="63">
        <v>1.0858348309999998E-2</v>
      </c>
      <c r="AB22" s="63">
        <v>9.5868757610000008E-2</v>
      </c>
      <c r="AC22" s="63" t="s">
        <v>343</v>
      </c>
      <c r="AD22" s="63">
        <v>1.6369999999999999E-2</v>
      </c>
      <c r="AE22" s="212"/>
      <c r="AF22" s="196">
        <v>19302.635160000002</v>
      </c>
      <c r="AG22" s="63">
        <v>10306.147999999999</v>
      </c>
      <c r="AH22" s="196">
        <v>13311.453</v>
      </c>
      <c r="AI22" s="63">
        <v>2775.9720000000002</v>
      </c>
      <c r="AJ22" s="63">
        <v>6846.9870000000001</v>
      </c>
      <c r="AK22" s="63" t="s">
        <v>220</v>
      </c>
      <c r="AL22" s="23" t="s">
        <v>45</v>
      </c>
    </row>
    <row r="23" spans="1:41" s="3" customFormat="1" ht="26.25" customHeight="1" thickBot="1" x14ac:dyDescent="0.3">
      <c r="A23" s="29" t="s">
        <v>66</v>
      </c>
      <c r="B23" s="29" t="s">
        <v>358</v>
      </c>
      <c r="C23" s="30" t="s">
        <v>359</v>
      </c>
      <c r="D23" s="46"/>
      <c r="E23" s="63">
        <v>1.0123295399999999</v>
      </c>
      <c r="F23" s="63">
        <v>0.29012262999999999</v>
      </c>
      <c r="G23" s="63">
        <v>2.3567100000000001E-3</v>
      </c>
      <c r="H23" s="63">
        <v>2.3941000000000001E-4</v>
      </c>
      <c r="I23" s="63">
        <v>6.1886499999999997E-2</v>
      </c>
      <c r="J23" s="63">
        <v>8.3348200000000011E-2</v>
      </c>
      <c r="K23" s="63">
        <v>0.25421633999999999</v>
      </c>
      <c r="L23" s="63">
        <v>3.7342529999999999E-2</v>
      </c>
      <c r="M23" s="63">
        <v>1.01286151</v>
      </c>
      <c r="N23" s="63">
        <v>1.6148100000000002E-3</v>
      </c>
      <c r="O23" s="63">
        <v>6.3192999999999995E-4</v>
      </c>
      <c r="P23" s="63" t="s">
        <v>343</v>
      </c>
      <c r="Q23" s="63" t="s">
        <v>343</v>
      </c>
      <c r="R23" s="63">
        <v>1.6986900000000001E-3</v>
      </c>
      <c r="S23" s="63">
        <v>7.1389010000000003E-2</v>
      </c>
      <c r="T23" s="63">
        <v>2.2940200000000003E-3</v>
      </c>
      <c r="U23" s="63">
        <v>2.9676999999999997E-4</v>
      </c>
      <c r="V23" s="63">
        <v>4.493171E-2</v>
      </c>
      <c r="W23" s="1" t="s">
        <v>342</v>
      </c>
      <c r="X23" s="63">
        <v>1.2380780600000001E-3</v>
      </c>
      <c r="Y23" s="63">
        <v>1.2380780600000001E-3</v>
      </c>
      <c r="Z23" s="63">
        <v>0</v>
      </c>
      <c r="AA23" s="63">
        <v>0</v>
      </c>
      <c r="AB23" s="63">
        <v>2.4761561200000001E-3</v>
      </c>
      <c r="AC23" s="63" t="s">
        <v>220</v>
      </c>
      <c r="AD23" s="1" t="s">
        <v>220</v>
      </c>
      <c r="AE23" s="212"/>
      <c r="AF23" s="63">
        <v>1327.47</v>
      </c>
      <c r="AG23" s="63" t="s">
        <v>220</v>
      </c>
      <c r="AH23" s="63" t="s">
        <v>220</v>
      </c>
      <c r="AI23" s="63">
        <v>0</v>
      </c>
      <c r="AJ23" s="63" t="s">
        <v>220</v>
      </c>
      <c r="AK23" s="63" t="s">
        <v>220</v>
      </c>
      <c r="AL23" s="23" t="s">
        <v>45</v>
      </c>
    </row>
    <row r="24" spans="1:41" s="3" customFormat="1" ht="26.25" customHeight="1" thickBot="1" x14ac:dyDescent="0.3">
      <c r="A24" s="31" t="s">
        <v>49</v>
      </c>
      <c r="B24" s="29" t="s">
        <v>67</v>
      </c>
      <c r="C24" s="30" t="s">
        <v>68</v>
      </c>
      <c r="D24" s="63"/>
      <c r="E24" s="63">
        <v>0.68483793000000004</v>
      </c>
      <c r="F24" s="63">
        <v>0.30844905000000006</v>
      </c>
      <c r="G24" s="63">
        <v>0.36762752000000004</v>
      </c>
      <c r="H24" s="63">
        <v>3.3503770000000002E-2</v>
      </c>
      <c r="I24" s="63">
        <v>0.15872933000000003</v>
      </c>
      <c r="J24" s="63">
        <v>0.16127860999999999</v>
      </c>
      <c r="K24" s="63">
        <v>0.16716831000000001</v>
      </c>
      <c r="L24" s="63">
        <v>5.4961429999999999E-2</v>
      </c>
      <c r="M24" s="63">
        <v>0.72351467000000003</v>
      </c>
      <c r="N24" s="63">
        <v>3.0836449999999998E-2</v>
      </c>
      <c r="O24" s="63">
        <v>1.349646E-2</v>
      </c>
      <c r="P24" s="63">
        <v>3.1050400000000003E-3</v>
      </c>
      <c r="Q24" s="63">
        <v>5.1088900000000005E-3</v>
      </c>
      <c r="R24" s="63">
        <v>2.2493309999999999E-2</v>
      </c>
      <c r="S24" s="63">
        <v>1.150558E-2</v>
      </c>
      <c r="T24" s="63">
        <v>0.11483550999999999</v>
      </c>
      <c r="U24" s="63">
        <v>1.183089E-2</v>
      </c>
      <c r="V24" s="63">
        <v>0.46841131999999996</v>
      </c>
      <c r="W24" s="63">
        <v>8.8414790000000007E-2</v>
      </c>
      <c r="X24" s="63">
        <v>1.210968674E-2</v>
      </c>
      <c r="Y24" s="63">
        <v>4.2889342240000003E-2</v>
      </c>
      <c r="Z24" s="63">
        <v>7.5315627100000001E-3</v>
      </c>
      <c r="AA24" s="63">
        <v>6.3011509899999997E-3</v>
      </c>
      <c r="AB24" s="63">
        <v>6.8831742680000002E-2</v>
      </c>
      <c r="AC24" s="63">
        <v>4.1900000000000001E-3</v>
      </c>
      <c r="AD24" s="63">
        <v>5.0000000000000002E-5</v>
      </c>
      <c r="AE24" s="212"/>
      <c r="AF24" s="63">
        <v>1970.24461</v>
      </c>
      <c r="AG24" s="63">
        <v>0</v>
      </c>
      <c r="AH24" s="63">
        <v>3884.6080000000002</v>
      </c>
      <c r="AI24" s="63">
        <v>837.2</v>
      </c>
      <c r="AJ24" s="63">
        <v>0</v>
      </c>
      <c r="AK24" s="63" t="s">
        <v>220</v>
      </c>
      <c r="AL24" s="23" t="s">
        <v>45</v>
      </c>
    </row>
    <row r="25" spans="1:41" s="3" customFormat="1" ht="26.25" customHeight="1" thickBot="1" x14ac:dyDescent="0.3">
      <c r="A25" s="29" t="s">
        <v>69</v>
      </c>
      <c r="B25" s="29" t="s">
        <v>70</v>
      </c>
      <c r="C25" s="30" t="s">
        <v>71</v>
      </c>
      <c r="D25" s="63"/>
      <c r="E25" s="63">
        <v>0.22270431999999998</v>
      </c>
      <c r="F25" s="63">
        <v>2.9769810000000001E-2</v>
      </c>
      <c r="G25" s="63">
        <v>1.3583899999999999E-2</v>
      </c>
      <c r="H25" s="63" t="s">
        <v>342</v>
      </c>
      <c r="I25" s="63">
        <v>1.66862E-3</v>
      </c>
      <c r="J25" s="63">
        <v>1.66862E-3</v>
      </c>
      <c r="K25" s="63">
        <v>1.66862E-3</v>
      </c>
      <c r="L25" s="63">
        <v>8.0093999999999999E-4</v>
      </c>
      <c r="M25" s="63">
        <v>0.37349876999999998</v>
      </c>
      <c r="N25" s="209">
        <v>8.4499999999999987E-6</v>
      </c>
      <c r="O25" s="209">
        <v>6.9999999999999997E-7</v>
      </c>
      <c r="P25" s="209">
        <v>8.4480000000000004E-5</v>
      </c>
      <c r="Q25" s="209">
        <v>1.4100000000000001E-6</v>
      </c>
      <c r="R25" s="209">
        <v>1.4078999999999999E-4</v>
      </c>
      <c r="S25" s="209">
        <v>9.1520000000000005E-5</v>
      </c>
      <c r="T25" s="209">
        <v>3.5200000000000002E-6</v>
      </c>
      <c r="U25" s="209">
        <v>1.4100000000000001E-6</v>
      </c>
      <c r="V25" s="209">
        <v>2.9566E-4</v>
      </c>
      <c r="W25" s="1" t="s">
        <v>342</v>
      </c>
      <c r="X25" s="63">
        <v>4.6714500000000001E-5</v>
      </c>
      <c r="Y25" s="63">
        <v>4.6714500000000001E-5</v>
      </c>
      <c r="Z25" s="63">
        <v>4.6714500000000001E-5</v>
      </c>
      <c r="AA25" s="63">
        <v>4.6714500000000001E-5</v>
      </c>
      <c r="AB25" s="63">
        <v>1.8685801000000002E-4</v>
      </c>
      <c r="AC25" s="1" t="s">
        <v>220</v>
      </c>
      <c r="AD25" s="1" t="s">
        <v>220</v>
      </c>
      <c r="AE25" s="212"/>
      <c r="AF25" s="63">
        <v>703.96354440000005</v>
      </c>
      <c r="AG25" s="63" t="s">
        <v>220</v>
      </c>
      <c r="AH25" s="63" t="s">
        <v>220</v>
      </c>
      <c r="AI25" s="63" t="s">
        <v>220</v>
      </c>
      <c r="AJ25" s="63" t="s">
        <v>220</v>
      </c>
      <c r="AK25" s="63" t="s">
        <v>220</v>
      </c>
      <c r="AL25" s="23" t="s">
        <v>45</v>
      </c>
    </row>
    <row r="26" spans="1:41" s="3" customFormat="1" ht="26.25" customHeight="1" thickBot="1" x14ac:dyDescent="0.3">
      <c r="A26" s="29" t="s">
        <v>69</v>
      </c>
      <c r="B26" s="29" t="s">
        <v>72</v>
      </c>
      <c r="C26" s="30" t="s">
        <v>73</v>
      </c>
      <c r="D26" s="63"/>
      <c r="E26" s="63">
        <v>5.5903000000000003E-3</v>
      </c>
      <c r="F26" s="63">
        <v>1.1918570000000002E-2</v>
      </c>
      <c r="G26" s="63">
        <v>3.88E-4</v>
      </c>
      <c r="H26" s="63" t="s">
        <v>342</v>
      </c>
      <c r="I26" s="63">
        <v>3.188E-5</v>
      </c>
      <c r="J26" s="63">
        <v>3.188E-5</v>
      </c>
      <c r="K26" s="63">
        <v>3.188E-5</v>
      </c>
      <c r="L26" s="63">
        <v>1.5299999999999999E-5</v>
      </c>
      <c r="M26" s="63">
        <v>0.6505539199999999</v>
      </c>
      <c r="N26" s="209">
        <v>2.416453E-2</v>
      </c>
      <c r="O26" s="209">
        <v>3.8999999999999997E-7</v>
      </c>
      <c r="P26" s="209">
        <v>4.8199999999999996E-6</v>
      </c>
      <c r="Q26" s="209">
        <v>9.0000000000000012E-8</v>
      </c>
      <c r="R26" s="209">
        <v>8.0800000000000006E-6</v>
      </c>
      <c r="S26" s="209">
        <v>6.2700000000000001E-6</v>
      </c>
      <c r="T26" s="209">
        <v>6.0999999999999998E-7</v>
      </c>
      <c r="U26" s="209">
        <v>8.0000000000000002E-8</v>
      </c>
      <c r="V26" s="209">
        <v>8.5569999999999996E-5</v>
      </c>
      <c r="W26" s="1" t="s">
        <v>342</v>
      </c>
      <c r="X26" s="63">
        <v>1.1011899999999999E-6</v>
      </c>
      <c r="Y26" s="63">
        <v>1.1011899999999999E-6</v>
      </c>
      <c r="Z26" s="63">
        <v>1.1011899999999999E-6</v>
      </c>
      <c r="AA26" s="63">
        <v>1.1011899999999999E-6</v>
      </c>
      <c r="AB26" s="63">
        <v>4.4047599999999995E-6</v>
      </c>
      <c r="AC26" s="1" t="s">
        <v>220</v>
      </c>
      <c r="AD26" s="1" t="s">
        <v>220</v>
      </c>
      <c r="AE26" s="212"/>
      <c r="AF26" s="63">
        <v>39.168709</v>
      </c>
      <c r="AG26" s="63" t="s">
        <v>220</v>
      </c>
      <c r="AH26" s="63" t="s">
        <v>220</v>
      </c>
      <c r="AI26" s="63" t="s">
        <v>220</v>
      </c>
      <c r="AJ26" s="63" t="s">
        <v>220</v>
      </c>
      <c r="AK26" s="63" t="s">
        <v>220</v>
      </c>
      <c r="AL26" s="23" t="s">
        <v>45</v>
      </c>
    </row>
    <row r="27" spans="1:41" s="68" customFormat="1" ht="26.25" customHeight="1" thickBot="1" x14ac:dyDescent="0.3">
      <c r="A27" s="106" t="s">
        <v>74</v>
      </c>
      <c r="B27" s="106" t="s">
        <v>75</v>
      </c>
      <c r="C27" s="107" t="s">
        <v>76</v>
      </c>
      <c r="D27" s="108"/>
      <c r="E27" s="74">
        <v>23.828187419203434</v>
      </c>
      <c r="F27" s="74">
        <v>5.5451900038892878</v>
      </c>
      <c r="G27" s="74">
        <v>0.13814342709670338</v>
      </c>
      <c r="H27" s="74">
        <v>0.99782218782861221</v>
      </c>
      <c r="I27" s="74">
        <v>1.2258272287085394</v>
      </c>
      <c r="J27" s="74">
        <v>1.2258272287085394</v>
      </c>
      <c r="K27" s="74">
        <v>1.2258272287085394</v>
      </c>
      <c r="L27" s="74">
        <v>0.90333216047599396</v>
      </c>
      <c r="M27" s="74">
        <v>55.459218935341433</v>
      </c>
      <c r="N27" s="74">
        <v>1.6365516678108212</v>
      </c>
      <c r="O27" s="74">
        <v>1.9482065552775706E-4</v>
      </c>
      <c r="P27" s="74">
        <v>1.1521166757749982E-2</v>
      </c>
      <c r="Q27" s="74">
        <v>3.1660272922997586E-4</v>
      </c>
      <c r="R27" s="74">
        <v>1.288782427404464E-2</v>
      </c>
      <c r="S27" s="74">
        <v>8.8434942560908225E-3</v>
      </c>
      <c r="T27" s="74">
        <v>1.8748613494940997E-3</v>
      </c>
      <c r="U27" s="74">
        <v>2.4356414740443774E-4</v>
      </c>
      <c r="V27" s="74">
        <v>4.165038907803268E-2</v>
      </c>
      <c r="W27" s="74">
        <v>1.4461735</v>
      </c>
      <c r="X27" s="74">
        <v>3.7130631455299996E-2</v>
      </c>
      <c r="Y27" s="74">
        <v>4.2535690480399999E-2</v>
      </c>
      <c r="Z27" s="74">
        <v>3.2088231936900004E-2</v>
      </c>
      <c r="AA27" s="74">
        <v>3.71433119558E-2</v>
      </c>
      <c r="AB27" s="74">
        <v>0.14889786582840001</v>
      </c>
      <c r="AC27" s="74">
        <v>1.4461734E-3</v>
      </c>
      <c r="AD27" s="74">
        <v>2.9088429999999998E-4</v>
      </c>
      <c r="AE27" s="104"/>
      <c r="AF27" s="74">
        <v>75173.897347518097</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4.3259218074292622</v>
      </c>
      <c r="F28" s="74">
        <v>0.4507361060897454</v>
      </c>
      <c r="G28" s="74">
        <v>2.0769547766981148E-2</v>
      </c>
      <c r="H28" s="74">
        <v>1.1127929035735064E-2</v>
      </c>
      <c r="I28" s="74">
        <v>0.48246403853584474</v>
      </c>
      <c r="J28" s="74">
        <v>0.48246403853584474</v>
      </c>
      <c r="K28" s="74">
        <v>0.48246403853584474</v>
      </c>
      <c r="L28" s="74">
        <v>0.34697194330748926</v>
      </c>
      <c r="M28" s="74">
        <v>3.7526093192853538</v>
      </c>
      <c r="N28" s="74">
        <v>2.138747638908798E-2</v>
      </c>
      <c r="O28" s="74">
        <v>1.449843231271047E-5</v>
      </c>
      <c r="P28" s="74">
        <v>1.4181871983267064E-3</v>
      </c>
      <c r="Q28" s="74">
        <v>2.8047691610856117E-5</v>
      </c>
      <c r="R28" s="74">
        <v>2.2018125681263225E-3</v>
      </c>
      <c r="S28" s="74">
        <v>1.4791226219836302E-3</v>
      </c>
      <c r="T28" s="74">
        <v>7.2231324469314284E-5</v>
      </c>
      <c r="U28" s="74">
        <v>2.7098518596291284E-5</v>
      </c>
      <c r="V28" s="74">
        <v>4.8492581568954857E-3</v>
      </c>
      <c r="W28" s="74">
        <v>0.18762519999999999</v>
      </c>
      <c r="X28" s="74">
        <v>6.0311482155999997E-3</v>
      </c>
      <c r="Y28" s="74">
        <v>6.7785292023999997E-3</v>
      </c>
      <c r="Z28" s="74">
        <v>5.2945832500000001E-3</v>
      </c>
      <c r="AA28" s="74">
        <v>5.6557858001000001E-3</v>
      </c>
      <c r="AB28" s="74">
        <v>2.37600464681E-2</v>
      </c>
      <c r="AC28" s="74">
        <v>1.8762529999999999E-4</v>
      </c>
      <c r="AD28" s="74">
        <v>3.8669199999999999E-5</v>
      </c>
      <c r="AE28" s="104"/>
      <c r="AF28" s="74">
        <v>11175.8895696294</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29.771488960668755</v>
      </c>
      <c r="F29" s="74">
        <v>1.2113136423200921</v>
      </c>
      <c r="G29" s="74">
        <v>7.0434103028403694E-2</v>
      </c>
      <c r="H29" s="74">
        <v>1.0555364925526242E-2</v>
      </c>
      <c r="I29" s="74">
        <v>0.79684247970086819</v>
      </c>
      <c r="J29" s="74">
        <v>0.79684247970086819</v>
      </c>
      <c r="K29" s="74">
        <v>0.79684247970086819</v>
      </c>
      <c r="L29" s="74">
        <v>0.49475430723656</v>
      </c>
      <c r="M29" s="74">
        <v>6.8606821409196863</v>
      </c>
      <c r="N29" s="74">
        <v>7.4778799632983014E-4</v>
      </c>
      <c r="O29" s="74">
        <v>4.4441092525080991E-5</v>
      </c>
      <c r="P29" s="74">
        <v>4.709061342337546E-3</v>
      </c>
      <c r="Q29" s="74">
        <v>8.8868629327593663E-5</v>
      </c>
      <c r="R29" s="74">
        <v>7.5512307941123461E-3</v>
      </c>
      <c r="S29" s="74">
        <v>5.0638038506292333E-3</v>
      </c>
      <c r="T29" s="74">
        <v>1.7796770593884879E-4</v>
      </c>
      <c r="U29" s="74">
        <v>8.8855073605025329E-5</v>
      </c>
      <c r="V29" s="74">
        <v>1.599350657722751E-2</v>
      </c>
      <c r="W29" s="74">
        <v>0.22932379999999997</v>
      </c>
      <c r="X29" s="74">
        <v>3.2760507451000003E-3</v>
      </c>
      <c r="Y29" s="74">
        <v>1.9838307288600001E-2</v>
      </c>
      <c r="Z29" s="74">
        <v>2.2167943373500001E-2</v>
      </c>
      <c r="AA29" s="74">
        <v>5.0960789368E-3</v>
      </c>
      <c r="AB29" s="74">
        <v>5.0378380344000009E-2</v>
      </c>
      <c r="AC29" s="74">
        <v>2.0031850000000001E-4</v>
      </c>
      <c r="AD29" s="74">
        <v>4.4918800000000001E-5</v>
      </c>
      <c r="AE29" s="104"/>
      <c r="AF29" s="74">
        <v>37931.1048687726</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0.26757284552755262</v>
      </c>
      <c r="F30" s="74">
        <v>1.9067285257159039</v>
      </c>
      <c r="G30" s="74">
        <v>2.3733353689628558E-3</v>
      </c>
      <c r="H30" s="74">
        <v>1.4764151190395538E-3</v>
      </c>
      <c r="I30" s="74">
        <v>4.0583740761477631E-2</v>
      </c>
      <c r="J30" s="74">
        <v>4.0583740761477631E-2</v>
      </c>
      <c r="K30" s="74">
        <v>4.0583740761477631E-2</v>
      </c>
      <c r="L30" s="74">
        <v>6.4865657061527228E-3</v>
      </c>
      <c r="M30" s="74">
        <v>13.040589577766994</v>
      </c>
      <c r="N30" s="74">
        <v>6.3810444108966691E-2</v>
      </c>
      <c r="O30" s="74">
        <v>6.8976793570269836E-4</v>
      </c>
      <c r="P30" s="74">
        <v>2.4781586305781133E-4</v>
      </c>
      <c r="Q30" s="74">
        <v>8.5453745882003886E-6</v>
      </c>
      <c r="R30" s="74">
        <v>3.0597518950282697E-3</v>
      </c>
      <c r="S30" s="74">
        <v>0.11684029750996762</v>
      </c>
      <c r="T30" s="74">
        <v>4.8495112064511833E-3</v>
      </c>
      <c r="U30" s="74">
        <v>6.8676762421449402E-4</v>
      </c>
      <c r="V30" s="74">
        <v>6.8477002804179288E-2</v>
      </c>
      <c r="W30" s="74">
        <v>2.1079199999999999E-2</v>
      </c>
      <c r="X30" s="74">
        <v>2.756450473E-4</v>
      </c>
      <c r="Y30" s="74">
        <v>4.4373654790000002E-4</v>
      </c>
      <c r="Z30" s="74">
        <v>1.8858740009999999E-4</v>
      </c>
      <c r="AA30" s="74">
        <v>5.1084817209999999E-4</v>
      </c>
      <c r="AB30" s="74">
        <v>1.4188171674000001E-3</v>
      </c>
      <c r="AC30" s="74">
        <v>2.1078799999999999E-5</v>
      </c>
      <c r="AD30" s="74">
        <v>1.41206E-5</v>
      </c>
      <c r="AE30" s="104"/>
      <c r="AF30" s="74">
        <v>1251.6360871427</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1.5327936777849032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71.122301078437715</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0.36705331690210813</v>
      </c>
      <c r="J32" s="74">
        <v>0.64347473212256423</v>
      </c>
      <c r="K32" s="74">
        <v>0.89405688280674611</v>
      </c>
      <c r="L32" s="74">
        <v>4.2218245761589293E-2</v>
      </c>
      <c r="M32" s="74" t="s">
        <v>220</v>
      </c>
      <c r="N32" s="74">
        <v>0.71232097027799168</v>
      </c>
      <c r="O32" s="74">
        <v>3.6696276384743398E-3</v>
      </c>
      <c r="P32" s="74" t="s">
        <v>342</v>
      </c>
      <c r="Q32" s="74">
        <v>8.3927228315440229E-3</v>
      </c>
      <c r="R32" s="74">
        <v>0.26000185236326184</v>
      </c>
      <c r="S32" s="74">
        <v>5.659786594865027</v>
      </c>
      <c r="T32" s="74">
        <v>4.3613545659448125E-2</v>
      </c>
      <c r="U32" s="74">
        <v>7.3410663380421674E-3</v>
      </c>
      <c r="V32" s="74">
        <v>2.8651173236638732</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40875.491691819203</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0.22347819495491403</v>
      </c>
      <c r="J33" s="74">
        <v>0.41384850917576649</v>
      </c>
      <c r="K33" s="74">
        <v>0.82769701835153298</v>
      </c>
      <c r="L33" s="74">
        <v>8.7735883945262456E-3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40875.491691819203</v>
      </c>
      <c r="AL33" s="105" t="s">
        <v>360</v>
      </c>
      <c r="AM33" s="77"/>
      <c r="AN33" s="77"/>
      <c r="AO33" s="77"/>
    </row>
    <row r="34" spans="1:41" s="3" customFormat="1" ht="26.25" customHeight="1" thickBot="1" x14ac:dyDescent="0.3">
      <c r="A34" s="29" t="s">
        <v>66</v>
      </c>
      <c r="B34" s="29" t="s">
        <v>89</v>
      </c>
      <c r="C34" s="30" t="s">
        <v>90</v>
      </c>
      <c r="D34" s="63"/>
      <c r="E34" s="63">
        <v>0.96060367000000002</v>
      </c>
      <c r="F34" s="63">
        <v>8.5244410000000007E-2</v>
      </c>
      <c r="G34" s="63">
        <v>7.436429E-2</v>
      </c>
      <c r="H34" s="63">
        <v>1.2831999999999999E-4</v>
      </c>
      <c r="I34" s="63">
        <v>2.5115020000000002E-2</v>
      </c>
      <c r="J34" s="63">
        <v>2.6398270000000001E-2</v>
      </c>
      <c r="K34" s="63">
        <v>2.7864840000000002E-2</v>
      </c>
      <c r="L34" s="63">
        <v>1.811215E-2</v>
      </c>
      <c r="M34" s="63">
        <v>0.19615379999999999</v>
      </c>
      <c r="N34" s="63">
        <v>3.1859200000000001E-3</v>
      </c>
      <c r="O34" s="63">
        <v>1.8332E-4</v>
      </c>
      <c r="P34" s="63">
        <v>1.0645800000000001E-3</v>
      </c>
      <c r="Q34" s="63">
        <v>1.4168400000000002E-3</v>
      </c>
      <c r="R34" s="63">
        <v>9.1660999999999999E-4</v>
      </c>
      <c r="S34" s="63">
        <v>2.1270152899999997</v>
      </c>
      <c r="T34" s="63">
        <v>1.2832500000000001E-3</v>
      </c>
      <c r="U34" s="63">
        <v>1.8332E-4</v>
      </c>
      <c r="V34" s="63">
        <v>1.8332129999999999E-2</v>
      </c>
      <c r="W34" s="63">
        <v>1.1294426000000002</v>
      </c>
      <c r="X34" s="63">
        <v>5.4996392999999996E-4</v>
      </c>
      <c r="Y34" s="63">
        <v>9.1660655999999997E-4</v>
      </c>
      <c r="Z34" s="63">
        <v>5.6462964000000002E-4</v>
      </c>
      <c r="AA34" s="63">
        <v>1.4482383999999998E-4</v>
      </c>
      <c r="AB34" s="63">
        <v>2.17602397E-3</v>
      </c>
      <c r="AC34" s="1" t="s">
        <v>220</v>
      </c>
      <c r="AD34" s="1" t="s">
        <v>220</v>
      </c>
      <c r="AE34" s="212"/>
      <c r="AF34" s="63">
        <v>782.78200000000004</v>
      </c>
      <c r="AG34" s="63" t="s">
        <v>220</v>
      </c>
      <c r="AH34" s="63" t="s">
        <v>220</v>
      </c>
      <c r="AI34" s="63" t="s">
        <v>220</v>
      </c>
      <c r="AJ34" s="63" t="s">
        <v>220</v>
      </c>
      <c r="AK34" s="63" t="s">
        <v>220</v>
      </c>
      <c r="AL34" s="23" t="s">
        <v>45</v>
      </c>
    </row>
    <row r="35" spans="1:41" s="7" customFormat="1" ht="26.25" customHeight="1" thickBot="1" x14ac:dyDescent="0.3">
      <c r="A35" s="29" t="s">
        <v>91</v>
      </c>
      <c r="B35" s="29" t="s">
        <v>92</v>
      </c>
      <c r="C35" s="30" t="s">
        <v>93</v>
      </c>
      <c r="D35" s="63"/>
      <c r="E35" s="63"/>
      <c r="F35" s="63"/>
      <c r="G35" s="63"/>
      <c r="H35" s="63"/>
      <c r="I35" s="63"/>
      <c r="J35" s="63"/>
      <c r="K35" s="63"/>
      <c r="L35" s="63"/>
      <c r="M35" s="63"/>
      <c r="N35" s="63"/>
      <c r="O35" s="63"/>
      <c r="P35" s="63"/>
      <c r="Q35" s="63"/>
      <c r="R35" s="1" t="s">
        <v>342</v>
      </c>
      <c r="S35" s="63"/>
      <c r="T35" s="63"/>
      <c r="U35" s="63"/>
      <c r="V35" s="63"/>
      <c r="W35" s="63" t="s">
        <v>342</v>
      </c>
      <c r="X35" s="63" t="s">
        <v>342</v>
      </c>
      <c r="Y35" s="63" t="s">
        <v>342</v>
      </c>
      <c r="Z35" s="63" t="s">
        <v>342</v>
      </c>
      <c r="AA35" s="63" t="s">
        <v>342</v>
      </c>
      <c r="AB35" s="63" t="s">
        <v>342</v>
      </c>
      <c r="AC35" s="1" t="s">
        <v>220</v>
      </c>
      <c r="AD35" s="1" t="s">
        <v>220</v>
      </c>
      <c r="AE35" s="212"/>
      <c r="AF35" s="63">
        <v>0</v>
      </c>
      <c r="AG35" s="63" t="s">
        <v>220</v>
      </c>
      <c r="AH35" s="63" t="s">
        <v>220</v>
      </c>
      <c r="AI35" s="63" t="s">
        <v>220</v>
      </c>
      <c r="AJ35" s="63" t="s">
        <v>220</v>
      </c>
      <c r="AK35" s="63" t="s">
        <v>220</v>
      </c>
      <c r="AL35" s="23" t="s">
        <v>45</v>
      </c>
      <c r="AM35" s="3"/>
      <c r="AN35" s="3"/>
      <c r="AO35" s="3"/>
    </row>
    <row r="36" spans="1:41" s="3" customFormat="1" ht="26.25" customHeight="1" thickBot="1" x14ac:dyDescent="0.3">
      <c r="A36" s="29" t="s">
        <v>91</v>
      </c>
      <c r="B36" s="29" t="s">
        <v>94</v>
      </c>
      <c r="C36" s="30" t="s">
        <v>95</v>
      </c>
      <c r="D36" s="63"/>
      <c r="E36" s="63">
        <v>3.1167073799999998</v>
      </c>
      <c r="F36" s="63">
        <v>0.11116917999999999</v>
      </c>
      <c r="G36" s="63">
        <v>0.16105635000000001</v>
      </c>
      <c r="H36" s="63">
        <v>1.6952999999999998E-4</v>
      </c>
      <c r="I36" s="63">
        <v>5.3202390000000002E-2</v>
      </c>
      <c r="J36" s="63">
        <v>5.9554920000000004E-2</v>
      </c>
      <c r="K36" s="63">
        <v>5.9554920000000004E-2</v>
      </c>
      <c r="L36" s="63">
        <v>1.8462019999999999E-2</v>
      </c>
      <c r="M36" s="63">
        <v>0.29380425999999998</v>
      </c>
      <c r="N36" s="63">
        <v>5.1605800000000005E-3</v>
      </c>
      <c r="O36" s="63">
        <v>3.9702999999999998E-4</v>
      </c>
      <c r="P36" s="63">
        <v>2.3056499999999998E-3</v>
      </c>
      <c r="Q36" s="63">
        <v>3.0685500000000002E-3</v>
      </c>
      <c r="R36" s="63">
        <v>1.9851600000000001E-3</v>
      </c>
      <c r="S36" s="63">
        <v>4.6112999999999996E-3</v>
      </c>
      <c r="T36" s="63">
        <v>3.9703280000000001E-2</v>
      </c>
      <c r="U36" s="63">
        <v>3.9703300000000002E-3</v>
      </c>
      <c r="V36" s="63">
        <v>4.7643929999999994E-2</v>
      </c>
      <c r="W36" s="63">
        <v>5.1599999999999997E-6</v>
      </c>
      <c r="X36" s="63">
        <v>3.9670721999999998E-4</v>
      </c>
      <c r="Y36" s="63">
        <v>3.9670721999999998E-4</v>
      </c>
      <c r="Z36" s="63">
        <v>7.9341440000000002E-5</v>
      </c>
      <c r="AA36" s="63">
        <v>3.9670720000000001E-5</v>
      </c>
      <c r="AB36" s="63">
        <v>9.1208754000000002E-4</v>
      </c>
      <c r="AC36" s="63">
        <v>3.1800000000000001E-3</v>
      </c>
      <c r="AD36" s="63">
        <v>1.5100000000000001E-3</v>
      </c>
      <c r="AE36" s="212"/>
      <c r="AF36" s="63">
        <v>1695.33</v>
      </c>
      <c r="AG36" s="63" t="s">
        <v>220</v>
      </c>
      <c r="AH36" s="63" t="s">
        <v>220</v>
      </c>
      <c r="AI36" s="63" t="s">
        <v>220</v>
      </c>
      <c r="AJ36" s="63" t="s">
        <v>220</v>
      </c>
      <c r="AK36" s="63" t="s">
        <v>220</v>
      </c>
      <c r="AL36" s="23" t="s">
        <v>45</v>
      </c>
    </row>
    <row r="37" spans="1:41" s="3" customFormat="1" ht="26.25" customHeight="1" thickBot="1" x14ac:dyDescent="0.35">
      <c r="A37" s="29" t="s">
        <v>66</v>
      </c>
      <c r="B37" s="29" t="s">
        <v>96</v>
      </c>
      <c r="C37" s="30" t="s">
        <v>361</v>
      </c>
      <c r="D37" s="63"/>
      <c r="E37" s="63">
        <v>5.9269620000000002E-2</v>
      </c>
      <c r="F37" s="63">
        <v>7.7016999999999997E-3</v>
      </c>
      <c r="G37" s="63">
        <v>2.2435000000000001E-4</v>
      </c>
      <c r="H37" s="63" t="s">
        <v>342</v>
      </c>
      <c r="I37" s="63">
        <v>2.5113999999999996E-4</v>
      </c>
      <c r="J37" s="63">
        <v>2.6118999999999996E-4</v>
      </c>
      <c r="K37" s="63">
        <v>2.6118999999999996E-4</v>
      </c>
      <c r="L37" s="112">
        <v>1.005E-5</v>
      </c>
      <c r="M37" s="63">
        <v>8.7273679999999992E-2</v>
      </c>
      <c r="N37" s="112">
        <v>3.6799999999999999E-6</v>
      </c>
      <c r="O37" s="112">
        <v>2.9999999999999999E-7</v>
      </c>
      <c r="P37" s="112">
        <v>1.8082000000000002E-4</v>
      </c>
      <c r="Q37" s="112">
        <v>3.349E-5</v>
      </c>
      <c r="R37" s="112">
        <v>4.3499999999999999E-6</v>
      </c>
      <c r="S37" s="112">
        <v>8.7000000000000003E-7</v>
      </c>
      <c r="T37" s="112">
        <v>4.3499999999999999E-6</v>
      </c>
      <c r="U37" s="63">
        <v>1.942E-5</v>
      </c>
      <c r="V37" s="63">
        <v>2.4445000000000001E-4</v>
      </c>
      <c r="W37" s="63">
        <v>1.7413000000000002E-4</v>
      </c>
      <c r="X37" s="63">
        <v>2.4110000000000001E-7</v>
      </c>
      <c r="Y37" s="63">
        <v>9.7107999999999998E-7</v>
      </c>
      <c r="Z37" s="63">
        <v>3.6833999999999998E-7</v>
      </c>
      <c r="AA37" s="63">
        <v>3.6165000000000001E-7</v>
      </c>
      <c r="AB37" s="63">
        <v>1.9421699999999998E-6</v>
      </c>
      <c r="AC37" s="1" t="s">
        <v>220</v>
      </c>
      <c r="AD37" s="1" t="s">
        <v>220</v>
      </c>
      <c r="AE37" s="212"/>
      <c r="AF37" s="63" t="s">
        <v>220</v>
      </c>
      <c r="AG37" s="63" t="s">
        <v>220</v>
      </c>
      <c r="AH37" s="63">
        <v>334.85663</v>
      </c>
      <c r="AI37" s="63" t="s">
        <v>220</v>
      </c>
      <c r="AJ37" s="63" t="s">
        <v>220</v>
      </c>
      <c r="AK37" s="63" t="s">
        <v>220</v>
      </c>
      <c r="AL37" s="23" t="s">
        <v>45</v>
      </c>
    </row>
    <row r="38" spans="1:41" s="3" customFormat="1" ht="26.25" customHeight="1" thickBot="1" x14ac:dyDescent="0.35">
      <c r="A38" s="29" t="s">
        <v>66</v>
      </c>
      <c r="B38" s="29" t="s">
        <v>97</v>
      </c>
      <c r="C38" s="30" t="s">
        <v>98</v>
      </c>
      <c r="D38" s="32"/>
      <c r="E38" s="63">
        <v>0.19991993</v>
      </c>
      <c r="F38" s="63">
        <v>1.5341279999999999E-2</v>
      </c>
      <c r="G38" s="63">
        <v>4.4313000000000002E-4</v>
      </c>
      <c r="H38" s="63">
        <v>5.6120000000000005E-5</v>
      </c>
      <c r="I38" s="63">
        <v>1.143775E-2</v>
      </c>
      <c r="J38" s="63">
        <v>1.296255E-2</v>
      </c>
      <c r="K38" s="63">
        <v>2.3965810000000001E-2</v>
      </c>
      <c r="L38" s="112">
        <v>6.3038299999999999E-3</v>
      </c>
      <c r="M38" s="63">
        <v>8.4417739999999991E-2</v>
      </c>
      <c r="N38" s="63">
        <v>8.8449999999999995E-5</v>
      </c>
      <c r="O38" s="63">
        <v>8.0430000000000001E-5</v>
      </c>
      <c r="P38" s="1" t="s">
        <v>342</v>
      </c>
      <c r="Q38" s="1" t="s">
        <v>342</v>
      </c>
      <c r="R38" s="112">
        <v>3.7952999999999999E-4</v>
      </c>
      <c r="S38" s="112">
        <v>1.26661E-2</v>
      </c>
      <c r="T38" s="63">
        <v>4.2523000000000002E-4</v>
      </c>
      <c r="U38" s="63">
        <v>5.5870000000000005E-5</v>
      </c>
      <c r="V38" s="63">
        <v>6.9868499999999993E-3</v>
      </c>
      <c r="W38" s="1" t="s">
        <v>342</v>
      </c>
      <c r="X38" s="63">
        <v>2.1336709E-4</v>
      </c>
      <c r="Y38" s="63">
        <v>2.1336709E-4</v>
      </c>
      <c r="Z38" s="63">
        <v>0</v>
      </c>
      <c r="AA38" s="63">
        <v>0</v>
      </c>
      <c r="AB38" s="63">
        <v>4.2673416999999998E-4</v>
      </c>
      <c r="AC38" s="1" t="s">
        <v>220</v>
      </c>
      <c r="AD38" s="1" t="s">
        <v>220</v>
      </c>
      <c r="AE38" s="212"/>
      <c r="AF38" s="63">
        <v>239.25200000000001</v>
      </c>
      <c r="AG38" s="63" t="s">
        <v>220</v>
      </c>
      <c r="AH38" s="63" t="s">
        <v>220</v>
      </c>
      <c r="AI38" s="63">
        <v>0</v>
      </c>
      <c r="AJ38" s="63" t="s">
        <v>220</v>
      </c>
      <c r="AK38" s="63" t="s">
        <v>220</v>
      </c>
      <c r="AL38" s="23" t="s">
        <v>45</v>
      </c>
    </row>
    <row r="39" spans="1:41" s="3" customFormat="1" ht="26.25" customHeight="1" thickBot="1" x14ac:dyDescent="0.3">
      <c r="A39" s="29" t="s">
        <v>99</v>
      </c>
      <c r="B39" s="29" t="s">
        <v>100</v>
      </c>
      <c r="C39" s="30" t="s">
        <v>362</v>
      </c>
      <c r="D39" s="63"/>
      <c r="E39" s="63">
        <v>1.0194306200000001</v>
      </c>
      <c r="F39" s="63">
        <v>0.22147996999999997</v>
      </c>
      <c r="G39" s="63">
        <v>1.3217389599999998</v>
      </c>
      <c r="H39" s="63">
        <v>9.7568699999999991E-3</v>
      </c>
      <c r="I39" s="63">
        <v>5.4432950000000008E-2</v>
      </c>
      <c r="J39" s="63">
        <v>5.4948790000000004E-2</v>
      </c>
      <c r="K39" s="63">
        <v>5.5376869999999995E-2</v>
      </c>
      <c r="L39" s="63">
        <v>1.4085E-2</v>
      </c>
      <c r="M39" s="63">
        <v>0.87482492999999995</v>
      </c>
      <c r="N39" s="63">
        <v>5.67974E-3</v>
      </c>
      <c r="O39" s="63">
        <v>7.1128000000000001E-4</v>
      </c>
      <c r="P39" s="63">
        <v>2.9161600000000001E-3</v>
      </c>
      <c r="Q39" s="63">
        <v>1.4568999999999999E-3</v>
      </c>
      <c r="R39" s="63">
        <v>4.1839999999999994E-3</v>
      </c>
      <c r="S39" s="63">
        <v>2.7037200000000002E-3</v>
      </c>
      <c r="T39" s="63">
        <v>5.9002000000000002E-4</v>
      </c>
      <c r="U39" s="63">
        <v>2.142E-4</v>
      </c>
      <c r="V39" s="63">
        <v>3.6949220000000005E-2</v>
      </c>
      <c r="W39" s="63">
        <v>0.15589058999999997</v>
      </c>
      <c r="X39" s="63">
        <v>0.11232549535999999</v>
      </c>
      <c r="Y39" s="63">
        <v>0.12696569502999999</v>
      </c>
      <c r="Z39" s="63">
        <v>8.3603931029999995E-2</v>
      </c>
      <c r="AA39" s="63">
        <v>4.2193447030000004E-2</v>
      </c>
      <c r="AB39" s="63">
        <v>0.36508856845000004</v>
      </c>
      <c r="AC39" s="63">
        <v>2.5000000000000001E-4</v>
      </c>
      <c r="AD39" s="63">
        <v>3.5599999999999998E-3</v>
      </c>
      <c r="AE39" s="212"/>
      <c r="AF39" s="63">
        <v>13717.522000000001</v>
      </c>
      <c r="AG39" s="63">
        <v>20.93</v>
      </c>
      <c r="AH39" s="63">
        <v>10963.134</v>
      </c>
      <c r="AI39" s="63">
        <v>48.618000000000002</v>
      </c>
      <c r="AJ39" s="63">
        <v>0</v>
      </c>
      <c r="AK39" s="63" t="s">
        <v>220</v>
      </c>
      <c r="AL39" s="23" t="s">
        <v>45</v>
      </c>
    </row>
    <row r="40" spans="1:41" s="3" customFormat="1" ht="26.25" customHeight="1" thickBot="1" x14ac:dyDescent="0.3">
      <c r="A40" s="29" t="s">
        <v>66</v>
      </c>
      <c r="B40" s="29" t="s">
        <v>101</v>
      </c>
      <c r="C40" s="30" t="s">
        <v>363</v>
      </c>
      <c r="D40" s="63"/>
      <c r="E40" s="63" t="s">
        <v>343</v>
      </c>
      <c r="F40" s="63" t="s">
        <v>343</v>
      </c>
      <c r="G40" s="63" t="s">
        <v>343</v>
      </c>
      <c r="H40" s="63" t="s">
        <v>343</v>
      </c>
      <c r="I40" s="63" t="s">
        <v>343</v>
      </c>
      <c r="J40" s="63" t="s">
        <v>343</v>
      </c>
      <c r="K40" s="63" t="s">
        <v>343</v>
      </c>
      <c r="L40" s="63" t="s">
        <v>343</v>
      </c>
      <c r="M40" s="63" t="s">
        <v>343</v>
      </c>
      <c r="N40" s="1" t="s">
        <v>343</v>
      </c>
      <c r="O40" s="1" t="s">
        <v>343</v>
      </c>
      <c r="P40" s="1" t="s">
        <v>343</v>
      </c>
      <c r="Q40" s="1" t="s">
        <v>343</v>
      </c>
      <c r="R40" s="1" t="s">
        <v>343</v>
      </c>
      <c r="S40" s="1" t="s">
        <v>343</v>
      </c>
      <c r="T40" s="1" t="s">
        <v>343</v>
      </c>
      <c r="U40" s="1" t="s">
        <v>343</v>
      </c>
      <c r="V40" s="1" t="s">
        <v>343</v>
      </c>
      <c r="W40" s="1" t="s">
        <v>342</v>
      </c>
      <c r="X40" s="1" t="s">
        <v>343</v>
      </c>
      <c r="Y40" s="1" t="s">
        <v>343</v>
      </c>
      <c r="Z40" s="1" t="s">
        <v>343</v>
      </c>
      <c r="AA40" s="1" t="s">
        <v>343</v>
      </c>
      <c r="AB40" s="1" t="s">
        <v>343</v>
      </c>
      <c r="AC40" s="1" t="s">
        <v>220</v>
      </c>
      <c r="AD40" s="1" t="s">
        <v>220</v>
      </c>
      <c r="AE40" s="212"/>
      <c r="AF40" s="63" t="s">
        <v>343</v>
      </c>
      <c r="AG40" s="63" t="s">
        <v>220</v>
      </c>
      <c r="AH40" s="63" t="s">
        <v>220</v>
      </c>
      <c r="AI40" s="63" t="s">
        <v>343</v>
      </c>
      <c r="AJ40" s="63" t="s">
        <v>220</v>
      </c>
      <c r="AK40" s="63" t="s">
        <v>220</v>
      </c>
      <c r="AL40" s="23" t="s">
        <v>45</v>
      </c>
    </row>
    <row r="41" spans="1:41" s="3" customFormat="1" ht="26.25" customHeight="1" thickBot="1" x14ac:dyDescent="0.3">
      <c r="A41" s="29" t="s">
        <v>99</v>
      </c>
      <c r="B41" s="29" t="s">
        <v>102</v>
      </c>
      <c r="C41" s="30" t="s">
        <v>364</v>
      </c>
      <c r="D41" s="63"/>
      <c r="E41" s="63">
        <v>4.9332093299999995</v>
      </c>
      <c r="F41" s="63">
        <v>4.0803078799999994</v>
      </c>
      <c r="G41" s="63">
        <v>7.6889562500000004</v>
      </c>
      <c r="H41" s="63">
        <v>0.35818739999999999</v>
      </c>
      <c r="I41" s="63">
        <v>4.3476898899999998</v>
      </c>
      <c r="J41" s="63">
        <v>4.4381819900000004</v>
      </c>
      <c r="K41" s="63">
        <v>4.7221855900000005</v>
      </c>
      <c r="L41" s="63">
        <v>0.41142016000000003</v>
      </c>
      <c r="M41" s="63">
        <v>31.274805970000003</v>
      </c>
      <c r="N41" s="63">
        <v>0.38875680000000001</v>
      </c>
      <c r="O41" s="63">
        <v>6.7177059999999997E-2</v>
      </c>
      <c r="P41" s="63">
        <v>4.8204590000000005E-2</v>
      </c>
      <c r="Q41" s="63">
        <v>9.8542899999999999E-3</v>
      </c>
      <c r="R41" s="63">
        <v>0.15132781000000001</v>
      </c>
      <c r="S41" s="63">
        <v>8.6922619999999992E-2</v>
      </c>
      <c r="T41" s="63">
        <v>3.5673679999999999E-2</v>
      </c>
      <c r="U41" s="63">
        <v>7.6766600000000001E-3</v>
      </c>
      <c r="V41" s="63">
        <v>3.0487649800000001</v>
      </c>
      <c r="W41" s="63">
        <v>5.8529568000000003</v>
      </c>
      <c r="X41" s="63">
        <v>1.1265405711800001</v>
      </c>
      <c r="Y41" s="63">
        <v>1.3960490402299999</v>
      </c>
      <c r="Z41" s="63">
        <v>0.52806735287000006</v>
      </c>
      <c r="AA41" s="63">
        <v>0.59832039878999999</v>
      </c>
      <c r="AB41" s="63">
        <v>3.6489773630800002</v>
      </c>
      <c r="AC41" s="63">
        <v>2.6189999999999998E-2</v>
      </c>
      <c r="AD41" s="63">
        <v>0.39591999999999999</v>
      </c>
      <c r="AE41" s="212"/>
      <c r="AF41" s="63">
        <v>65544.388000000006</v>
      </c>
      <c r="AG41" s="63">
        <v>2327.4160000000002</v>
      </c>
      <c r="AH41" s="63">
        <v>37816.324000000001</v>
      </c>
      <c r="AI41" s="63">
        <v>4949.5349999999999</v>
      </c>
      <c r="AJ41" s="63">
        <v>0</v>
      </c>
      <c r="AK41" s="63" t="s">
        <v>220</v>
      </c>
      <c r="AL41" s="23" t="s">
        <v>45</v>
      </c>
    </row>
    <row r="42" spans="1:41" s="3" customFormat="1" ht="26.25" customHeight="1" thickBot="1" x14ac:dyDescent="0.3">
      <c r="A42" s="29" t="s">
        <v>66</v>
      </c>
      <c r="B42" s="29" t="s">
        <v>103</v>
      </c>
      <c r="C42" s="30" t="s">
        <v>104</v>
      </c>
      <c r="D42" s="63"/>
      <c r="E42" s="63">
        <v>5.8786529999999997E-2</v>
      </c>
      <c r="F42" s="63">
        <v>0.60176737999999996</v>
      </c>
      <c r="G42" s="63">
        <v>5.8286000000000004E-4</v>
      </c>
      <c r="H42" s="63">
        <v>5.13E-5</v>
      </c>
      <c r="I42" s="63">
        <v>2.4003600000000003E-3</v>
      </c>
      <c r="J42" s="63">
        <v>2.47117E-3</v>
      </c>
      <c r="K42" s="63">
        <v>2.5504099999999999E-3</v>
      </c>
      <c r="L42" s="63">
        <v>2.2678000000000002E-4</v>
      </c>
      <c r="M42" s="63">
        <v>4.2353128099999999</v>
      </c>
      <c r="N42" s="63">
        <v>1.167442E-2</v>
      </c>
      <c r="O42" s="63">
        <v>7.1639999999999998E-5</v>
      </c>
      <c r="P42" s="1" t="s">
        <v>342</v>
      </c>
      <c r="Q42" s="1" t="s">
        <v>342</v>
      </c>
      <c r="R42" s="63">
        <v>4.8942000000000007E-4</v>
      </c>
      <c r="S42" s="63">
        <v>1.4954700000000001E-2</v>
      </c>
      <c r="T42" s="63">
        <v>5.1141000000000001E-4</v>
      </c>
      <c r="U42" s="63">
        <v>6.9949999999999993E-5</v>
      </c>
      <c r="V42" s="63">
        <v>8.0644899999999988E-3</v>
      </c>
      <c r="W42" s="1" t="s">
        <v>342</v>
      </c>
      <c r="X42" s="63">
        <v>2.5822395000000002E-4</v>
      </c>
      <c r="Y42" s="63">
        <v>2.5822395000000002E-4</v>
      </c>
      <c r="Z42" s="63">
        <v>0</v>
      </c>
      <c r="AA42" s="63">
        <v>0</v>
      </c>
      <c r="AB42" s="63">
        <v>5.1644790000000005E-4</v>
      </c>
      <c r="AC42" s="1" t="s">
        <v>220</v>
      </c>
      <c r="AD42" s="1" t="s">
        <v>220</v>
      </c>
      <c r="AE42" s="212"/>
      <c r="AF42" s="63">
        <v>306.21600000000001</v>
      </c>
      <c r="AG42" s="63" t="s">
        <v>220</v>
      </c>
      <c r="AH42" s="63" t="s">
        <v>220</v>
      </c>
      <c r="AI42" s="63">
        <v>0</v>
      </c>
      <c r="AJ42" s="63" t="s">
        <v>220</v>
      </c>
      <c r="AK42" s="63" t="s">
        <v>220</v>
      </c>
      <c r="AL42" s="23" t="s">
        <v>45</v>
      </c>
    </row>
    <row r="43" spans="1:41" s="3" customFormat="1" ht="26.25" customHeight="1" thickBot="1" x14ac:dyDescent="0.3">
      <c r="A43" s="29" t="s">
        <v>99</v>
      </c>
      <c r="B43" s="29" t="s">
        <v>105</v>
      </c>
      <c r="C43" s="30" t="s">
        <v>106</v>
      </c>
      <c r="D43" s="63"/>
      <c r="E43" s="63">
        <v>6.9795620000000003E-2</v>
      </c>
      <c r="F43" s="63">
        <v>4.2819399999999997E-3</v>
      </c>
      <c r="G43" s="63">
        <v>4.0678430000000002E-2</v>
      </c>
      <c r="H43" s="63">
        <v>4.282E-5</v>
      </c>
      <c r="I43" s="63">
        <v>1.28458E-3</v>
      </c>
      <c r="J43" s="63">
        <v>1.6738500000000002E-3</v>
      </c>
      <c r="K43" s="63">
        <v>2.1409699999999999E-3</v>
      </c>
      <c r="L43" s="63">
        <v>7.1936999999999999E-4</v>
      </c>
      <c r="M43" s="63">
        <v>2.8260799999999999E-2</v>
      </c>
      <c r="N43" s="63">
        <v>3.4260000000000001E-5</v>
      </c>
      <c r="O43" s="63">
        <v>2.57E-6</v>
      </c>
      <c r="P43" s="63">
        <v>5.1379999999999999E-5</v>
      </c>
      <c r="Q43" s="63">
        <v>1.2850000000000001E-5</v>
      </c>
      <c r="R43" s="63">
        <v>8.564E-5</v>
      </c>
      <c r="S43" s="63">
        <v>9.4199999999999999E-5</v>
      </c>
      <c r="T43" s="63">
        <v>3.4299999999999998E-6</v>
      </c>
      <c r="U43" s="63">
        <v>4.71E-5</v>
      </c>
      <c r="V43" s="63">
        <v>1.2417630000000001E-2</v>
      </c>
      <c r="W43" s="63">
        <v>5.9946999999999995E-4</v>
      </c>
      <c r="X43" s="63">
        <v>8.1357000000000005E-7</v>
      </c>
      <c r="Y43" s="63">
        <v>6.4229099999999998E-6</v>
      </c>
      <c r="Z43" s="63">
        <v>7.2792999999999993E-7</v>
      </c>
      <c r="AA43" s="63">
        <v>6.4229000000000002E-7</v>
      </c>
      <c r="AB43" s="63">
        <v>8.6067000000000001E-6</v>
      </c>
      <c r="AC43" s="63">
        <v>0</v>
      </c>
      <c r="AD43" s="1" t="s">
        <v>220</v>
      </c>
      <c r="AE43" s="212"/>
      <c r="AF43" s="63">
        <v>428.19400000000002</v>
      </c>
      <c r="AG43" s="63" t="s">
        <v>220</v>
      </c>
      <c r="AH43" s="63" t="s">
        <v>220</v>
      </c>
      <c r="AI43" s="63" t="s">
        <v>220</v>
      </c>
      <c r="AJ43" s="63" t="s">
        <v>220</v>
      </c>
      <c r="AK43" s="63" t="s">
        <v>220</v>
      </c>
      <c r="AL43" s="23" t="s">
        <v>45</v>
      </c>
    </row>
    <row r="44" spans="1:41" s="3" customFormat="1" ht="26.25" customHeight="1" thickBot="1" x14ac:dyDescent="0.3">
      <c r="A44" s="29" t="s">
        <v>66</v>
      </c>
      <c r="B44" s="29" t="s">
        <v>107</v>
      </c>
      <c r="C44" s="30" t="s">
        <v>108</v>
      </c>
      <c r="D44" s="63"/>
      <c r="E44" s="63">
        <v>2.9748073799999997</v>
      </c>
      <c r="F44" s="63">
        <v>2.2200007500000001</v>
      </c>
      <c r="G44" s="63">
        <v>0.34018583000000002</v>
      </c>
      <c r="H44" s="63">
        <v>6.9580999999999994E-4</v>
      </c>
      <c r="I44" s="63">
        <v>0.18388531</v>
      </c>
      <c r="J44" s="63">
        <v>0.18396819</v>
      </c>
      <c r="K44" s="63">
        <v>0.18479321999999998</v>
      </c>
      <c r="L44" s="63">
        <v>8.5949629999999999E-2</v>
      </c>
      <c r="M44" s="63">
        <v>5.7295403400000007</v>
      </c>
      <c r="N44" s="63">
        <v>2.7286700000000001E-2</v>
      </c>
      <c r="O44" s="63">
        <v>9.306500000000001E-4</v>
      </c>
      <c r="P44" s="63">
        <v>4.2883E-4</v>
      </c>
      <c r="Q44" s="63">
        <v>6.46825E-3</v>
      </c>
      <c r="R44" s="63">
        <v>4.62088E-3</v>
      </c>
      <c r="S44" s="63">
        <v>0.15757602000000001</v>
      </c>
      <c r="T44" s="63">
        <v>6.4614499999999997E-3</v>
      </c>
      <c r="U44" s="63">
        <v>9.2027999999999999E-4</v>
      </c>
      <c r="V44" s="63">
        <v>9.2666620000000005E-2</v>
      </c>
      <c r="W44" s="63">
        <v>4.2168700000000002E-3</v>
      </c>
      <c r="X44" s="63">
        <v>2.84218059E-3</v>
      </c>
      <c r="Y44" s="63">
        <v>4.5182088399999994E-3</v>
      </c>
      <c r="Z44" s="63">
        <v>0</v>
      </c>
      <c r="AA44" s="63">
        <v>0</v>
      </c>
      <c r="AB44" s="63">
        <v>7.3603894200000002E-3</v>
      </c>
      <c r="AC44" s="1" t="s">
        <v>342</v>
      </c>
      <c r="AD44" s="1" t="s">
        <v>220</v>
      </c>
      <c r="AE44" s="212"/>
      <c r="AF44" s="63">
        <v>3937.828</v>
      </c>
      <c r="AG44" s="63" t="s">
        <v>220</v>
      </c>
      <c r="AH44" s="63" t="s">
        <v>220</v>
      </c>
      <c r="AI44" s="63">
        <v>0</v>
      </c>
      <c r="AJ44" s="63" t="s">
        <v>220</v>
      </c>
      <c r="AK44" s="63" t="s">
        <v>220</v>
      </c>
      <c r="AL44" s="23" t="s">
        <v>45</v>
      </c>
    </row>
    <row r="45" spans="1:41" s="3" customFormat="1" ht="26.25" customHeight="1" thickBot="1" x14ac:dyDescent="0.3">
      <c r="A45" s="29" t="s">
        <v>66</v>
      </c>
      <c r="B45" s="29" t="s">
        <v>109</v>
      </c>
      <c r="C45" s="30" t="s">
        <v>110</v>
      </c>
      <c r="D45" s="63"/>
      <c r="E45" s="63"/>
      <c r="F45" s="63"/>
      <c r="G45" s="63"/>
      <c r="H45" s="63" t="s">
        <v>342</v>
      </c>
      <c r="I45" s="1"/>
      <c r="J45" s="1"/>
      <c r="K45" s="1"/>
      <c r="L45" s="1"/>
      <c r="M45" s="63">
        <v>0</v>
      </c>
      <c r="N45" s="63">
        <v>0</v>
      </c>
      <c r="O45" s="1" t="s">
        <v>342</v>
      </c>
      <c r="P45" s="1" t="s">
        <v>342</v>
      </c>
      <c r="Q45" s="1" t="s">
        <v>342</v>
      </c>
      <c r="R45" s="1" t="s">
        <v>342</v>
      </c>
      <c r="S45" s="1" t="s">
        <v>342</v>
      </c>
      <c r="T45" s="1" t="s">
        <v>342</v>
      </c>
      <c r="U45" s="1" t="s">
        <v>342</v>
      </c>
      <c r="V45" s="1" t="s">
        <v>342</v>
      </c>
      <c r="W45" s="1" t="s">
        <v>342</v>
      </c>
      <c r="X45" s="1" t="s">
        <v>342</v>
      </c>
      <c r="Y45" s="1" t="s">
        <v>342</v>
      </c>
      <c r="Z45" s="1" t="s">
        <v>342</v>
      </c>
      <c r="AA45" s="1" t="s">
        <v>342</v>
      </c>
      <c r="AB45" s="1" t="s">
        <v>342</v>
      </c>
      <c r="AC45" s="1" t="s">
        <v>220</v>
      </c>
      <c r="AD45" s="1" t="s">
        <v>220</v>
      </c>
      <c r="AE45" s="212"/>
      <c r="AF45" s="63">
        <v>0</v>
      </c>
      <c r="AG45" s="63">
        <v>0</v>
      </c>
      <c r="AH45" s="63">
        <v>0</v>
      </c>
      <c r="AI45" s="63">
        <v>0</v>
      </c>
      <c r="AJ45" s="63">
        <v>0</v>
      </c>
      <c r="AK45" s="63" t="s">
        <v>220</v>
      </c>
      <c r="AL45" s="23" t="s">
        <v>45</v>
      </c>
    </row>
    <row r="46" spans="1:41" s="3" customFormat="1" ht="26.25" customHeight="1" thickBot="1" x14ac:dyDescent="0.3">
      <c r="A46" s="29" t="s">
        <v>99</v>
      </c>
      <c r="B46" s="29" t="s">
        <v>111</v>
      </c>
      <c r="C46" s="30" t="s">
        <v>112</v>
      </c>
      <c r="D46" s="63"/>
      <c r="E46" s="63" t="s">
        <v>342</v>
      </c>
      <c r="F46" s="63" t="s">
        <v>342</v>
      </c>
      <c r="G46" s="63" t="s">
        <v>342</v>
      </c>
      <c r="H46" s="63" t="s">
        <v>342</v>
      </c>
      <c r="I46" s="63" t="s">
        <v>342</v>
      </c>
      <c r="J46" s="63" t="s">
        <v>342</v>
      </c>
      <c r="K46" s="63" t="s">
        <v>342</v>
      </c>
      <c r="L46" s="63" t="s">
        <v>342</v>
      </c>
      <c r="M46" s="1" t="s">
        <v>342</v>
      </c>
      <c r="N46" s="1" t="s">
        <v>342</v>
      </c>
      <c r="O46" s="1" t="s">
        <v>342</v>
      </c>
      <c r="P46" s="1" t="s">
        <v>342</v>
      </c>
      <c r="Q46" s="1" t="s">
        <v>342</v>
      </c>
      <c r="R46" s="1" t="s">
        <v>342</v>
      </c>
      <c r="S46" s="1" t="s">
        <v>342</v>
      </c>
      <c r="T46" s="1" t="s">
        <v>342</v>
      </c>
      <c r="U46" s="1" t="s">
        <v>342</v>
      </c>
      <c r="V46" s="1" t="s">
        <v>342</v>
      </c>
      <c r="W46" s="1" t="s">
        <v>342</v>
      </c>
      <c r="X46" s="1" t="s">
        <v>342</v>
      </c>
      <c r="Y46" s="1" t="s">
        <v>342</v>
      </c>
      <c r="Z46" s="1" t="s">
        <v>342</v>
      </c>
      <c r="AA46" s="1" t="s">
        <v>342</v>
      </c>
      <c r="AB46" s="1" t="s">
        <v>342</v>
      </c>
      <c r="AC46" s="1" t="s">
        <v>220</v>
      </c>
      <c r="AD46" s="1" t="s">
        <v>220</v>
      </c>
      <c r="AE46" s="212"/>
      <c r="AF46" s="63"/>
      <c r="AG46" s="63"/>
      <c r="AH46" s="63"/>
      <c r="AI46" s="63"/>
      <c r="AJ46" s="63"/>
      <c r="AK46" s="63" t="s">
        <v>220</v>
      </c>
      <c r="AL46" s="23" t="s">
        <v>45</v>
      </c>
    </row>
    <row r="47" spans="1:41" s="3" customFormat="1" ht="26.25" customHeight="1" thickBot="1" x14ac:dyDescent="0.35">
      <c r="A47" s="29" t="s">
        <v>66</v>
      </c>
      <c r="B47" s="29" t="s">
        <v>113</v>
      </c>
      <c r="C47" s="30" t="s">
        <v>114</v>
      </c>
      <c r="D47" s="63"/>
      <c r="E47" s="63">
        <v>0.50441838000000006</v>
      </c>
      <c r="F47" s="63">
        <v>0.12256137</v>
      </c>
      <c r="G47" s="63">
        <v>5.9927499999999998E-3</v>
      </c>
      <c r="H47" s="63">
        <v>5.5999999999999997E-6</v>
      </c>
      <c r="I47" s="63">
        <v>2.7349100000000001E-3</v>
      </c>
      <c r="J47" s="63">
        <v>2.84585E-3</v>
      </c>
      <c r="K47" s="63">
        <v>3.61444E-3</v>
      </c>
      <c r="L47" s="63">
        <v>1.4293000000000001E-3</v>
      </c>
      <c r="M47" s="63">
        <v>3.7506592900000002</v>
      </c>
      <c r="N47" s="112">
        <v>2.8600000000000001E-6</v>
      </c>
      <c r="O47" s="63">
        <v>1.0120000000000001E-5</v>
      </c>
      <c r="P47" s="63" t="s">
        <v>342</v>
      </c>
      <c r="Q47" s="1" t="s">
        <v>342</v>
      </c>
      <c r="R47" s="63">
        <v>6.0350000000000003E-5</v>
      </c>
      <c r="S47" s="63">
        <v>1.95531E-3</v>
      </c>
      <c r="T47" s="63">
        <v>5.8879999999999999E-5</v>
      </c>
      <c r="U47" s="63">
        <v>7.5399999999999998E-6</v>
      </c>
      <c r="V47" s="63">
        <v>9.7707000000000002E-4</v>
      </c>
      <c r="W47" s="1" t="s">
        <v>342</v>
      </c>
      <c r="X47" s="63">
        <v>2.7455600000000002E-5</v>
      </c>
      <c r="Y47" s="63">
        <v>2.7455600000000002E-5</v>
      </c>
      <c r="Z47" s="63">
        <v>0</v>
      </c>
      <c r="AA47" s="63">
        <v>0</v>
      </c>
      <c r="AB47" s="63">
        <v>5.4911200000000004E-5</v>
      </c>
      <c r="AC47" s="1" t="s">
        <v>220</v>
      </c>
      <c r="AD47" s="1" t="s">
        <v>220</v>
      </c>
      <c r="AE47" s="212"/>
      <c r="AF47" s="63">
        <v>1323.5150000000001</v>
      </c>
      <c r="AG47" s="63" t="s">
        <v>220</v>
      </c>
      <c r="AH47" s="63" t="s">
        <v>220</v>
      </c>
      <c r="AI47" s="63">
        <v>0</v>
      </c>
      <c r="AJ47" s="63" t="s">
        <v>220</v>
      </c>
      <c r="AK47" s="63" t="s">
        <v>220</v>
      </c>
      <c r="AL47" s="23" t="s">
        <v>45</v>
      </c>
    </row>
    <row r="48" spans="1:41" s="3" customFormat="1" ht="26.25" customHeight="1" thickBot="1" x14ac:dyDescent="0.3">
      <c r="A48" s="29" t="s">
        <v>115</v>
      </c>
      <c r="B48" s="29" t="s">
        <v>116</v>
      </c>
      <c r="C48" s="30" t="s">
        <v>117</v>
      </c>
      <c r="D48" s="63"/>
      <c r="E48" s="63" t="s">
        <v>344</v>
      </c>
      <c r="F48" s="63" t="s">
        <v>344</v>
      </c>
      <c r="G48" s="63" t="s">
        <v>344</v>
      </c>
      <c r="H48" s="63" t="s">
        <v>344</v>
      </c>
      <c r="I48" s="1" t="s">
        <v>344</v>
      </c>
      <c r="J48" s="1" t="s">
        <v>344</v>
      </c>
      <c r="K48" s="1" t="s">
        <v>344</v>
      </c>
      <c r="L48" s="1" t="s">
        <v>344</v>
      </c>
      <c r="M48" s="1" t="s">
        <v>344</v>
      </c>
      <c r="N48" s="1" t="s">
        <v>344</v>
      </c>
      <c r="O48" s="1" t="s">
        <v>344</v>
      </c>
      <c r="P48" s="1" t="s">
        <v>344</v>
      </c>
      <c r="Q48" s="1" t="s">
        <v>344</v>
      </c>
      <c r="R48" s="1" t="s">
        <v>344</v>
      </c>
      <c r="S48" s="1" t="s">
        <v>344</v>
      </c>
      <c r="T48" s="1" t="s">
        <v>344</v>
      </c>
      <c r="U48" s="1" t="s">
        <v>344</v>
      </c>
      <c r="V48" s="1" t="s">
        <v>344</v>
      </c>
      <c r="W48" s="1" t="s">
        <v>344</v>
      </c>
      <c r="X48" s="1" t="s">
        <v>344</v>
      </c>
      <c r="Y48" s="1" t="s">
        <v>344</v>
      </c>
      <c r="Z48" s="1" t="s">
        <v>344</v>
      </c>
      <c r="AA48" s="1" t="s">
        <v>344</v>
      </c>
      <c r="AB48" s="1" t="s">
        <v>344</v>
      </c>
      <c r="AC48" s="1" t="s">
        <v>344</v>
      </c>
      <c r="AD48" s="1" t="s">
        <v>344</v>
      </c>
      <c r="AE48" s="212"/>
      <c r="AF48" s="1" t="s">
        <v>344</v>
      </c>
      <c r="AG48" s="1" t="s">
        <v>344</v>
      </c>
      <c r="AH48" s="1" t="s">
        <v>344</v>
      </c>
      <c r="AI48" s="1" t="s">
        <v>344</v>
      </c>
      <c r="AJ48" s="1" t="s">
        <v>344</v>
      </c>
      <c r="AK48" s="1" t="s">
        <v>344</v>
      </c>
      <c r="AL48" s="23" t="s">
        <v>118</v>
      </c>
    </row>
    <row r="49" spans="1:38" s="3" customFormat="1" ht="26.25" customHeight="1" thickBot="1" x14ac:dyDescent="0.35">
      <c r="A49" s="29" t="s">
        <v>115</v>
      </c>
      <c r="B49" s="29" t="s">
        <v>119</v>
      </c>
      <c r="C49" s="30" t="s">
        <v>120</v>
      </c>
      <c r="D49" s="63"/>
      <c r="E49" s="63">
        <v>0.74530863999999997</v>
      </c>
      <c r="F49" s="63">
        <v>1.5939869200000001</v>
      </c>
      <c r="G49" s="63">
        <v>0.35922115999999998</v>
      </c>
      <c r="H49" s="63">
        <v>0.18361452</v>
      </c>
      <c r="I49" s="63">
        <v>0.31932960000000005</v>
      </c>
      <c r="J49" s="63">
        <v>0.74510239999999994</v>
      </c>
      <c r="K49" s="63">
        <v>2.1288640000000001</v>
      </c>
      <c r="L49" s="63">
        <v>0.19551204000000003</v>
      </c>
      <c r="M49" s="63">
        <v>1.2662792999999999</v>
      </c>
      <c r="N49" s="63">
        <v>0.72115267999999999</v>
      </c>
      <c r="O49" s="63">
        <v>0.16365642</v>
      </c>
      <c r="P49" s="63">
        <v>3.9916200000000006E-2</v>
      </c>
      <c r="Q49" s="63">
        <v>6.5196459999999998E-2</v>
      </c>
      <c r="R49" s="63">
        <v>0.55616571999999997</v>
      </c>
      <c r="S49" s="63">
        <v>0.29537988000000004</v>
      </c>
      <c r="T49" s="63">
        <v>0.2128864</v>
      </c>
      <c r="U49" s="63">
        <v>7.9832400000000008E-3</v>
      </c>
      <c r="V49" s="63">
        <v>0.72115267999999999</v>
      </c>
      <c r="W49" s="63">
        <v>0.39916199999999996</v>
      </c>
      <c r="X49" s="63">
        <v>1.7962290000000001</v>
      </c>
      <c r="Y49" s="63">
        <v>1.4635940000000001</v>
      </c>
      <c r="Z49" s="63">
        <v>1.2640130000000001</v>
      </c>
      <c r="AA49" s="63">
        <v>0.81162940000000006</v>
      </c>
      <c r="AB49" s="63">
        <v>5.3354654000000004</v>
      </c>
      <c r="AC49" s="1" t="s">
        <v>220</v>
      </c>
      <c r="AD49" s="1" t="s">
        <v>220</v>
      </c>
      <c r="AE49" s="212"/>
      <c r="AF49" s="63" t="s">
        <v>220</v>
      </c>
      <c r="AG49" s="63" t="s">
        <v>220</v>
      </c>
      <c r="AH49" s="63" t="s">
        <v>220</v>
      </c>
      <c r="AI49" s="63" t="s">
        <v>220</v>
      </c>
      <c r="AJ49" s="63" t="s">
        <v>220</v>
      </c>
      <c r="AK49" s="112">
        <v>1330.54</v>
      </c>
      <c r="AL49" s="23" t="s">
        <v>121</v>
      </c>
    </row>
    <row r="50" spans="1:38" s="3" customFormat="1" ht="26.25" customHeight="1" thickBot="1" x14ac:dyDescent="0.35">
      <c r="A50" s="29" t="s">
        <v>115</v>
      </c>
      <c r="B50" s="29" t="s">
        <v>122</v>
      </c>
      <c r="C50" s="30" t="s">
        <v>123</v>
      </c>
      <c r="D50" s="63"/>
      <c r="E50" s="63" t="s">
        <v>344</v>
      </c>
      <c r="F50" s="63" t="s">
        <v>344</v>
      </c>
      <c r="G50" s="63" t="s">
        <v>344</v>
      </c>
      <c r="H50" s="63" t="s">
        <v>344</v>
      </c>
      <c r="I50" s="1" t="s">
        <v>344</v>
      </c>
      <c r="J50" s="1" t="s">
        <v>344</v>
      </c>
      <c r="K50" s="1" t="s">
        <v>344</v>
      </c>
      <c r="L50" s="1" t="s">
        <v>344</v>
      </c>
      <c r="M50" s="1" t="s">
        <v>344</v>
      </c>
      <c r="N50" s="1" t="s">
        <v>344</v>
      </c>
      <c r="O50" s="1" t="s">
        <v>344</v>
      </c>
      <c r="P50" s="1" t="s">
        <v>344</v>
      </c>
      <c r="Q50" s="1" t="s">
        <v>344</v>
      </c>
      <c r="R50" s="1" t="s">
        <v>344</v>
      </c>
      <c r="S50" s="1" t="s">
        <v>344</v>
      </c>
      <c r="T50" s="1" t="s">
        <v>344</v>
      </c>
      <c r="U50" s="1" t="s">
        <v>344</v>
      </c>
      <c r="V50" s="1" t="s">
        <v>344</v>
      </c>
      <c r="W50" s="1" t="s">
        <v>344</v>
      </c>
      <c r="X50" s="1" t="s">
        <v>344</v>
      </c>
      <c r="Y50" s="1" t="s">
        <v>344</v>
      </c>
      <c r="Z50" s="1" t="s">
        <v>344</v>
      </c>
      <c r="AA50" s="1" t="s">
        <v>344</v>
      </c>
      <c r="AB50" s="1" t="s">
        <v>344</v>
      </c>
      <c r="AC50" s="1" t="s">
        <v>344</v>
      </c>
      <c r="AD50" s="1" t="s">
        <v>344</v>
      </c>
      <c r="AE50" s="212"/>
      <c r="AF50" s="63" t="s">
        <v>344</v>
      </c>
      <c r="AG50" s="63" t="s">
        <v>344</v>
      </c>
      <c r="AH50" s="63" t="s">
        <v>344</v>
      </c>
      <c r="AI50" s="63" t="s">
        <v>344</v>
      </c>
      <c r="AJ50" s="63" t="s">
        <v>344</v>
      </c>
      <c r="AK50" s="112" t="s">
        <v>344</v>
      </c>
      <c r="AL50" s="23" t="s">
        <v>365</v>
      </c>
    </row>
    <row r="51" spans="1:38" s="3" customFormat="1" ht="26.25" customHeight="1" thickBot="1" x14ac:dyDescent="0.35">
      <c r="A51" s="29" t="s">
        <v>115</v>
      </c>
      <c r="B51" s="29" t="s">
        <v>124</v>
      </c>
      <c r="C51" s="30" t="s">
        <v>125</v>
      </c>
      <c r="D51" s="63"/>
      <c r="E51" s="63" t="s">
        <v>220</v>
      </c>
      <c r="F51" s="63" t="s">
        <v>343</v>
      </c>
      <c r="G51" s="63" t="s">
        <v>342</v>
      </c>
      <c r="H51" s="63"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212"/>
      <c r="AF51" s="63" t="s">
        <v>220</v>
      </c>
      <c r="AG51" s="63" t="s">
        <v>220</v>
      </c>
      <c r="AH51" s="63" t="s">
        <v>220</v>
      </c>
      <c r="AI51" s="63" t="s">
        <v>220</v>
      </c>
      <c r="AJ51" s="63" t="s">
        <v>220</v>
      </c>
      <c r="AK51" s="112">
        <v>0</v>
      </c>
      <c r="AL51" s="23" t="s">
        <v>126</v>
      </c>
    </row>
    <row r="52" spans="1:38" s="3" customFormat="1" ht="26.25" customHeight="1" thickBot="1" x14ac:dyDescent="0.35">
      <c r="A52" s="29" t="s">
        <v>115</v>
      </c>
      <c r="B52" s="29" t="s">
        <v>127</v>
      </c>
      <c r="C52" s="30" t="s">
        <v>366</v>
      </c>
      <c r="D52" s="63"/>
      <c r="E52" s="63" t="s">
        <v>344</v>
      </c>
      <c r="F52" s="63" t="s">
        <v>344</v>
      </c>
      <c r="G52" s="63" t="s">
        <v>344</v>
      </c>
      <c r="H52" s="63" t="s">
        <v>344</v>
      </c>
      <c r="I52" s="63" t="s">
        <v>344</v>
      </c>
      <c r="J52" s="63" t="s">
        <v>344</v>
      </c>
      <c r="K52" s="63" t="s">
        <v>344</v>
      </c>
      <c r="L52" s="63" t="s">
        <v>344</v>
      </c>
      <c r="M52" s="1" t="s">
        <v>342</v>
      </c>
      <c r="N52" s="1" t="s">
        <v>342</v>
      </c>
      <c r="O52" s="1" t="s">
        <v>342</v>
      </c>
      <c r="P52" s="1" t="s">
        <v>342</v>
      </c>
      <c r="Q52" s="1" t="s">
        <v>342</v>
      </c>
      <c r="R52" s="1" t="s">
        <v>342</v>
      </c>
      <c r="S52" s="1" t="s">
        <v>342</v>
      </c>
      <c r="T52" s="1" t="s">
        <v>342</v>
      </c>
      <c r="U52" s="1" t="s">
        <v>342</v>
      </c>
      <c r="V52" s="1" t="s">
        <v>342</v>
      </c>
      <c r="W52" s="1" t="s">
        <v>342</v>
      </c>
      <c r="X52" s="63" t="s">
        <v>342</v>
      </c>
      <c r="Y52" s="63" t="s">
        <v>342</v>
      </c>
      <c r="Z52" s="63" t="s">
        <v>342</v>
      </c>
      <c r="AA52" s="63" t="s">
        <v>342</v>
      </c>
      <c r="AB52" s="63">
        <v>0</v>
      </c>
      <c r="AC52" s="1" t="s">
        <v>220</v>
      </c>
      <c r="AD52" s="1" t="s">
        <v>220</v>
      </c>
      <c r="AE52" s="212"/>
      <c r="AF52" s="63" t="s">
        <v>344</v>
      </c>
      <c r="AG52" s="63" t="s">
        <v>344</v>
      </c>
      <c r="AH52" s="63" t="s">
        <v>344</v>
      </c>
      <c r="AI52" s="63" t="s">
        <v>344</v>
      </c>
      <c r="AJ52" s="63" t="s">
        <v>344</v>
      </c>
      <c r="AK52" s="112" t="s">
        <v>342</v>
      </c>
      <c r="AL52" s="23" t="s">
        <v>128</v>
      </c>
    </row>
    <row r="53" spans="1:38" s="3" customFormat="1" ht="26.25" customHeight="1" thickBot="1" x14ac:dyDescent="0.35">
      <c r="A53" s="29" t="s">
        <v>115</v>
      </c>
      <c r="B53" s="29" t="s">
        <v>129</v>
      </c>
      <c r="C53" s="30" t="s">
        <v>130</v>
      </c>
      <c r="D53" s="63"/>
      <c r="E53" s="63" t="s">
        <v>220</v>
      </c>
      <c r="F53" s="63">
        <v>1.71406232</v>
      </c>
      <c r="G53" s="63" t="s">
        <v>220</v>
      </c>
      <c r="H53" s="63" t="s">
        <v>220</v>
      </c>
      <c r="I53" s="1" t="s">
        <v>220</v>
      </c>
      <c r="J53" s="1" t="s">
        <v>220</v>
      </c>
      <c r="K53" s="1" t="s">
        <v>220</v>
      </c>
      <c r="L53" s="1" t="s">
        <v>220</v>
      </c>
      <c r="M53" s="1" t="s">
        <v>220</v>
      </c>
      <c r="N53" s="1" t="s">
        <v>220</v>
      </c>
      <c r="O53" s="1" t="s">
        <v>220</v>
      </c>
      <c r="P53" s="1" t="s">
        <v>220</v>
      </c>
      <c r="Q53" s="1" t="s">
        <v>220</v>
      </c>
      <c r="R53" s="1" t="s">
        <v>220</v>
      </c>
      <c r="S53" s="1" t="s">
        <v>220</v>
      </c>
      <c r="T53" s="1" t="s">
        <v>220</v>
      </c>
      <c r="U53" s="1" t="s">
        <v>220</v>
      </c>
      <c r="V53" s="1" t="s">
        <v>220</v>
      </c>
      <c r="W53" s="1" t="s">
        <v>220</v>
      </c>
      <c r="X53" s="1" t="s">
        <v>220</v>
      </c>
      <c r="Y53" s="1" t="s">
        <v>220</v>
      </c>
      <c r="Z53" s="1" t="s">
        <v>220</v>
      </c>
      <c r="AA53" s="1" t="s">
        <v>220</v>
      </c>
      <c r="AB53" s="1" t="s">
        <v>220</v>
      </c>
      <c r="AC53" s="1" t="s">
        <v>220</v>
      </c>
      <c r="AD53" s="1" t="s">
        <v>220</v>
      </c>
      <c r="AE53" s="212"/>
      <c r="AF53" s="63" t="s">
        <v>220</v>
      </c>
      <c r="AG53" s="63" t="s">
        <v>220</v>
      </c>
      <c r="AH53" s="63" t="s">
        <v>220</v>
      </c>
      <c r="AI53" s="63" t="s">
        <v>220</v>
      </c>
      <c r="AJ53" s="63" t="s">
        <v>220</v>
      </c>
      <c r="AK53" s="112">
        <v>0.71199999999999997</v>
      </c>
      <c r="AL53" s="23" t="s">
        <v>131</v>
      </c>
    </row>
    <row r="54" spans="1:38" s="3" customFormat="1" ht="37.5" customHeight="1" thickBot="1" x14ac:dyDescent="0.35">
      <c r="A54" s="29" t="s">
        <v>115</v>
      </c>
      <c r="B54" s="29" t="s">
        <v>132</v>
      </c>
      <c r="C54" s="30" t="s">
        <v>133</v>
      </c>
      <c r="D54" s="63"/>
      <c r="E54" s="63" t="s">
        <v>220</v>
      </c>
      <c r="F54" s="63">
        <v>1.2767718399999999</v>
      </c>
      <c r="G54" s="63" t="s">
        <v>220</v>
      </c>
      <c r="H54" s="63" t="s">
        <v>220</v>
      </c>
      <c r="I54" s="1" t="s">
        <v>220</v>
      </c>
      <c r="J54" s="1" t="s">
        <v>220</v>
      </c>
      <c r="K54" s="1" t="s">
        <v>220</v>
      </c>
      <c r="L54" s="1" t="s">
        <v>220</v>
      </c>
      <c r="M54" s="1" t="s">
        <v>220</v>
      </c>
      <c r="N54" s="1" t="s">
        <v>220</v>
      </c>
      <c r="O54" s="1" t="s">
        <v>220</v>
      </c>
      <c r="P54" s="1" t="s">
        <v>220</v>
      </c>
      <c r="Q54" s="1" t="s">
        <v>220</v>
      </c>
      <c r="R54" s="1" t="s">
        <v>220</v>
      </c>
      <c r="S54" s="1" t="s">
        <v>220</v>
      </c>
      <c r="T54" s="1" t="s">
        <v>220</v>
      </c>
      <c r="U54" s="1" t="s">
        <v>220</v>
      </c>
      <c r="V54" s="1" t="s">
        <v>220</v>
      </c>
      <c r="W54" s="1" t="s">
        <v>220</v>
      </c>
      <c r="X54" s="1" t="s">
        <v>220</v>
      </c>
      <c r="Y54" s="1" t="s">
        <v>220</v>
      </c>
      <c r="Z54" s="1" t="s">
        <v>220</v>
      </c>
      <c r="AA54" s="1" t="s">
        <v>220</v>
      </c>
      <c r="AB54" s="1" t="s">
        <v>220</v>
      </c>
      <c r="AC54" s="1" t="s">
        <v>220</v>
      </c>
      <c r="AD54" s="1" t="s">
        <v>220</v>
      </c>
      <c r="AE54" s="212"/>
      <c r="AF54" s="63" t="s">
        <v>220</v>
      </c>
      <c r="AG54" s="63" t="s">
        <v>220</v>
      </c>
      <c r="AH54" s="63" t="s">
        <v>220</v>
      </c>
      <c r="AI54" s="63" t="s">
        <v>220</v>
      </c>
      <c r="AJ54" s="63" t="s">
        <v>220</v>
      </c>
      <c r="AK54" s="112">
        <v>146717.51</v>
      </c>
      <c r="AL54" s="23" t="s">
        <v>367</v>
      </c>
    </row>
    <row r="55" spans="1:38" s="3" customFormat="1" ht="26.25" customHeight="1" thickBot="1" x14ac:dyDescent="0.35">
      <c r="A55" s="29" t="s">
        <v>115</v>
      </c>
      <c r="B55" s="29" t="s">
        <v>134</v>
      </c>
      <c r="C55" s="30" t="s">
        <v>135</v>
      </c>
      <c r="D55" s="63"/>
      <c r="E55" s="63" t="s">
        <v>342</v>
      </c>
      <c r="F55" s="63" t="s">
        <v>342</v>
      </c>
      <c r="G55" s="63"/>
      <c r="H55" s="63" t="s">
        <v>342</v>
      </c>
      <c r="I55" s="63" t="s">
        <v>220</v>
      </c>
      <c r="J55" s="63" t="s">
        <v>220</v>
      </c>
      <c r="K55" s="63" t="s">
        <v>220</v>
      </c>
      <c r="L55" s="63" t="s">
        <v>220</v>
      </c>
      <c r="M55" s="1" t="s">
        <v>342</v>
      </c>
      <c r="N55" s="1" t="s">
        <v>220</v>
      </c>
      <c r="O55" s="1" t="s">
        <v>220</v>
      </c>
      <c r="P55" s="1" t="s">
        <v>220</v>
      </c>
      <c r="Q55" s="1" t="s">
        <v>220</v>
      </c>
      <c r="R55" s="1" t="s">
        <v>220</v>
      </c>
      <c r="S55" s="1" t="s">
        <v>220</v>
      </c>
      <c r="T55" s="1" t="s">
        <v>220</v>
      </c>
      <c r="U55" s="1" t="s">
        <v>220</v>
      </c>
      <c r="V55" s="1" t="s">
        <v>220</v>
      </c>
      <c r="W55" s="1" t="s">
        <v>220</v>
      </c>
      <c r="X55" s="1" t="s">
        <v>220</v>
      </c>
      <c r="Y55" s="1" t="s">
        <v>220</v>
      </c>
      <c r="Z55" s="1" t="s">
        <v>220</v>
      </c>
      <c r="AA55" s="1" t="s">
        <v>220</v>
      </c>
      <c r="AB55" s="1" t="s">
        <v>220</v>
      </c>
      <c r="AC55" s="1" t="s">
        <v>220</v>
      </c>
      <c r="AD55" s="1" t="s">
        <v>220</v>
      </c>
      <c r="AE55" s="212"/>
      <c r="AF55" s="63" t="s">
        <v>220</v>
      </c>
      <c r="AG55" s="63" t="s">
        <v>220</v>
      </c>
      <c r="AH55" s="63" t="s">
        <v>220</v>
      </c>
      <c r="AI55" s="63" t="s">
        <v>220</v>
      </c>
      <c r="AJ55" s="63" t="s">
        <v>220</v>
      </c>
      <c r="AK55" s="112">
        <v>0</v>
      </c>
      <c r="AL55" s="23" t="s">
        <v>136</v>
      </c>
    </row>
    <row r="56" spans="1:38" s="3" customFormat="1" ht="26.25" customHeight="1" thickBot="1" x14ac:dyDescent="0.35">
      <c r="A56" s="29" t="s">
        <v>115</v>
      </c>
      <c r="B56" s="29" t="s">
        <v>137</v>
      </c>
      <c r="C56" s="30" t="s">
        <v>368</v>
      </c>
      <c r="D56" s="63"/>
      <c r="E56" s="63" t="s">
        <v>220</v>
      </c>
      <c r="F56" s="63" t="s">
        <v>342</v>
      </c>
      <c r="G56" s="63" t="s">
        <v>220</v>
      </c>
      <c r="H56" s="63" t="s">
        <v>220</v>
      </c>
      <c r="I56" s="1" t="s">
        <v>220</v>
      </c>
      <c r="J56" s="1" t="s">
        <v>220</v>
      </c>
      <c r="K56" s="1" t="s">
        <v>220</v>
      </c>
      <c r="L56" s="1" t="s">
        <v>220</v>
      </c>
      <c r="M56" s="1" t="s">
        <v>342</v>
      </c>
      <c r="N56" s="1" t="s">
        <v>220</v>
      </c>
      <c r="O56" s="1" t="s">
        <v>220</v>
      </c>
      <c r="P56" s="1" t="s">
        <v>220</v>
      </c>
      <c r="Q56" s="1" t="s">
        <v>220</v>
      </c>
      <c r="R56" s="1" t="s">
        <v>220</v>
      </c>
      <c r="S56" s="1" t="s">
        <v>220</v>
      </c>
      <c r="T56" s="1" t="s">
        <v>220</v>
      </c>
      <c r="U56" s="1" t="s">
        <v>220</v>
      </c>
      <c r="V56" s="1" t="s">
        <v>220</v>
      </c>
      <c r="W56" s="1" t="s">
        <v>220</v>
      </c>
      <c r="X56" s="1" t="s">
        <v>220</v>
      </c>
      <c r="Y56" s="1" t="s">
        <v>220</v>
      </c>
      <c r="Z56" s="1" t="s">
        <v>220</v>
      </c>
      <c r="AA56" s="1" t="s">
        <v>220</v>
      </c>
      <c r="AB56" s="1" t="s">
        <v>220</v>
      </c>
      <c r="AC56" s="1" t="s">
        <v>220</v>
      </c>
      <c r="AD56" s="1" t="s">
        <v>220</v>
      </c>
      <c r="AE56" s="212"/>
      <c r="AF56" s="112" t="s">
        <v>344</v>
      </c>
      <c r="AG56" s="112" t="s">
        <v>344</v>
      </c>
      <c r="AH56" s="112" t="s">
        <v>344</v>
      </c>
      <c r="AI56" s="112" t="s">
        <v>344</v>
      </c>
      <c r="AJ56" s="112" t="s">
        <v>344</v>
      </c>
      <c r="AK56" s="112" t="s">
        <v>344</v>
      </c>
      <c r="AL56" s="23" t="s">
        <v>365</v>
      </c>
    </row>
    <row r="57" spans="1:38" s="3" customFormat="1" ht="26.25" customHeight="1" thickBot="1" x14ac:dyDescent="0.35">
      <c r="A57" s="29" t="s">
        <v>49</v>
      </c>
      <c r="B57" s="29" t="s">
        <v>139</v>
      </c>
      <c r="C57" s="30" t="s">
        <v>140</v>
      </c>
      <c r="D57" s="63"/>
      <c r="E57" s="63">
        <v>12.913497960000001</v>
      </c>
      <c r="F57" s="63">
        <v>0.21660061</v>
      </c>
      <c r="G57" s="63">
        <v>5.6689792799999994</v>
      </c>
      <c r="H57" s="63">
        <v>0.25620848000000002</v>
      </c>
      <c r="I57" s="63">
        <v>0.42947247</v>
      </c>
      <c r="J57" s="63">
        <v>1.2294826599999999</v>
      </c>
      <c r="K57" s="63">
        <v>1.4525864799999999</v>
      </c>
      <c r="L57" s="63">
        <v>1.2884169999999999E-2</v>
      </c>
      <c r="M57" s="63">
        <v>7.6047266000000002</v>
      </c>
      <c r="N57" s="63">
        <v>0.70689003000000006</v>
      </c>
      <c r="O57" s="63">
        <v>2.9952019999999999E-2</v>
      </c>
      <c r="P57" s="63">
        <v>0.41071442000000002</v>
      </c>
      <c r="Q57" s="63">
        <v>7.2642960000000006E-2</v>
      </c>
      <c r="R57" s="63">
        <v>0.57599455999999993</v>
      </c>
      <c r="S57" s="63">
        <v>0.50529432000000007</v>
      </c>
      <c r="T57" s="63">
        <v>0.40953466999999999</v>
      </c>
      <c r="U57" s="63">
        <v>0.12975152000000001</v>
      </c>
      <c r="V57" s="63">
        <v>1.3019155900000001</v>
      </c>
      <c r="W57" s="63">
        <v>0.41176362</v>
      </c>
      <c r="X57" s="63">
        <v>1.7315265270000001E-2</v>
      </c>
      <c r="Y57" s="63">
        <v>1.9542394019999999E-2</v>
      </c>
      <c r="Z57" s="63">
        <v>1.356324331E-2</v>
      </c>
      <c r="AA57" s="63">
        <v>1.609195745E-2</v>
      </c>
      <c r="AB57" s="63">
        <v>6.6513013590000003E-2</v>
      </c>
      <c r="AC57" s="63">
        <v>7.8261700000000003</v>
      </c>
      <c r="AD57" s="63">
        <v>2.9058299999999999</v>
      </c>
      <c r="AE57" s="212"/>
      <c r="AF57" s="1" t="s">
        <v>220</v>
      </c>
      <c r="AG57" s="1" t="s">
        <v>220</v>
      </c>
      <c r="AH57" s="1" t="s">
        <v>220</v>
      </c>
      <c r="AI57" s="1" t="s">
        <v>220</v>
      </c>
      <c r="AJ57" s="1" t="s">
        <v>220</v>
      </c>
      <c r="AK57" s="112">
        <v>5268.6679999999997</v>
      </c>
      <c r="AL57" s="23" t="s">
        <v>141</v>
      </c>
    </row>
    <row r="58" spans="1:38" s="3" customFormat="1" ht="26.25" customHeight="1" thickBot="1" x14ac:dyDescent="0.35">
      <c r="A58" s="29" t="s">
        <v>49</v>
      </c>
      <c r="B58" s="29" t="s">
        <v>142</v>
      </c>
      <c r="C58" s="30" t="s">
        <v>143</v>
      </c>
      <c r="D58" s="63"/>
      <c r="E58" s="63">
        <v>2.6973886700000005</v>
      </c>
      <c r="F58" s="63">
        <v>0.75294833999999999</v>
      </c>
      <c r="G58" s="63">
        <v>5.4820750800000004</v>
      </c>
      <c r="H58" s="63">
        <v>1.3314519999999998E-2</v>
      </c>
      <c r="I58" s="63">
        <v>0.26860390000000001</v>
      </c>
      <c r="J58" s="63">
        <v>0.94621679999999997</v>
      </c>
      <c r="K58" s="63">
        <v>2.17124081</v>
      </c>
      <c r="L58" s="63">
        <v>5.783E-5</v>
      </c>
      <c r="M58" s="63">
        <v>36.685405950000003</v>
      </c>
      <c r="N58" s="63">
        <v>0.41882019999999998</v>
      </c>
      <c r="O58" s="63">
        <v>2.1389119999999998E-2</v>
      </c>
      <c r="P58" s="63">
        <v>3.5780339999999994E-2</v>
      </c>
      <c r="Q58" s="63">
        <v>2.1890380000000001E-2</v>
      </c>
      <c r="R58" s="63">
        <v>0.15709429999999999</v>
      </c>
      <c r="S58" s="63">
        <v>8.8363529999999996E-2</v>
      </c>
      <c r="T58" s="63">
        <v>0.34345225000000001</v>
      </c>
      <c r="U58" s="63">
        <v>4.2872590000000002E-2</v>
      </c>
      <c r="V58" s="63">
        <v>0.50675679000000007</v>
      </c>
      <c r="W58" s="63">
        <v>0.14309602000000002</v>
      </c>
      <c r="X58" s="63">
        <v>6.6175348099999998E-3</v>
      </c>
      <c r="Y58" s="63">
        <v>4.2430020700000006E-3</v>
      </c>
      <c r="Z58" s="63">
        <v>1.1911540899999999E-3</v>
      </c>
      <c r="AA58" s="63">
        <v>9.5502705999999998E-4</v>
      </c>
      <c r="AB58" s="63">
        <v>1.3006745370000001E-2</v>
      </c>
      <c r="AC58" s="63" t="s">
        <v>220</v>
      </c>
      <c r="AD58" s="63">
        <v>2.3900000000000001E-2</v>
      </c>
      <c r="AE58" s="212"/>
      <c r="AF58" s="1" t="s">
        <v>220</v>
      </c>
      <c r="AG58" s="1" t="s">
        <v>220</v>
      </c>
      <c r="AH58" s="1" t="s">
        <v>220</v>
      </c>
      <c r="AI58" s="1" t="s">
        <v>220</v>
      </c>
      <c r="AJ58" s="1" t="s">
        <v>220</v>
      </c>
      <c r="AK58" s="112">
        <v>2610.69</v>
      </c>
      <c r="AL58" s="23" t="s">
        <v>144</v>
      </c>
    </row>
    <row r="59" spans="1:38" s="3" customFormat="1" ht="26.25" customHeight="1" thickBot="1" x14ac:dyDescent="0.35">
      <c r="A59" s="29" t="s">
        <v>49</v>
      </c>
      <c r="B59" s="109" t="s">
        <v>145</v>
      </c>
      <c r="C59" s="30" t="s">
        <v>369</v>
      </c>
      <c r="D59" s="63"/>
      <c r="E59" s="63">
        <v>6.6702643699999999</v>
      </c>
      <c r="F59" s="63">
        <v>0.15151785000000001</v>
      </c>
      <c r="G59" s="63">
        <v>5.3187382300000001</v>
      </c>
      <c r="H59" s="63">
        <v>0.15191258999999999</v>
      </c>
      <c r="I59" s="63">
        <v>0.41507709999999998</v>
      </c>
      <c r="J59" s="63">
        <v>0.4731571</v>
      </c>
      <c r="K59" s="63">
        <v>0.52534709999999996</v>
      </c>
      <c r="L59" s="63">
        <v>2.0855800000000001E-3</v>
      </c>
      <c r="M59" s="63">
        <v>0.32888214999999998</v>
      </c>
      <c r="N59" s="63">
        <v>1.4728939000000001</v>
      </c>
      <c r="O59" s="63">
        <v>4.7561029999999997E-2</v>
      </c>
      <c r="P59" s="63">
        <v>4.0462919999999999E-2</v>
      </c>
      <c r="Q59" s="63">
        <v>0.10647090000000001</v>
      </c>
      <c r="R59" s="63">
        <v>0.36854092999999999</v>
      </c>
      <c r="S59" s="63">
        <v>0.36769829000000004</v>
      </c>
      <c r="T59" s="63">
        <v>0.41345303</v>
      </c>
      <c r="U59" s="63">
        <v>20.79163926</v>
      </c>
      <c r="V59" s="63">
        <v>4.8826800699999993</v>
      </c>
      <c r="W59" s="63">
        <v>5.4176200000000001E-2</v>
      </c>
      <c r="X59" s="63">
        <v>2.4967792870000002E-2</v>
      </c>
      <c r="Y59" s="63">
        <v>3.9035602199999998E-2</v>
      </c>
      <c r="Z59" s="63">
        <v>3.7361730699999998E-2</v>
      </c>
      <c r="AA59" s="63">
        <v>3.7336559700000001E-2</v>
      </c>
      <c r="AB59" s="63">
        <v>0.13869968550000003</v>
      </c>
      <c r="AC59" s="63" t="s">
        <v>220</v>
      </c>
      <c r="AD59" s="63">
        <v>0.23499999999999999</v>
      </c>
      <c r="AE59" s="212"/>
      <c r="AF59" s="1" t="s">
        <v>220</v>
      </c>
      <c r="AG59" s="1" t="s">
        <v>220</v>
      </c>
      <c r="AH59" s="1" t="s">
        <v>220</v>
      </c>
      <c r="AI59" s="1" t="s">
        <v>220</v>
      </c>
      <c r="AJ59" s="1" t="s">
        <v>220</v>
      </c>
      <c r="AK59" s="112">
        <v>1682.8779999999999</v>
      </c>
      <c r="AL59" s="23" t="s">
        <v>370</v>
      </c>
    </row>
    <row r="60" spans="1:38" s="3" customFormat="1" ht="26.25" customHeight="1" thickBot="1" x14ac:dyDescent="0.3">
      <c r="A60" s="29" t="s">
        <v>49</v>
      </c>
      <c r="B60" s="109" t="s">
        <v>146</v>
      </c>
      <c r="C60" s="30" t="s">
        <v>147</v>
      </c>
      <c r="D60" s="46"/>
      <c r="E60" s="63" t="s">
        <v>220</v>
      </c>
      <c r="F60" s="63" t="s">
        <v>220</v>
      </c>
      <c r="G60" s="63" t="s">
        <v>220</v>
      </c>
      <c r="H60" s="63" t="s">
        <v>220</v>
      </c>
      <c r="I60" s="63">
        <v>0.68543888000000008</v>
      </c>
      <c r="J60" s="63">
        <v>2.2398862500000001</v>
      </c>
      <c r="K60" s="63">
        <v>4.3989345000000002</v>
      </c>
      <c r="L60" s="63" t="s">
        <v>220</v>
      </c>
      <c r="M60" s="1" t="s">
        <v>220</v>
      </c>
      <c r="N60" s="1" t="s">
        <v>220</v>
      </c>
      <c r="O60" s="1" t="s">
        <v>220</v>
      </c>
      <c r="P60" s="1" t="s">
        <v>220</v>
      </c>
      <c r="Q60" s="1" t="s">
        <v>220</v>
      </c>
      <c r="R60" s="1" t="s">
        <v>220</v>
      </c>
      <c r="S60" s="1" t="s">
        <v>220</v>
      </c>
      <c r="T60" s="1" t="s">
        <v>220</v>
      </c>
      <c r="U60" s="1" t="s">
        <v>220</v>
      </c>
      <c r="V60" s="1" t="s">
        <v>220</v>
      </c>
      <c r="W60" s="1" t="s">
        <v>220</v>
      </c>
      <c r="X60" s="1" t="s">
        <v>220</v>
      </c>
      <c r="Y60" s="1" t="s">
        <v>220</v>
      </c>
      <c r="Z60" s="1" t="s">
        <v>220</v>
      </c>
      <c r="AA60" s="1" t="s">
        <v>220</v>
      </c>
      <c r="AB60" s="1" t="s">
        <v>220</v>
      </c>
      <c r="AC60" s="1" t="s">
        <v>220</v>
      </c>
      <c r="AD60" s="1" t="s">
        <v>220</v>
      </c>
      <c r="AE60" s="212"/>
      <c r="AF60" s="1" t="s">
        <v>220</v>
      </c>
      <c r="AG60" s="1" t="s">
        <v>220</v>
      </c>
      <c r="AH60" s="1" t="s">
        <v>220</v>
      </c>
      <c r="AI60" s="1" t="s">
        <v>220</v>
      </c>
      <c r="AJ60" s="1" t="s">
        <v>220</v>
      </c>
      <c r="AK60" s="1" t="s">
        <v>220</v>
      </c>
      <c r="AL60" s="23" t="s">
        <v>371</v>
      </c>
    </row>
    <row r="61" spans="1:38" s="3" customFormat="1" ht="26.25" customHeight="1" thickBot="1" x14ac:dyDescent="0.3">
      <c r="A61" s="29" t="s">
        <v>49</v>
      </c>
      <c r="B61" s="109" t="s">
        <v>148</v>
      </c>
      <c r="C61" s="30" t="s">
        <v>149</v>
      </c>
      <c r="D61" s="63"/>
      <c r="E61" s="63" t="s">
        <v>220</v>
      </c>
      <c r="F61" s="63" t="s">
        <v>220</v>
      </c>
      <c r="G61" s="63" t="s">
        <v>220</v>
      </c>
      <c r="H61" s="63" t="s">
        <v>220</v>
      </c>
      <c r="I61" s="63">
        <v>3.4197970000000001E-2</v>
      </c>
      <c r="J61" s="63">
        <v>0.34197973000000004</v>
      </c>
      <c r="K61" s="63">
        <v>1.1318366599999998</v>
      </c>
      <c r="L61" s="63" t="s">
        <v>220</v>
      </c>
      <c r="M61" s="1" t="s">
        <v>220</v>
      </c>
      <c r="N61" s="1" t="s">
        <v>220</v>
      </c>
      <c r="O61" s="1" t="s">
        <v>220</v>
      </c>
      <c r="P61" s="1" t="s">
        <v>220</v>
      </c>
      <c r="Q61" s="1" t="s">
        <v>220</v>
      </c>
      <c r="R61" s="1" t="s">
        <v>220</v>
      </c>
      <c r="S61" s="1" t="s">
        <v>220</v>
      </c>
      <c r="T61" s="1" t="s">
        <v>220</v>
      </c>
      <c r="U61" s="1" t="s">
        <v>220</v>
      </c>
      <c r="V61" s="1" t="s">
        <v>220</v>
      </c>
      <c r="W61" s="1" t="s">
        <v>220</v>
      </c>
      <c r="X61" s="1" t="s">
        <v>220</v>
      </c>
      <c r="Y61" s="1" t="s">
        <v>220</v>
      </c>
      <c r="Z61" s="1" t="s">
        <v>220</v>
      </c>
      <c r="AA61" s="1" t="s">
        <v>220</v>
      </c>
      <c r="AB61" s="1" t="s">
        <v>220</v>
      </c>
      <c r="AC61" s="1" t="s">
        <v>220</v>
      </c>
      <c r="AD61" s="1" t="s">
        <v>220</v>
      </c>
      <c r="AE61" s="212"/>
      <c r="AF61" s="1" t="s">
        <v>220</v>
      </c>
      <c r="AG61" s="1" t="s">
        <v>220</v>
      </c>
      <c r="AH61" s="1" t="s">
        <v>220</v>
      </c>
      <c r="AI61" s="1" t="s">
        <v>220</v>
      </c>
      <c r="AJ61" s="1" t="s">
        <v>220</v>
      </c>
      <c r="AK61" s="1" t="s">
        <v>469</v>
      </c>
      <c r="AL61" s="23" t="s">
        <v>372</v>
      </c>
    </row>
    <row r="62" spans="1:38" s="3" customFormat="1" ht="26.25" customHeight="1" thickBot="1" x14ac:dyDescent="0.3">
      <c r="A62" s="29" t="s">
        <v>49</v>
      </c>
      <c r="B62" s="109" t="s">
        <v>150</v>
      </c>
      <c r="C62" s="30" t="s">
        <v>151</v>
      </c>
      <c r="D62" s="63"/>
      <c r="E62" s="63" t="s">
        <v>220</v>
      </c>
      <c r="F62" s="63" t="s">
        <v>220</v>
      </c>
      <c r="G62" s="63" t="s">
        <v>220</v>
      </c>
      <c r="H62" s="63" t="s">
        <v>220</v>
      </c>
      <c r="I62" s="1" t="s">
        <v>343</v>
      </c>
      <c r="J62" s="1" t="s">
        <v>343</v>
      </c>
      <c r="K62" s="1" t="s">
        <v>343</v>
      </c>
      <c r="L62" s="63" t="s">
        <v>343</v>
      </c>
      <c r="M62" s="1" t="s">
        <v>220</v>
      </c>
      <c r="N62" s="1" t="s">
        <v>220</v>
      </c>
      <c r="O62" s="1" t="s">
        <v>220</v>
      </c>
      <c r="P62" s="1" t="s">
        <v>220</v>
      </c>
      <c r="Q62" s="1" t="s">
        <v>220</v>
      </c>
      <c r="R62" s="1" t="s">
        <v>220</v>
      </c>
      <c r="S62" s="1" t="s">
        <v>220</v>
      </c>
      <c r="T62" s="1" t="s">
        <v>220</v>
      </c>
      <c r="U62" s="1" t="s">
        <v>220</v>
      </c>
      <c r="V62" s="1" t="s">
        <v>220</v>
      </c>
      <c r="W62" s="1" t="s">
        <v>220</v>
      </c>
      <c r="X62" s="1" t="s">
        <v>220</v>
      </c>
      <c r="Y62" s="1" t="s">
        <v>220</v>
      </c>
      <c r="Z62" s="1" t="s">
        <v>220</v>
      </c>
      <c r="AA62" s="1" t="s">
        <v>220</v>
      </c>
      <c r="AB62" s="1" t="s">
        <v>220</v>
      </c>
      <c r="AC62" s="1" t="s">
        <v>220</v>
      </c>
      <c r="AD62" s="1" t="s">
        <v>220</v>
      </c>
      <c r="AE62" s="212"/>
      <c r="AF62" s="1" t="s">
        <v>220</v>
      </c>
      <c r="AG62" s="1" t="s">
        <v>220</v>
      </c>
      <c r="AH62" s="1" t="s">
        <v>220</v>
      </c>
      <c r="AI62" s="1" t="s">
        <v>220</v>
      </c>
      <c r="AJ62" s="1" t="s">
        <v>220</v>
      </c>
      <c r="AK62" s="1" t="s">
        <v>220</v>
      </c>
      <c r="AL62" s="23" t="s">
        <v>373</v>
      </c>
    </row>
    <row r="63" spans="1:38" s="3" customFormat="1" ht="26.25" customHeight="1" thickBot="1" x14ac:dyDescent="0.3">
      <c r="A63" s="29" t="s">
        <v>49</v>
      </c>
      <c r="B63" s="109" t="s">
        <v>152</v>
      </c>
      <c r="C63" s="30" t="s">
        <v>153</v>
      </c>
      <c r="D63" s="33"/>
      <c r="E63" s="63" t="s">
        <v>342</v>
      </c>
      <c r="F63" s="63"/>
      <c r="G63" s="63" t="s">
        <v>342</v>
      </c>
      <c r="H63" s="63" t="s">
        <v>342</v>
      </c>
      <c r="I63" s="63" t="s">
        <v>342</v>
      </c>
      <c r="J63" s="63" t="s">
        <v>342</v>
      </c>
      <c r="K63" s="63" t="s">
        <v>342</v>
      </c>
      <c r="L63" s="63" t="s">
        <v>342</v>
      </c>
      <c r="M63" s="63" t="s">
        <v>220</v>
      </c>
      <c r="N63" s="1" t="s">
        <v>342</v>
      </c>
      <c r="O63" s="1" t="s">
        <v>342</v>
      </c>
      <c r="P63" s="1" t="s">
        <v>342</v>
      </c>
      <c r="Q63" s="1" t="s">
        <v>342</v>
      </c>
      <c r="R63" s="1" t="s">
        <v>342</v>
      </c>
      <c r="S63" s="1" t="s">
        <v>342</v>
      </c>
      <c r="T63" s="1" t="s">
        <v>342</v>
      </c>
      <c r="U63" s="1" t="s">
        <v>342</v>
      </c>
      <c r="V63" s="1" t="s">
        <v>342</v>
      </c>
      <c r="W63" s="63"/>
      <c r="X63" s="1" t="s">
        <v>342</v>
      </c>
      <c r="Y63" s="1" t="s">
        <v>342</v>
      </c>
      <c r="Z63" s="1" t="s">
        <v>342</v>
      </c>
      <c r="AA63" s="1" t="s">
        <v>342</v>
      </c>
      <c r="AB63" s="1" t="s">
        <v>342</v>
      </c>
      <c r="AC63" s="1" t="s">
        <v>220</v>
      </c>
      <c r="AD63" s="1" t="s">
        <v>220</v>
      </c>
      <c r="AE63" s="212"/>
      <c r="AF63" s="1" t="s">
        <v>220</v>
      </c>
      <c r="AG63" s="1" t="s">
        <v>220</v>
      </c>
      <c r="AH63" s="1" t="s">
        <v>220</v>
      </c>
      <c r="AI63" s="1" t="s">
        <v>220</v>
      </c>
      <c r="AJ63" s="1" t="s">
        <v>220</v>
      </c>
      <c r="AK63" s="1" t="s">
        <v>220</v>
      </c>
      <c r="AL63" s="23" t="s">
        <v>365</v>
      </c>
    </row>
    <row r="64" spans="1:38" s="3" customFormat="1" ht="26.25" customHeight="1" thickBot="1" x14ac:dyDescent="0.35">
      <c r="A64" s="29" t="s">
        <v>49</v>
      </c>
      <c r="B64" s="109" t="s">
        <v>154</v>
      </c>
      <c r="C64" s="30" t="s">
        <v>155</v>
      </c>
      <c r="D64" s="63"/>
      <c r="E64" s="63">
        <v>0.18348774000000001</v>
      </c>
      <c r="F64" s="63" t="s">
        <v>343</v>
      </c>
      <c r="G64" s="63" t="s">
        <v>342</v>
      </c>
      <c r="H64" s="63" t="s">
        <v>342</v>
      </c>
      <c r="I64" s="63" t="s">
        <v>220</v>
      </c>
      <c r="J64" s="63" t="s">
        <v>220</v>
      </c>
      <c r="K64" s="63" t="s">
        <v>220</v>
      </c>
      <c r="L64" s="63" t="s">
        <v>220</v>
      </c>
      <c r="M64" s="63">
        <v>0.17804838000000001</v>
      </c>
      <c r="N64" s="1" t="s">
        <v>220</v>
      </c>
      <c r="O64" s="1" t="s">
        <v>220</v>
      </c>
      <c r="P64" s="1" t="s">
        <v>220</v>
      </c>
      <c r="Q64" s="1" t="s">
        <v>220</v>
      </c>
      <c r="R64" s="1" t="s">
        <v>220</v>
      </c>
      <c r="S64" s="1" t="s">
        <v>220</v>
      </c>
      <c r="T64" s="1" t="s">
        <v>220</v>
      </c>
      <c r="U64" s="1" t="s">
        <v>220</v>
      </c>
      <c r="V64" s="1" t="s">
        <v>220</v>
      </c>
      <c r="W64" s="1" t="s">
        <v>220</v>
      </c>
      <c r="X64" s="1" t="s">
        <v>220</v>
      </c>
      <c r="Y64" s="1" t="s">
        <v>220</v>
      </c>
      <c r="Z64" s="1" t="s">
        <v>220</v>
      </c>
      <c r="AA64" s="1" t="s">
        <v>220</v>
      </c>
      <c r="AB64" s="1" t="s">
        <v>220</v>
      </c>
      <c r="AC64" s="1" t="s">
        <v>220</v>
      </c>
      <c r="AD64" s="1" t="s">
        <v>220</v>
      </c>
      <c r="AE64" s="212"/>
      <c r="AF64" s="1" t="s">
        <v>220</v>
      </c>
      <c r="AG64" s="1" t="s">
        <v>220</v>
      </c>
      <c r="AH64" s="1" t="s">
        <v>220</v>
      </c>
      <c r="AI64" s="1" t="s">
        <v>220</v>
      </c>
      <c r="AJ64" s="1" t="s">
        <v>220</v>
      </c>
      <c r="AK64" s="112">
        <v>362.62400000000002</v>
      </c>
      <c r="AL64" s="23" t="s">
        <v>156</v>
      </c>
    </row>
    <row r="65" spans="1:38" s="3" customFormat="1" ht="26.25" customHeight="1" thickBot="1" x14ac:dyDescent="0.35">
      <c r="A65" s="29" t="s">
        <v>49</v>
      </c>
      <c r="B65" s="29" t="s">
        <v>157</v>
      </c>
      <c r="C65" s="30" t="s">
        <v>158</v>
      </c>
      <c r="D65" s="63"/>
      <c r="E65" s="63">
        <v>0.74415409999999993</v>
      </c>
      <c r="F65" s="63" t="s">
        <v>220</v>
      </c>
      <c r="G65" s="63" t="s">
        <v>220</v>
      </c>
      <c r="H65" s="63">
        <v>0.14809999999999998</v>
      </c>
      <c r="I65" s="63" t="s">
        <v>220</v>
      </c>
      <c r="J65" s="63" t="s">
        <v>220</v>
      </c>
      <c r="K65" s="63" t="s">
        <v>220</v>
      </c>
      <c r="L65" s="63" t="s">
        <v>220</v>
      </c>
      <c r="M65" s="63" t="s">
        <v>342</v>
      </c>
      <c r="N65" s="1" t="s">
        <v>220</v>
      </c>
      <c r="O65" s="1" t="s">
        <v>220</v>
      </c>
      <c r="P65" s="1" t="s">
        <v>220</v>
      </c>
      <c r="Q65" s="1" t="s">
        <v>220</v>
      </c>
      <c r="R65" s="1" t="s">
        <v>220</v>
      </c>
      <c r="S65" s="1" t="s">
        <v>220</v>
      </c>
      <c r="T65" s="1" t="s">
        <v>220</v>
      </c>
      <c r="U65" s="1" t="s">
        <v>220</v>
      </c>
      <c r="V65" s="1" t="s">
        <v>220</v>
      </c>
      <c r="W65" s="1" t="s">
        <v>220</v>
      </c>
      <c r="X65" s="1" t="s">
        <v>220</v>
      </c>
      <c r="Y65" s="1" t="s">
        <v>220</v>
      </c>
      <c r="Z65" s="1" t="s">
        <v>220</v>
      </c>
      <c r="AA65" s="1" t="s">
        <v>220</v>
      </c>
      <c r="AB65" s="1" t="s">
        <v>220</v>
      </c>
      <c r="AC65" s="1" t="s">
        <v>220</v>
      </c>
      <c r="AD65" s="1" t="s">
        <v>220</v>
      </c>
      <c r="AE65" s="212"/>
      <c r="AF65" s="1" t="s">
        <v>220</v>
      </c>
      <c r="AG65" s="1" t="s">
        <v>220</v>
      </c>
      <c r="AH65" s="1" t="s">
        <v>220</v>
      </c>
      <c r="AI65" s="1" t="s">
        <v>220</v>
      </c>
      <c r="AJ65" s="1" t="s">
        <v>220</v>
      </c>
      <c r="AK65" s="112">
        <v>744.899</v>
      </c>
      <c r="AL65" s="23" t="s">
        <v>159</v>
      </c>
    </row>
    <row r="66" spans="1:38" s="3" customFormat="1" ht="26.25" customHeight="1" thickBot="1" x14ac:dyDescent="0.3">
      <c r="A66" s="29" t="s">
        <v>49</v>
      </c>
      <c r="B66" s="29" t="s">
        <v>160</v>
      </c>
      <c r="C66" s="30" t="s">
        <v>161</v>
      </c>
      <c r="D66" s="63"/>
      <c r="E66" s="63" t="s">
        <v>344</v>
      </c>
      <c r="F66" s="63" t="s">
        <v>344</v>
      </c>
      <c r="G66" s="63" t="s">
        <v>344</v>
      </c>
      <c r="H66" s="63" t="s">
        <v>344</v>
      </c>
      <c r="I66" s="1" t="s">
        <v>344</v>
      </c>
      <c r="J66" s="1" t="s">
        <v>344</v>
      </c>
      <c r="K66" s="1" t="s">
        <v>344</v>
      </c>
      <c r="L66" s="1" t="s">
        <v>344</v>
      </c>
      <c r="M66" s="1" t="s">
        <v>344</v>
      </c>
      <c r="N66" s="1" t="s">
        <v>344</v>
      </c>
      <c r="O66" s="1" t="s">
        <v>344</v>
      </c>
      <c r="P66" s="1" t="s">
        <v>344</v>
      </c>
      <c r="Q66" s="1" t="s">
        <v>344</v>
      </c>
      <c r="R66" s="1" t="s">
        <v>344</v>
      </c>
      <c r="S66" s="1" t="s">
        <v>344</v>
      </c>
      <c r="T66" s="1" t="s">
        <v>344</v>
      </c>
      <c r="U66" s="1" t="s">
        <v>344</v>
      </c>
      <c r="V66" s="1" t="s">
        <v>344</v>
      </c>
      <c r="W66" s="1" t="s">
        <v>344</v>
      </c>
      <c r="X66" s="1" t="s">
        <v>344</v>
      </c>
      <c r="Y66" s="1" t="s">
        <v>344</v>
      </c>
      <c r="Z66" s="1" t="s">
        <v>344</v>
      </c>
      <c r="AA66" s="1" t="s">
        <v>344</v>
      </c>
      <c r="AB66" s="1" t="s">
        <v>344</v>
      </c>
      <c r="AC66" s="1" t="s">
        <v>344</v>
      </c>
      <c r="AD66" s="1" t="s">
        <v>344</v>
      </c>
      <c r="AE66" s="212"/>
      <c r="AF66" s="1" t="s">
        <v>344</v>
      </c>
      <c r="AG66" s="1" t="s">
        <v>344</v>
      </c>
      <c r="AH66" s="1" t="s">
        <v>344</v>
      </c>
      <c r="AI66" s="1" t="s">
        <v>344</v>
      </c>
      <c r="AJ66" s="1" t="s">
        <v>344</v>
      </c>
      <c r="AK66" s="1" t="s">
        <v>344</v>
      </c>
      <c r="AL66" s="23" t="s">
        <v>162</v>
      </c>
    </row>
    <row r="67" spans="1:38" s="3" customFormat="1" ht="26.25" customHeight="1" thickBot="1" x14ac:dyDescent="0.3">
      <c r="A67" s="29" t="s">
        <v>49</v>
      </c>
      <c r="B67" s="29" t="s">
        <v>163</v>
      </c>
      <c r="C67" s="30" t="s">
        <v>164</v>
      </c>
      <c r="D67" s="63"/>
      <c r="E67" s="63" t="s">
        <v>344</v>
      </c>
      <c r="F67" s="63" t="s">
        <v>344</v>
      </c>
      <c r="G67" s="63" t="s">
        <v>344</v>
      </c>
      <c r="H67" s="63" t="s">
        <v>344</v>
      </c>
      <c r="I67" s="1" t="s">
        <v>344</v>
      </c>
      <c r="J67" s="1" t="s">
        <v>344</v>
      </c>
      <c r="K67" s="1" t="s">
        <v>344</v>
      </c>
      <c r="L67" s="1" t="s">
        <v>344</v>
      </c>
      <c r="M67" s="1" t="s">
        <v>344</v>
      </c>
      <c r="N67" s="1" t="s">
        <v>344</v>
      </c>
      <c r="O67" s="1" t="s">
        <v>344</v>
      </c>
      <c r="P67" s="1" t="s">
        <v>344</v>
      </c>
      <c r="Q67" s="1" t="s">
        <v>344</v>
      </c>
      <c r="R67" s="1" t="s">
        <v>344</v>
      </c>
      <c r="S67" s="1" t="s">
        <v>344</v>
      </c>
      <c r="T67" s="1" t="s">
        <v>344</v>
      </c>
      <c r="U67" s="1" t="s">
        <v>344</v>
      </c>
      <c r="V67" s="1" t="s">
        <v>344</v>
      </c>
      <c r="W67" s="1" t="s">
        <v>344</v>
      </c>
      <c r="X67" s="1" t="s">
        <v>344</v>
      </c>
      <c r="Y67" s="1" t="s">
        <v>344</v>
      </c>
      <c r="Z67" s="1" t="s">
        <v>344</v>
      </c>
      <c r="AA67" s="1" t="s">
        <v>344</v>
      </c>
      <c r="AB67" s="1" t="s">
        <v>344</v>
      </c>
      <c r="AC67" s="1" t="s">
        <v>344</v>
      </c>
      <c r="AD67" s="1" t="s">
        <v>344</v>
      </c>
      <c r="AE67" s="212"/>
      <c r="AF67" s="1" t="s">
        <v>344</v>
      </c>
      <c r="AG67" s="1" t="s">
        <v>344</v>
      </c>
      <c r="AH67" s="1" t="s">
        <v>344</v>
      </c>
      <c r="AI67" s="1" t="s">
        <v>344</v>
      </c>
      <c r="AJ67" s="1" t="s">
        <v>344</v>
      </c>
      <c r="AK67" s="1" t="s">
        <v>344</v>
      </c>
      <c r="AL67" s="23" t="s">
        <v>165</v>
      </c>
    </row>
    <row r="68" spans="1:38" s="3" customFormat="1" ht="26.25" customHeight="1" thickBot="1" x14ac:dyDescent="0.3">
      <c r="A68" s="29" t="s">
        <v>49</v>
      </c>
      <c r="B68" s="29" t="s">
        <v>166</v>
      </c>
      <c r="C68" s="30" t="s">
        <v>167</v>
      </c>
      <c r="D68" s="63"/>
      <c r="E68" s="63" t="s">
        <v>344</v>
      </c>
      <c r="F68" s="63" t="s">
        <v>344</v>
      </c>
      <c r="G68" s="63" t="s">
        <v>344</v>
      </c>
      <c r="H68" s="63" t="s">
        <v>344</v>
      </c>
      <c r="I68" s="63" t="s">
        <v>344</v>
      </c>
      <c r="J68" s="63" t="s">
        <v>344</v>
      </c>
      <c r="K68" s="63" t="s">
        <v>344</v>
      </c>
      <c r="L68" s="63" t="s">
        <v>344</v>
      </c>
      <c r="M68" s="1" t="s">
        <v>344</v>
      </c>
      <c r="N68" s="1" t="s">
        <v>220</v>
      </c>
      <c r="O68" s="1" t="s">
        <v>220</v>
      </c>
      <c r="P68" s="1" t="s">
        <v>220</v>
      </c>
      <c r="Q68" s="1" t="s">
        <v>220</v>
      </c>
      <c r="R68" s="1" t="s">
        <v>220</v>
      </c>
      <c r="S68" s="1" t="s">
        <v>220</v>
      </c>
      <c r="T68" s="1" t="s">
        <v>220</v>
      </c>
      <c r="U68" s="1" t="s">
        <v>220</v>
      </c>
      <c r="V68" s="1" t="s">
        <v>220</v>
      </c>
      <c r="W68" s="1" t="s">
        <v>220</v>
      </c>
      <c r="X68" s="1" t="s">
        <v>220</v>
      </c>
      <c r="Y68" s="1" t="s">
        <v>220</v>
      </c>
      <c r="Z68" s="1" t="s">
        <v>220</v>
      </c>
      <c r="AA68" s="1" t="s">
        <v>220</v>
      </c>
      <c r="AB68" s="1" t="s">
        <v>220</v>
      </c>
      <c r="AC68" s="1" t="s">
        <v>220</v>
      </c>
      <c r="AD68" s="1" t="s">
        <v>220</v>
      </c>
      <c r="AE68" s="212"/>
      <c r="AF68" s="1" t="s">
        <v>220</v>
      </c>
      <c r="AG68" s="1" t="s">
        <v>220</v>
      </c>
      <c r="AH68" s="1" t="s">
        <v>220</v>
      </c>
      <c r="AI68" s="1" t="s">
        <v>220</v>
      </c>
      <c r="AJ68" s="1" t="s">
        <v>220</v>
      </c>
      <c r="AK68" s="1" t="s">
        <v>342</v>
      </c>
      <c r="AL68" s="23" t="s">
        <v>168</v>
      </c>
    </row>
    <row r="69" spans="1:38" s="3" customFormat="1" ht="26.25" customHeight="1" thickBot="1" x14ac:dyDescent="0.3">
      <c r="A69" s="29" t="s">
        <v>49</v>
      </c>
      <c r="B69" s="29" t="s">
        <v>169</v>
      </c>
      <c r="C69" s="30" t="s">
        <v>170</v>
      </c>
      <c r="D69" s="32"/>
      <c r="E69" s="63" t="s">
        <v>220</v>
      </c>
      <c r="F69" s="63" t="s">
        <v>220</v>
      </c>
      <c r="G69" s="63" t="s">
        <v>220</v>
      </c>
      <c r="H69" s="63" t="s">
        <v>220</v>
      </c>
      <c r="I69" s="1" t="s">
        <v>220</v>
      </c>
      <c r="J69" s="1" t="s">
        <v>220</v>
      </c>
      <c r="K69" s="1" t="s">
        <v>220</v>
      </c>
      <c r="L69" s="1" t="s">
        <v>220</v>
      </c>
      <c r="M69" s="63" t="s">
        <v>220</v>
      </c>
      <c r="N69" s="63" t="s">
        <v>220</v>
      </c>
      <c r="O69" s="63" t="s">
        <v>220</v>
      </c>
      <c r="P69" s="63" t="s">
        <v>220</v>
      </c>
      <c r="Q69" s="63" t="s">
        <v>220</v>
      </c>
      <c r="R69" s="63" t="s">
        <v>220</v>
      </c>
      <c r="S69" s="63" t="s">
        <v>220</v>
      </c>
      <c r="T69" s="63" t="s">
        <v>220</v>
      </c>
      <c r="U69" s="63" t="s">
        <v>220</v>
      </c>
      <c r="V69" s="63" t="s">
        <v>220</v>
      </c>
      <c r="W69" s="63" t="s">
        <v>220</v>
      </c>
      <c r="X69" s="63" t="s">
        <v>220</v>
      </c>
      <c r="Y69" s="63" t="s">
        <v>220</v>
      </c>
      <c r="Z69" s="63" t="s">
        <v>220</v>
      </c>
      <c r="AA69" s="63" t="s">
        <v>220</v>
      </c>
      <c r="AB69" s="63" t="s">
        <v>220</v>
      </c>
      <c r="AC69" s="63" t="s">
        <v>220</v>
      </c>
      <c r="AD69" s="63" t="s">
        <v>220</v>
      </c>
      <c r="AE69" s="212"/>
      <c r="AF69" s="1" t="s">
        <v>344</v>
      </c>
      <c r="AG69" s="1" t="s">
        <v>344</v>
      </c>
      <c r="AH69" s="1" t="s">
        <v>344</v>
      </c>
      <c r="AI69" s="1" t="s">
        <v>344</v>
      </c>
      <c r="AJ69" s="1" t="s">
        <v>344</v>
      </c>
      <c r="AK69" s="1" t="s">
        <v>344</v>
      </c>
      <c r="AL69" s="23" t="s">
        <v>171</v>
      </c>
    </row>
    <row r="70" spans="1:38" s="3" customFormat="1" ht="26.25" customHeight="1" thickBot="1" x14ac:dyDescent="0.3">
      <c r="A70" s="29" t="s">
        <v>49</v>
      </c>
      <c r="B70" s="29" t="s">
        <v>172</v>
      </c>
      <c r="C70" s="30" t="s">
        <v>374</v>
      </c>
      <c r="D70" s="32"/>
      <c r="E70" s="63" t="s">
        <v>342</v>
      </c>
      <c r="F70" s="63">
        <v>1.7452323400000003</v>
      </c>
      <c r="G70" s="63">
        <v>0.60136000999999994</v>
      </c>
      <c r="H70" s="63">
        <v>0.28559224999999999</v>
      </c>
      <c r="I70" s="63">
        <v>5.9592689999999997E-2</v>
      </c>
      <c r="J70" s="63">
        <v>0.11910493</v>
      </c>
      <c r="K70" s="63">
        <v>0.30888325000000005</v>
      </c>
      <c r="L70" s="63" t="s">
        <v>342</v>
      </c>
      <c r="M70" s="63" t="s">
        <v>342</v>
      </c>
      <c r="N70" s="63">
        <v>0.21591538999999998</v>
      </c>
      <c r="O70" s="63">
        <v>7.45E-3</v>
      </c>
      <c r="P70" s="63" t="s">
        <v>342</v>
      </c>
      <c r="Q70" s="63" t="s">
        <v>342</v>
      </c>
      <c r="R70" s="63" t="s">
        <v>342</v>
      </c>
      <c r="S70" s="63">
        <v>9.5000000000000001E-2</v>
      </c>
      <c r="T70" s="63">
        <v>4.5599999999999998E-3</v>
      </c>
      <c r="U70" s="63" t="s">
        <v>342</v>
      </c>
      <c r="V70" s="63">
        <v>0.54336000000000007</v>
      </c>
      <c r="W70" s="63">
        <v>3.9952800000000004E-3</v>
      </c>
      <c r="X70" s="1" t="s">
        <v>342</v>
      </c>
      <c r="Y70" s="1" t="s">
        <v>342</v>
      </c>
      <c r="Z70" s="1" t="s">
        <v>342</v>
      </c>
      <c r="AA70" s="1" t="s">
        <v>342</v>
      </c>
      <c r="AB70" s="1" t="s">
        <v>342</v>
      </c>
      <c r="AC70" s="1" t="s">
        <v>220</v>
      </c>
      <c r="AD70" s="1" t="s">
        <v>220</v>
      </c>
      <c r="AE70" s="212"/>
      <c r="AF70" s="1" t="s">
        <v>220</v>
      </c>
      <c r="AG70" s="1" t="s">
        <v>220</v>
      </c>
      <c r="AH70" s="1" t="s">
        <v>220</v>
      </c>
      <c r="AI70" s="1" t="s">
        <v>220</v>
      </c>
      <c r="AJ70" s="1" t="s">
        <v>220</v>
      </c>
      <c r="AK70" s="1" t="s">
        <v>220</v>
      </c>
      <c r="AL70" s="23" t="s">
        <v>365</v>
      </c>
    </row>
    <row r="71" spans="1:38" s="3" customFormat="1" ht="26.25" customHeight="1" thickBot="1" x14ac:dyDescent="0.3">
      <c r="A71" s="29" t="s">
        <v>49</v>
      </c>
      <c r="B71" s="29" t="s">
        <v>173</v>
      </c>
      <c r="C71" s="30" t="s">
        <v>174</v>
      </c>
      <c r="D71" s="32"/>
      <c r="E71" s="63" t="s">
        <v>343</v>
      </c>
      <c r="F71" s="63" t="s">
        <v>343</v>
      </c>
      <c r="G71" s="63" t="s">
        <v>343</v>
      </c>
      <c r="H71" s="63" t="s">
        <v>343</v>
      </c>
      <c r="I71" s="63" t="s">
        <v>343</v>
      </c>
      <c r="J71" s="63" t="s">
        <v>343</v>
      </c>
      <c r="K71" s="63" t="s">
        <v>343</v>
      </c>
      <c r="L71" s="63" t="s">
        <v>343</v>
      </c>
      <c r="M71" s="1" t="s">
        <v>343</v>
      </c>
      <c r="N71" s="1" t="s">
        <v>342</v>
      </c>
      <c r="O71" s="1" t="s">
        <v>342</v>
      </c>
      <c r="P71" s="1" t="s">
        <v>342</v>
      </c>
      <c r="Q71" s="1" t="s">
        <v>342</v>
      </c>
      <c r="R71" s="1" t="s">
        <v>342</v>
      </c>
      <c r="S71" s="1" t="s">
        <v>342</v>
      </c>
      <c r="T71" s="1" t="s">
        <v>342</v>
      </c>
      <c r="U71" s="1" t="s">
        <v>342</v>
      </c>
      <c r="V71" s="1" t="s">
        <v>342</v>
      </c>
      <c r="W71" s="1" t="s">
        <v>342</v>
      </c>
      <c r="X71" s="1" t="s">
        <v>342</v>
      </c>
      <c r="Y71" s="1" t="s">
        <v>342</v>
      </c>
      <c r="Z71" s="1" t="s">
        <v>342</v>
      </c>
      <c r="AA71" s="1" t="s">
        <v>342</v>
      </c>
      <c r="AB71" s="1" t="s">
        <v>342</v>
      </c>
      <c r="AC71" s="1" t="s">
        <v>220</v>
      </c>
      <c r="AD71" s="1" t="s">
        <v>220</v>
      </c>
      <c r="AE71" s="212"/>
      <c r="AF71" s="1" t="s">
        <v>220</v>
      </c>
      <c r="AG71" s="1" t="s">
        <v>220</v>
      </c>
      <c r="AH71" s="1" t="s">
        <v>220</v>
      </c>
      <c r="AI71" s="1" t="s">
        <v>220</v>
      </c>
      <c r="AJ71" s="1" t="s">
        <v>220</v>
      </c>
      <c r="AK71" s="1" t="s">
        <v>220</v>
      </c>
      <c r="AL71" s="23" t="s">
        <v>365</v>
      </c>
    </row>
    <row r="72" spans="1:38" s="3" customFormat="1" ht="26.25" customHeight="1" thickBot="1" x14ac:dyDescent="0.35">
      <c r="A72" s="29" t="s">
        <v>49</v>
      </c>
      <c r="B72" s="29" t="s">
        <v>175</v>
      </c>
      <c r="C72" s="30" t="s">
        <v>176</v>
      </c>
      <c r="D72" s="63"/>
      <c r="E72" s="63">
        <v>0.53547224999999998</v>
      </c>
      <c r="F72" s="63">
        <v>0.60828537999999999</v>
      </c>
      <c r="G72" s="63">
        <v>1.0263027199999999</v>
      </c>
      <c r="H72" s="63" t="s">
        <v>342</v>
      </c>
      <c r="I72" s="63">
        <v>4.5951416700000003</v>
      </c>
      <c r="J72" s="63">
        <v>6.6138047200000001</v>
      </c>
      <c r="K72" s="63">
        <v>12.169459440000001</v>
      </c>
      <c r="L72" s="63">
        <v>0.25716751999999998</v>
      </c>
      <c r="M72" s="63">
        <v>59.674036869999995</v>
      </c>
      <c r="N72" s="63">
        <v>28.275794100000002</v>
      </c>
      <c r="O72" s="63">
        <v>0.56465968</v>
      </c>
      <c r="P72" s="63">
        <v>0.46322103999999997</v>
      </c>
      <c r="Q72" s="63">
        <v>0.97757876999999993</v>
      </c>
      <c r="R72" s="63">
        <v>10.599804069999999</v>
      </c>
      <c r="S72" s="63">
        <v>3.2198971000000003</v>
      </c>
      <c r="T72" s="63">
        <v>4.2976176199999996</v>
      </c>
      <c r="U72" s="63">
        <v>0.26944056999999999</v>
      </c>
      <c r="V72" s="63">
        <v>75.450618550000002</v>
      </c>
      <c r="W72" s="63">
        <v>9.0525247499999999</v>
      </c>
      <c r="X72" s="63">
        <v>3.7061314920799999</v>
      </c>
      <c r="Y72" s="63">
        <v>4.6246954577699997</v>
      </c>
      <c r="Z72" s="63">
        <v>2.3718383335599995</v>
      </c>
      <c r="AA72" s="63">
        <v>1.6995052947399998</v>
      </c>
      <c r="AB72" s="63">
        <v>12.402170578540002</v>
      </c>
      <c r="AC72" s="63">
        <v>8.4060699999999997</v>
      </c>
      <c r="AD72" s="63">
        <v>83.747880000000009</v>
      </c>
      <c r="AE72" s="212"/>
      <c r="AF72" s="1" t="s">
        <v>220</v>
      </c>
      <c r="AG72" s="1" t="s">
        <v>220</v>
      </c>
      <c r="AH72" s="1" t="s">
        <v>220</v>
      </c>
      <c r="AI72" s="1" t="s">
        <v>220</v>
      </c>
      <c r="AJ72" s="1" t="s">
        <v>220</v>
      </c>
      <c r="AK72" s="112">
        <v>6730.8130000000001</v>
      </c>
      <c r="AL72" s="23" t="s">
        <v>177</v>
      </c>
    </row>
    <row r="73" spans="1:38" s="3" customFormat="1" ht="26.25" customHeight="1" thickBot="1" x14ac:dyDescent="0.3">
      <c r="A73" s="29" t="s">
        <v>49</v>
      </c>
      <c r="B73" s="29" t="s">
        <v>178</v>
      </c>
      <c r="C73" s="30" t="s">
        <v>179</v>
      </c>
      <c r="D73" s="63"/>
      <c r="E73" s="63" t="s">
        <v>344</v>
      </c>
      <c r="F73" s="63" t="s">
        <v>344</v>
      </c>
      <c r="G73" s="63" t="s">
        <v>344</v>
      </c>
      <c r="H73" s="63" t="s">
        <v>344</v>
      </c>
      <c r="I73" s="63" t="s">
        <v>344</v>
      </c>
      <c r="J73" s="63" t="s">
        <v>344</v>
      </c>
      <c r="K73" s="63" t="s">
        <v>344</v>
      </c>
      <c r="L73" s="63" t="s">
        <v>344</v>
      </c>
      <c r="M73" s="63" t="s">
        <v>344</v>
      </c>
      <c r="N73" s="63" t="s">
        <v>344</v>
      </c>
      <c r="O73" s="63" t="s">
        <v>344</v>
      </c>
      <c r="P73" s="63" t="s">
        <v>344</v>
      </c>
      <c r="Q73" s="63" t="s">
        <v>344</v>
      </c>
      <c r="R73" s="63" t="s">
        <v>344</v>
      </c>
      <c r="S73" s="63" t="s">
        <v>344</v>
      </c>
      <c r="T73" s="63" t="s">
        <v>344</v>
      </c>
      <c r="U73" s="63" t="s">
        <v>344</v>
      </c>
      <c r="V73" s="63" t="s">
        <v>344</v>
      </c>
      <c r="W73" s="63" t="s">
        <v>344</v>
      </c>
      <c r="X73" s="63" t="s">
        <v>344</v>
      </c>
      <c r="Y73" s="63" t="s">
        <v>344</v>
      </c>
      <c r="Z73" s="63" t="s">
        <v>344</v>
      </c>
      <c r="AA73" s="63" t="s">
        <v>344</v>
      </c>
      <c r="AB73" s="63" t="s">
        <v>344</v>
      </c>
      <c r="AC73" s="63" t="s">
        <v>344</v>
      </c>
      <c r="AD73" s="63" t="s">
        <v>344</v>
      </c>
      <c r="AE73" s="212"/>
      <c r="AF73" s="1" t="s">
        <v>344</v>
      </c>
      <c r="AG73" s="1" t="s">
        <v>344</v>
      </c>
      <c r="AH73" s="1" t="s">
        <v>344</v>
      </c>
      <c r="AI73" s="1" t="s">
        <v>344</v>
      </c>
      <c r="AJ73" s="1" t="s">
        <v>344</v>
      </c>
      <c r="AK73" s="1" t="s">
        <v>344</v>
      </c>
      <c r="AL73" s="23" t="s">
        <v>180</v>
      </c>
    </row>
    <row r="74" spans="1:38" s="3" customFormat="1" ht="26.25" customHeight="1" thickBot="1" x14ac:dyDescent="0.3">
      <c r="A74" s="29" t="s">
        <v>49</v>
      </c>
      <c r="B74" s="29" t="s">
        <v>181</v>
      </c>
      <c r="C74" s="30" t="s">
        <v>182</v>
      </c>
      <c r="D74" s="63"/>
      <c r="E74" s="63" t="s">
        <v>344</v>
      </c>
      <c r="F74" s="63" t="s">
        <v>344</v>
      </c>
      <c r="G74" s="63" t="s">
        <v>344</v>
      </c>
      <c r="H74" s="63" t="s">
        <v>344</v>
      </c>
      <c r="I74" s="63" t="s">
        <v>344</v>
      </c>
      <c r="J74" s="63" t="s">
        <v>344</v>
      </c>
      <c r="K74" s="63" t="s">
        <v>344</v>
      </c>
      <c r="L74" s="63" t="s">
        <v>344</v>
      </c>
      <c r="M74" s="63" t="s">
        <v>344</v>
      </c>
      <c r="N74" s="63" t="s">
        <v>344</v>
      </c>
      <c r="O74" s="63" t="s">
        <v>344</v>
      </c>
      <c r="P74" s="63" t="s">
        <v>344</v>
      </c>
      <c r="Q74" s="63" t="s">
        <v>344</v>
      </c>
      <c r="R74" s="63" t="s">
        <v>344</v>
      </c>
      <c r="S74" s="63" t="s">
        <v>344</v>
      </c>
      <c r="T74" s="63" t="s">
        <v>344</v>
      </c>
      <c r="U74" s="63" t="s">
        <v>344</v>
      </c>
      <c r="V74" s="63" t="s">
        <v>344</v>
      </c>
      <c r="W74" s="63" t="s">
        <v>344</v>
      </c>
      <c r="X74" s="63" t="s">
        <v>344</v>
      </c>
      <c r="Y74" s="63" t="s">
        <v>344</v>
      </c>
      <c r="Z74" s="63" t="s">
        <v>344</v>
      </c>
      <c r="AA74" s="63" t="s">
        <v>344</v>
      </c>
      <c r="AB74" s="63" t="s">
        <v>344</v>
      </c>
      <c r="AC74" s="63" t="s">
        <v>344</v>
      </c>
      <c r="AD74" s="63" t="s">
        <v>344</v>
      </c>
      <c r="AE74" s="212"/>
      <c r="AF74" s="1" t="s">
        <v>220</v>
      </c>
      <c r="AG74" s="1" t="s">
        <v>220</v>
      </c>
      <c r="AH74" s="1" t="s">
        <v>220</v>
      </c>
      <c r="AI74" s="1" t="s">
        <v>220</v>
      </c>
      <c r="AJ74" s="1" t="s">
        <v>220</v>
      </c>
      <c r="AK74" s="1" t="s">
        <v>342</v>
      </c>
      <c r="AL74" s="23" t="s">
        <v>183</v>
      </c>
    </row>
    <row r="75" spans="1:38" s="3" customFormat="1" ht="26.25" customHeight="1" thickBot="1" x14ac:dyDescent="0.3">
      <c r="A75" s="29" t="s">
        <v>49</v>
      </c>
      <c r="B75" s="29" t="s">
        <v>184</v>
      </c>
      <c r="C75" s="30" t="s">
        <v>185</v>
      </c>
      <c r="D75" s="32"/>
      <c r="E75" s="63" t="s">
        <v>344</v>
      </c>
      <c r="F75" s="63" t="s">
        <v>344</v>
      </c>
      <c r="G75" s="63" t="s">
        <v>344</v>
      </c>
      <c r="H75" s="63" t="s">
        <v>344</v>
      </c>
      <c r="I75" s="63" t="s">
        <v>344</v>
      </c>
      <c r="J75" s="63" t="s">
        <v>344</v>
      </c>
      <c r="K75" s="63" t="s">
        <v>344</v>
      </c>
      <c r="L75" s="63" t="s">
        <v>344</v>
      </c>
      <c r="M75" s="63" t="s">
        <v>344</v>
      </c>
      <c r="N75" s="63" t="s">
        <v>344</v>
      </c>
      <c r="O75" s="63" t="s">
        <v>344</v>
      </c>
      <c r="P75" s="63" t="s">
        <v>344</v>
      </c>
      <c r="Q75" s="63" t="s">
        <v>344</v>
      </c>
      <c r="R75" s="63" t="s">
        <v>344</v>
      </c>
      <c r="S75" s="63" t="s">
        <v>344</v>
      </c>
      <c r="T75" s="63" t="s">
        <v>344</v>
      </c>
      <c r="U75" s="63" t="s">
        <v>344</v>
      </c>
      <c r="V75" s="63" t="s">
        <v>344</v>
      </c>
      <c r="W75" s="63" t="s">
        <v>344</v>
      </c>
      <c r="X75" s="63" t="s">
        <v>344</v>
      </c>
      <c r="Y75" s="63" t="s">
        <v>344</v>
      </c>
      <c r="Z75" s="63" t="s">
        <v>344</v>
      </c>
      <c r="AA75" s="63" t="s">
        <v>344</v>
      </c>
      <c r="AB75" s="63" t="s">
        <v>344</v>
      </c>
      <c r="AC75" s="63" t="s">
        <v>344</v>
      </c>
      <c r="AD75" s="63" t="s">
        <v>344</v>
      </c>
      <c r="AE75" s="212"/>
      <c r="AF75" s="1" t="s">
        <v>220</v>
      </c>
      <c r="AG75" s="1" t="s">
        <v>220</v>
      </c>
      <c r="AH75" s="1" t="s">
        <v>220</v>
      </c>
      <c r="AI75" s="1" t="s">
        <v>220</v>
      </c>
      <c r="AJ75" s="1" t="s">
        <v>220</v>
      </c>
      <c r="AK75" s="1" t="s">
        <v>342</v>
      </c>
      <c r="AL75" s="23" t="s">
        <v>186</v>
      </c>
    </row>
    <row r="76" spans="1:38" s="3" customFormat="1" ht="26.25" customHeight="1" thickBot="1" x14ac:dyDescent="0.3">
      <c r="A76" s="29" t="s">
        <v>49</v>
      </c>
      <c r="B76" s="29" t="s">
        <v>187</v>
      </c>
      <c r="C76" s="30" t="s">
        <v>188</v>
      </c>
      <c r="D76" s="63"/>
      <c r="E76" s="63" t="s">
        <v>344</v>
      </c>
      <c r="F76" s="63" t="s">
        <v>344</v>
      </c>
      <c r="G76" s="63" t="s">
        <v>344</v>
      </c>
      <c r="H76" s="63" t="s">
        <v>344</v>
      </c>
      <c r="I76" s="63" t="s">
        <v>344</v>
      </c>
      <c r="J76" s="63" t="s">
        <v>344</v>
      </c>
      <c r="K76" s="63" t="s">
        <v>344</v>
      </c>
      <c r="L76" s="63" t="s">
        <v>344</v>
      </c>
      <c r="M76" s="63" t="s">
        <v>344</v>
      </c>
      <c r="N76" s="63" t="s">
        <v>344</v>
      </c>
      <c r="O76" s="63" t="s">
        <v>344</v>
      </c>
      <c r="P76" s="63" t="s">
        <v>344</v>
      </c>
      <c r="Q76" s="63" t="s">
        <v>344</v>
      </c>
      <c r="R76" s="63" t="s">
        <v>344</v>
      </c>
      <c r="S76" s="63" t="s">
        <v>344</v>
      </c>
      <c r="T76" s="63" t="s">
        <v>344</v>
      </c>
      <c r="U76" s="63" t="s">
        <v>344</v>
      </c>
      <c r="V76" s="63" t="s">
        <v>344</v>
      </c>
      <c r="W76" s="63" t="s">
        <v>344</v>
      </c>
      <c r="X76" s="63" t="s">
        <v>344</v>
      </c>
      <c r="Y76" s="63" t="s">
        <v>344</v>
      </c>
      <c r="Z76" s="63" t="s">
        <v>344</v>
      </c>
      <c r="AA76" s="63" t="s">
        <v>344</v>
      </c>
      <c r="AB76" s="63" t="s">
        <v>344</v>
      </c>
      <c r="AC76" s="63" t="s">
        <v>344</v>
      </c>
      <c r="AD76" s="63" t="s">
        <v>344</v>
      </c>
      <c r="AE76" s="212"/>
      <c r="AF76" s="1" t="s">
        <v>220</v>
      </c>
      <c r="AG76" s="1" t="s">
        <v>220</v>
      </c>
      <c r="AH76" s="1" t="s">
        <v>220</v>
      </c>
      <c r="AI76" s="1" t="s">
        <v>220</v>
      </c>
      <c r="AJ76" s="1" t="s">
        <v>220</v>
      </c>
      <c r="AK76" s="1" t="s">
        <v>342</v>
      </c>
      <c r="AL76" s="23" t="s">
        <v>189</v>
      </c>
    </row>
    <row r="77" spans="1:38" s="3" customFormat="1" ht="26.25" customHeight="1" thickBot="1" x14ac:dyDescent="0.3">
      <c r="A77" s="29" t="s">
        <v>49</v>
      </c>
      <c r="B77" s="29" t="s">
        <v>190</v>
      </c>
      <c r="C77" s="30" t="s">
        <v>191</v>
      </c>
      <c r="D77" s="63"/>
      <c r="E77" s="63" t="s">
        <v>343</v>
      </c>
      <c r="F77" s="63" t="s">
        <v>343</v>
      </c>
      <c r="G77" s="63" t="s">
        <v>343</v>
      </c>
      <c r="H77" s="63" t="s">
        <v>343</v>
      </c>
      <c r="I77" s="63" t="s">
        <v>343</v>
      </c>
      <c r="J77" s="63" t="s">
        <v>343</v>
      </c>
      <c r="K77" s="63" t="s">
        <v>343</v>
      </c>
      <c r="L77" s="63" t="s">
        <v>343</v>
      </c>
      <c r="M77" s="1" t="s">
        <v>343</v>
      </c>
      <c r="N77" s="1" t="s">
        <v>343</v>
      </c>
      <c r="O77" s="1" t="s">
        <v>343</v>
      </c>
      <c r="P77" s="1" t="s">
        <v>343</v>
      </c>
      <c r="Q77" s="1" t="s">
        <v>343</v>
      </c>
      <c r="R77" s="1" t="s">
        <v>342</v>
      </c>
      <c r="S77" s="1" t="s">
        <v>343</v>
      </c>
      <c r="T77" s="1" t="s">
        <v>342</v>
      </c>
      <c r="U77" s="1" t="s">
        <v>342</v>
      </c>
      <c r="V77" s="1" t="s">
        <v>343</v>
      </c>
      <c r="W77" s="1" t="s">
        <v>343</v>
      </c>
      <c r="X77" s="1" t="s">
        <v>342</v>
      </c>
      <c r="Y77" s="1" t="s">
        <v>342</v>
      </c>
      <c r="Z77" s="1" t="s">
        <v>342</v>
      </c>
      <c r="AA77" s="1" t="s">
        <v>342</v>
      </c>
      <c r="AB77" s="1" t="s">
        <v>342</v>
      </c>
      <c r="AC77" s="1" t="s">
        <v>220</v>
      </c>
      <c r="AD77" s="1" t="s">
        <v>220</v>
      </c>
      <c r="AE77" s="212"/>
      <c r="AF77" s="1" t="s">
        <v>220</v>
      </c>
      <c r="AG77" s="1" t="s">
        <v>220</v>
      </c>
      <c r="AH77" s="1" t="s">
        <v>220</v>
      </c>
      <c r="AI77" s="1" t="s">
        <v>220</v>
      </c>
      <c r="AJ77" s="1" t="s">
        <v>220</v>
      </c>
      <c r="AK77" s="1" t="s">
        <v>342</v>
      </c>
      <c r="AL77" s="23" t="s">
        <v>192</v>
      </c>
    </row>
    <row r="78" spans="1:38" s="3" customFormat="1" ht="26.25" customHeight="1" thickBot="1" x14ac:dyDescent="0.3">
      <c r="A78" s="29" t="s">
        <v>49</v>
      </c>
      <c r="B78" s="29" t="s">
        <v>193</v>
      </c>
      <c r="C78" s="30" t="s">
        <v>194</v>
      </c>
      <c r="D78" s="63"/>
      <c r="E78" s="63" t="s">
        <v>343</v>
      </c>
      <c r="F78" s="63" t="s">
        <v>343</v>
      </c>
      <c r="G78" s="63" t="s">
        <v>343</v>
      </c>
      <c r="H78" s="63" t="s">
        <v>343</v>
      </c>
      <c r="I78" s="63" t="s">
        <v>343</v>
      </c>
      <c r="J78" s="63" t="s">
        <v>343</v>
      </c>
      <c r="K78" s="63" t="s">
        <v>343</v>
      </c>
      <c r="L78" s="63" t="s">
        <v>343</v>
      </c>
      <c r="M78" s="1" t="s">
        <v>343</v>
      </c>
      <c r="N78" s="1" t="s">
        <v>343</v>
      </c>
      <c r="O78" s="1" t="s">
        <v>343</v>
      </c>
      <c r="P78" s="1" t="s">
        <v>343</v>
      </c>
      <c r="Q78" s="1" t="s">
        <v>343</v>
      </c>
      <c r="R78" s="1" t="s">
        <v>342</v>
      </c>
      <c r="S78" s="1" t="s">
        <v>343</v>
      </c>
      <c r="T78" s="1" t="s">
        <v>342</v>
      </c>
      <c r="U78" s="1" t="s">
        <v>342</v>
      </c>
      <c r="V78" s="1" t="s">
        <v>343</v>
      </c>
      <c r="W78" s="1" t="s">
        <v>343</v>
      </c>
      <c r="X78" s="1" t="s">
        <v>342</v>
      </c>
      <c r="Y78" s="1" t="s">
        <v>342</v>
      </c>
      <c r="Z78" s="1" t="s">
        <v>342</v>
      </c>
      <c r="AA78" s="1" t="s">
        <v>342</v>
      </c>
      <c r="AB78" s="1" t="s">
        <v>342</v>
      </c>
      <c r="AC78" s="1" t="s">
        <v>220</v>
      </c>
      <c r="AD78" s="1" t="s">
        <v>220</v>
      </c>
      <c r="AE78" s="212"/>
      <c r="AF78" s="1" t="s">
        <v>220</v>
      </c>
      <c r="AG78" s="1" t="s">
        <v>220</v>
      </c>
      <c r="AH78" s="1" t="s">
        <v>220</v>
      </c>
      <c r="AI78" s="1" t="s">
        <v>220</v>
      </c>
      <c r="AJ78" s="1" t="s">
        <v>220</v>
      </c>
      <c r="AK78" s="1" t="s">
        <v>342</v>
      </c>
      <c r="AL78" s="23" t="s">
        <v>195</v>
      </c>
    </row>
    <row r="79" spans="1:38" s="3" customFormat="1" ht="26.25" customHeight="1" thickBot="1" x14ac:dyDescent="0.3">
      <c r="A79" s="29" t="s">
        <v>49</v>
      </c>
      <c r="B79" s="29" t="s">
        <v>196</v>
      </c>
      <c r="C79" s="30" t="s">
        <v>197</v>
      </c>
      <c r="D79" s="63"/>
      <c r="E79" s="63" t="s">
        <v>344</v>
      </c>
      <c r="F79" s="63" t="s">
        <v>344</v>
      </c>
      <c r="G79" s="63" t="s">
        <v>344</v>
      </c>
      <c r="H79" s="63" t="s">
        <v>344</v>
      </c>
      <c r="I79" s="63" t="s">
        <v>344</v>
      </c>
      <c r="J79" s="63" t="s">
        <v>344</v>
      </c>
      <c r="K79" s="63" t="s">
        <v>344</v>
      </c>
      <c r="L79" s="63" t="s">
        <v>344</v>
      </c>
      <c r="M79" s="1" t="s">
        <v>343</v>
      </c>
      <c r="N79" s="1" t="s">
        <v>343</v>
      </c>
      <c r="O79" s="1" t="s">
        <v>343</v>
      </c>
      <c r="P79" s="1" t="s">
        <v>343</v>
      </c>
      <c r="Q79" s="1" t="s">
        <v>343</v>
      </c>
      <c r="R79" s="1" t="s">
        <v>342</v>
      </c>
      <c r="S79" s="1" t="s">
        <v>343</v>
      </c>
      <c r="T79" s="1" t="s">
        <v>342</v>
      </c>
      <c r="U79" s="1" t="s">
        <v>342</v>
      </c>
      <c r="V79" s="1" t="s">
        <v>343</v>
      </c>
      <c r="W79" s="1" t="s">
        <v>343</v>
      </c>
      <c r="X79" s="1" t="s">
        <v>342</v>
      </c>
      <c r="Y79" s="1" t="s">
        <v>342</v>
      </c>
      <c r="Z79" s="1" t="s">
        <v>342</v>
      </c>
      <c r="AA79" s="1" t="s">
        <v>342</v>
      </c>
      <c r="AB79" s="1" t="s">
        <v>342</v>
      </c>
      <c r="AC79" s="1" t="s">
        <v>220</v>
      </c>
      <c r="AD79" s="1" t="s">
        <v>220</v>
      </c>
      <c r="AE79" s="212"/>
      <c r="AF79" s="1" t="s">
        <v>220</v>
      </c>
      <c r="AG79" s="1" t="s">
        <v>220</v>
      </c>
      <c r="AH79" s="1" t="s">
        <v>220</v>
      </c>
      <c r="AI79" s="1" t="s">
        <v>220</v>
      </c>
      <c r="AJ79" s="1" t="s">
        <v>220</v>
      </c>
      <c r="AK79" s="1" t="s">
        <v>342</v>
      </c>
      <c r="AL79" s="23" t="s">
        <v>198</v>
      </c>
    </row>
    <row r="80" spans="1:38" s="3" customFormat="1" ht="26.25" customHeight="1" thickBot="1" x14ac:dyDescent="0.3">
      <c r="A80" s="29" t="s">
        <v>49</v>
      </c>
      <c r="B80" s="29" t="s">
        <v>199</v>
      </c>
      <c r="C80" s="30" t="s">
        <v>200</v>
      </c>
      <c r="D80" s="63"/>
      <c r="E80" s="63">
        <v>4.3699999999999998E-3</v>
      </c>
      <c r="F80" s="63">
        <v>2.1222609999999999E-2</v>
      </c>
      <c r="G80" s="63">
        <v>3.47E-3</v>
      </c>
      <c r="H80" s="63">
        <v>3.0216999999999999E-4</v>
      </c>
      <c r="I80" s="63">
        <v>1.143662E-2</v>
      </c>
      <c r="J80" s="63">
        <v>1.232662E-2</v>
      </c>
      <c r="K80" s="63">
        <v>1.351662E-2</v>
      </c>
      <c r="L80" s="63" t="s">
        <v>220</v>
      </c>
      <c r="M80" s="63">
        <v>4.2000000000000003E-2</v>
      </c>
      <c r="N80" s="63">
        <v>0.69291397999999993</v>
      </c>
      <c r="O80" s="63">
        <v>5.6020000000000002E-5</v>
      </c>
      <c r="P80" s="63">
        <v>2.2000000000000001E-4</v>
      </c>
      <c r="Q80" s="63">
        <v>1.8603000000000001E-4</v>
      </c>
      <c r="R80" s="63">
        <v>0.32623328000000001</v>
      </c>
      <c r="S80" s="63">
        <v>1.133872E-2</v>
      </c>
      <c r="T80" s="63">
        <v>9.9155950000000007E-2</v>
      </c>
      <c r="U80" s="63" t="s">
        <v>342</v>
      </c>
      <c r="V80" s="63">
        <v>8.0749365900000001</v>
      </c>
      <c r="W80" s="63">
        <v>7.3749999999999996E-2</v>
      </c>
      <c r="X80" s="63">
        <v>5.2901895000000004E-3</v>
      </c>
      <c r="Y80" s="63">
        <v>5.2901895000000004E-3</v>
      </c>
      <c r="Z80" s="63">
        <v>5.2901895000000004E-3</v>
      </c>
      <c r="AA80" s="63">
        <v>5.2901895000000004E-3</v>
      </c>
      <c r="AB80" s="63">
        <v>2.1160758000000002E-2</v>
      </c>
      <c r="AC80" s="1" t="s">
        <v>220</v>
      </c>
      <c r="AD80" s="1" t="s">
        <v>342</v>
      </c>
      <c r="AE80" s="212"/>
      <c r="AF80" s="1" t="s">
        <v>220</v>
      </c>
      <c r="AG80" s="1" t="s">
        <v>220</v>
      </c>
      <c r="AH80" s="1" t="s">
        <v>220</v>
      </c>
      <c r="AI80" s="1" t="s">
        <v>220</v>
      </c>
      <c r="AJ80" s="1" t="s">
        <v>220</v>
      </c>
      <c r="AK80" s="1" t="s">
        <v>220</v>
      </c>
      <c r="AL80" s="23" t="s">
        <v>365</v>
      </c>
    </row>
    <row r="81" spans="1:38" s="3" customFormat="1" ht="26.25" customHeight="1" thickBot="1" x14ac:dyDescent="0.3">
      <c r="A81" s="29" t="s">
        <v>49</v>
      </c>
      <c r="B81" s="29" t="s">
        <v>201</v>
      </c>
      <c r="C81" s="30" t="s">
        <v>202</v>
      </c>
      <c r="D81" s="63"/>
      <c r="E81" s="63" t="s">
        <v>342</v>
      </c>
      <c r="F81" s="63" t="s">
        <v>343</v>
      </c>
      <c r="G81" s="63" t="s">
        <v>342</v>
      </c>
      <c r="H81" s="63" t="s">
        <v>220</v>
      </c>
      <c r="I81" s="1" t="s">
        <v>342</v>
      </c>
      <c r="J81" s="1" t="s">
        <v>342</v>
      </c>
      <c r="K81" s="1" t="s">
        <v>342</v>
      </c>
      <c r="L81" s="1" t="s">
        <v>342</v>
      </c>
      <c r="M81" s="63" t="s">
        <v>220</v>
      </c>
      <c r="N81" s="1" t="s">
        <v>342</v>
      </c>
      <c r="O81" s="1" t="s">
        <v>342</v>
      </c>
      <c r="P81" s="1" t="s">
        <v>342</v>
      </c>
      <c r="Q81" s="1" t="s">
        <v>342</v>
      </c>
      <c r="R81" s="1" t="s">
        <v>342</v>
      </c>
      <c r="S81" s="1" t="s">
        <v>342</v>
      </c>
      <c r="T81" s="1" t="s">
        <v>342</v>
      </c>
      <c r="U81" s="1" t="s">
        <v>342</v>
      </c>
      <c r="V81" s="1" t="s">
        <v>342</v>
      </c>
      <c r="W81" s="1" t="s">
        <v>342</v>
      </c>
      <c r="X81" s="1" t="s">
        <v>342</v>
      </c>
      <c r="Y81" s="1" t="s">
        <v>342</v>
      </c>
      <c r="Z81" s="1" t="s">
        <v>342</v>
      </c>
      <c r="AA81" s="1" t="s">
        <v>342</v>
      </c>
      <c r="AB81" s="1" t="s">
        <v>342</v>
      </c>
      <c r="AC81" s="1" t="s">
        <v>220</v>
      </c>
      <c r="AD81" s="1" t="s">
        <v>220</v>
      </c>
      <c r="AE81" s="212"/>
      <c r="AF81" s="1" t="s">
        <v>220</v>
      </c>
      <c r="AG81" s="1" t="s">
        <v>220</v>
      </c>
      <c r="AH81" s="1" t="s">
        <v>220</v>
      </c>
      <c r="AI81" s="1" t="s">
        <v>220</v>
      </c>
      <c r="AJ81" s="1" t="s">
        <v>220</v>
      </c>
      <c r="AK81" s="1" t="s">
        <v>220</v>
      </c>
      <c r="AL81" s="23" t="s">
        <v>203</v>
      </c>
    </row>
    <row r="82" spans="1:38" s="3" customFormat="1" ht="26.25" customHeight="1" thickBot="1" x14ac:dyDescent="0.3">
      <c r="A82" s="29" t="s">
        <v>204</v>
      </c>
      <c r="B82" s="29" t="s">
        <v>205</v>
      </c>
      <c r="C82" s="34" t="s">
        <v>206</v>
      </c>
      <c r="D82" s="63"/>
      <c r="E82" s="63" t="s">
        <v>220</v>
      </c>
      <c r="F82" s="63">
        <v>4.7121817500000001</v>
      </c>
      <c r="G82" s="63" t="s">
        <v>220</v>
      </c>
      <c r="H82" s="63" t="s">
        <v>220</v>
      </c>
      <c r="I82" s="1" t="s">
        <v>220</v>
      </c>
      <c r="J82" s="1" t="s">
        <v>220</v>
      </c>
      <c r="K82" s="1" t="s">
        <v>220</v>
      </c>
      <c r="L82" s="1" t="s">
        <v>220</v>
      </c>
      <c r="M82" s="1" t="s">
        <v>220</v>
      </c>
      <c r="N82" s="1" t="s">
        <v>220</v>
      </c>
      <c r="O82" s="1" t="s">
        <v>220</v>
      </c>
      <c r="P82" s="1" t="s">
        <v>220</v>
      </c>
      <c r="Q82" s="1" t="s">
        <v>220</v>
      </c>
      <c r="R82" s="1" t="s">
        <v>220</v>
      </c>
      <c r="S82" s="1" t="s">
        <v>220</v>
      </c>
      <c r="T82" s="1" t="s">
        <v>220</v>
      </c>
      <c r="U82" s="1" t="s">
        <v>220</v>
      </c>
      <c r="V82" s="1" t="s">
        <v>220</v>
      </c>
      <c r="W82" s="1" t="s">
        <v>220</v>
      </c>
      <c r="X82" s="1" t="s">
        <v>220</v>
      </c>
      <c r="Y82" s="1" t="s">
        <v>220</v>
      </c>
      <c r="Z82" s="1" t="s">
        <v>220</v>
      </c>
      <c r="AA82" s="1" t="s">
        <v>220</v>
      </c>
      <c r="AB82" s="1" t="s">
        <v>220</v>
      </c>
      <c r="AC82" s="1" t="s">
        <v>220</v>
      </c>
      <c r="AD82" s="1" t="s">
        <v>220</v>
      </c>
      <c r="AE82" s="212"/>
      <c r="AF82" s="1" t="s">
        <v>220</v>
      </c>
      <c r="AG82" s="1" t="s">
        <v>220</v>
      </c>
      <c r="AH82" s="1" t="s">
        <v>220</v>
      </c>
      <c r="AI82" s="1" t="s">
        <v>220</v>
      </c>
      <c r="AJ82" s="1" t="s">
        <v>220</v>
      </c>
      <c r="AK82" s="1" t="s">
        <v>441</v>
      </c>
      <c r="AL82" s="65" t="s">
        <v>461</v>
      </c>
    </row>
    <row r="83" spans="1:38" s="3" customFormat="1" ht="26.25" customHeight="1" thickBot="1" x14ac:dyDescent="0.3">
      <c r="A83" s="29" t="s">
        <v>49</v>
      </c>
      <c r="B83" s="110" t="s">
        <v>207</v>
      </c>
      <c r="C83" s="34" t="s">
        <v>208</v>
      </c>
      <c r="D83" s="63"/>
      <c r="E83" s="63" t="s">
        <v>342</v>
      </c>
      <c r="F83" s="63">
        <v>1.6202400000000002E-2</v>
      </c>
      <c r="G83" s="63" t="s">
        <v>342</v>
      </c>
      <c r="H83" s="63" t="s">
        <v>220</v>
      </c>
      <c r="I83" s="63">
        <v>4.0506000000000006E-3</v>
      </c>
      <c r="J83" s="63">
        <v>3.03795E-2</v>
      </c>
      <c r="K83" s="63">
        <v>0.14177099999999998</v>
      </c>
      <c r="L83" s="63">
        <v>2.3088000000000001E-4</v>
      </c>
      <c r="M83" s="1" t="s">
        <v>220</v>
      </c>
      <c r="N83" s="1" t="s">
        <v>220</v>
      </c>
      <c r="O83" s="1" t="s">
        <v>220</v>
      </c>
      <c r="P83" s="1" t="s">
        <v>220</v>
      </c>
      <c r="Q83" s="1" t="s">
        <v>220</v>
      </c>
      <c r="R83" s="1" t="s">
        <v>220</v>
      </c>
      <c r="S83" s="1" t="s">
        <v>220</v>
      </c>
      <c r="T83" s="1" t="s">
        <v>220</v>
      </c>
      <c r="U83" s="1" t="s">
        <v>220</v>
      </c>
      <c r="V83" s="1" t="s">
        <v>220</v>
      </c>
      <c r="W83" s="1" t="s">
        <v>342</v>
      </c>
      <c r="X83" s="63">
        <v>1.5189750000000002E-4</v>
      </c>
      <c r="Y83" s="63">
        <v>4.637937E-3</v>
      </c>
      <c r="Z83" s="63">
        <v>6.3999479999999999E-3</v>
      </c>
      <c r="AA83" s="63">
        <v>1.5189750000000002E-4</v>
      </c>
      <c r="AB83" s="63">
        <v>1.134168E-2</v>
      </c>
      <c r="AC83" s="1" t="s">
        <v>220</v>
      </c>
      <c r="AD83" s="1" t="s">
        <v>220</v>
      </c>
      <c r="AE83" s="212"/>
      <c r="AF83" s="1" t="s">
        <v>220</v>
      </c>
      <c r="AG83" s="1" t="s">
        <v>220</v>
      </c>
      <c r="AH83" s="1" t="s">
        <v>220</v>
      </c>
      <c r="AI83" s="1" t="s">
        <v>220</v>
      </c>
      <c r="AJ83" s="1" t="s">
        <v>220</v>
      </c>
      <c r="AK83" s="1" t="s">
        <v>342</v>
      </c>
      <c r="AL83" s="23" t="s">
        <v>365</v>
      </c>
    </row>
    <row r="84" spans="1:38" s="3" customFormat="1" ht="26.25" customHeight="1" thickBot="1" x14ac:dyDescent="0.3">
      <c r="A84" s="29" t="s">
        <v>49</v>
      </c>
      <c r="B84" s="110" t="s">
        <v>209</v>
      </c>
      <c r="C84" s="34" t="s">
        <v>210</v>
      </c>
      <c r="D84" s="63"/>
      <c r="E84" s="63" t="s">
        <v>342</v>
      </c>
      <c r="F84" s="63">
        <v>0.02</v>
      </c>
      <c r="G84" s="63" t="s">
        <v>342</v>
      </c>
      <c r="H84" s="63" t="s">
        <v>220</v>
      </c>
      <c r="I84" s="1" t="s">
        <v>220</v>
      </c>
      <c r="J84" s="1" t="s">
        <v>220</v>
      </c>
      <c r="K84" s="1" t="s">
        <v>220</v>
      </c>
      <c r="L84" s="1" t="s">
        <v>220</v>
      </c>
      <c r="M84" s="1" t="s">
        <v>342</v>
      </c>
      <c r="N84" s="1" t="s">
        <v>220</v>
      </c>
      <c r="O84" s="1" t="s">
        <v>220</v>
      </c>
      <c r="P84" s="1" t="s">
        <v>220</v>
      </c>
      <c r="Q84" s="1" t="s">
        <v>220</v>
      </c>
      <c r="R84" s="1" t="s">
        <v>220</v>
      </c>
      <c r="S84" s="1" t="s">
        <v>220</v>
      </c>
      <c r="T84" s="1" t="s">
        <v>220</v>
      </c>
      <c r="U84" s="1" t="s">
        <v>220</v>
      </c>
      <c r="V84" s="1" t="s">
        <v>220</v>
      </c>
      <c r="W84" s="1" t="s">
        <v>342</v>
      </c>
      <c r="X84" s="1" t="s">
        <v>342</v>
      </c>
      <c r="Y84" s="1" t="s">
        <v>342</v>
      </c>
      <c r="Z84" s="1" t="s">
        <v>342</v>
      </c>
      <c r="AA84" s="1" t="s">
        <v>342</v>
      </c>
      <c r="AB84" s="1" t="s">
        <v>342</v>
      </c>
      <c r="AC84" s="1" t="s">
        <v>220</v>
      </c>
      <c r="AD84" s="1" t="s">
        <v>220</v>
      </c>
      <c r="AE84" s="212"/>
      <c r="AF84" s="1" t="s">
        <v>220</v>
      </c>
      <c r="AG84" s="1" t="s">
        <v>220</v>
      </c>
      <c r="AH84" s="1" t="s">
        <v>220</v>
      </c>
      <c r="AI84" s="1" t="s">
        <v>220</v>
      </c>
      <c r="AJ84" s="1" t="s">
        <v>220</v>
      </c>
      <c r="AK84" s="1" t="s">
        <v>342</v>
      </c>
      <c r="AL84" s="23" t="s">
        <v>365</v>
      </c>
    </row>
    <row r="85" spans="1:38" s="3" customFormat="1" ht="26.25" customHeight="1" thickBot="1" x14ac:dyDescent="0.3">
      <c r="A85" s="29" t="s">
        <v>204</v>
      </c>
      <c r="B85" s="30" t="s">
        <v>211</v>
      </c>
      <c r="C85" s="34" t="s">
        <v>375</v>
      </c>
      <c r="D85" s="63"/>
      <c r="E85" s="63" t="s">
        <v>220</v>
      </c>
      <c r="F85" s="63">
        <v>7.33485532</v>
      </c>
      <c r="G85" s="63" t="s">
        <v>220</v>
      </c>
      <c r="H85" s="63" t="s">
        <v>342</v>
      </c>
      <c r="I85" s="1" t="s">
        <v>220</v>
      </c>
      <c r="J85" s="1" t="s">
        <v>220</v>
      </c>
      <c r="K85" s="1" t="s">
        <v>220</v>
      </c>
      <c r="L85" s="1" t="s">
        <v>220</v>
      </c>
      <c r="M85" s="63" t="s">
        <v>220</v>
      </c>
      <c r="N85" s="1" t="s">
        <v>220</v>
      </c>
      <c r="O85" s="1" t="s">
        <v>220</v>
      </c>
      <c r="P85" s="1" t="s">
        <v>220</v>
      </c>
      <c r="Q85" s="1" t="s">
        <v>220</v>
      </c>
      <c r="R85" s="1" t="s">
        <v>220</v>
      </c>
      <c r="S85" s="1" t="s">
        <v>220</v>
      </c>
      <c r="T85" s="1" t="s">
        <v>220</v>
      </c>
      <c r="U85" s="1" t="s">
        <v>220</v>
      </c>
      <c r="V85" s="1" t="s">
        <v>220</v>
      </c>
      <c r="W85" s="1" t="s">
        <v>220</v>
      </c>
      <c r="X85" s="1" t="s">
        <v>220</v>
      </c>
      <c r="Y85" s="1" t="s">
        <v>220</v>
      </c>
      <c r="Z85" s="1" t="s">
        <v>220</v>
      </c>
      <c r="AA85" s="1" t="s">
        <v>220</v>
      </c>
      <c r="AB85" s="1" t="s">
        <v>220</v>
      </c>
      <c r="AC85" s="1" t="s">
        <v>220</v>
      </c>
      <c r="AD85" s="1" t="s">
        <v>220</v>
      </c>
      <c r="AE85" s="212"/>
      <c r="AF85" s="1" t="s">
        <v>220</v>
      </c>
      <c r="AG85" s="1" t="s">
        <v>220</v>
      </c>
      <c r="AH85" s="1" t="s">
        <v>220</v>
      </c>
      <c r="AI85" s="1" t="s">
        <v>220</v>
      </c>
      <c r="AJ85" s="1" t="s">
        <v>220</v>
      </c>
      <c r="AK85" s="1" t="s">
        <v>220</v>
      </c>
      <c r="AL85" s="23" t="s">
        <v>212</v>
      </c>
    </row>
    <row r="86" spans="1:38" s="3" customFormat="1" ht="26.25" customHeight="1" thickBot="1" x14ac:dyDescent="0.3">
      <c r="A86" s="29" t="s">
        <v>204</v>
      </c>
      <c r="B86" s="30" t="s">
        <v>213</v>
      </c>
      <c r="C86" s="34" t="s">
        <v>214</v>
      </c>
      <c r="D86" s="63"/>
      <c r="E86" s="63" t="s">
        <v>342</v>
      </c>
      <c r="F86" s="63">
        <v>1.3662000000000001</v>
      </c>
      <c r="G86" s="63" t="s">
        <v>342</v>
      </c>
      <c r="H86" s="63" t="s">
        <v>342</v>
      </c>
      <c r="I86" s="1" t="s">
        <v>220</v>
      </c>
      <c r="J86" s="1" t="s">
        <v>220</v>
      </c>
      <c r="K86" s="1" t="s">
        <v>220</v>
      </c>
      <c r="L86" s="1" t="s">
        <v>220</v>
      </c>
      <c r="M86" s="1" t="s">
        <v>220</v>
      </c>
      <c r="N86" s="1" t="s">
        <v>343</v>
      </c>
      <c r="O86" s="1" t="s">
        <v>220</v>
      </c>
      <c r="P86" s="1" t="s">
        <v>220</v>
      </c>
      <c r="Q86" s="1" t="s">
        <v>343</v>
      </c>
      <c r="R86" s="1" t="s">
        <v>343</v>
      </c>
      <c r="S86" s="1" t="s">
        <v>220</v>
      </c>
      <c r="T86" s="1" t="s">
        <v>343</v>
      </c>
      <c r="U86" s="1" t="s">
        <v>220</v>
      </c>
      <c r="V86" s="1" t="s">
        <v>220</v>
      </c>
      <c r="W86" s="1" t="s">
        <v>220</v>
      </c>
      <c r="X86" s="1" t="s">
        <v>220</v>
      </c>
      <c r="Y86" s="1" t="s">
        <v>220</v>
      </c>
      <c r="Z86" s="1" t="s">
        <v>220</v>
      </c>
      <c r="AA86" s="1" t="s">
        <v>220</v>
      </c>
      <c r="AB86" s="1" t="s">
        <v>220</v>
      </c>
      <c r="AC86" s="1" t="s">
        <v>220</v>
      </c>
      <c r="AD86" s="1" t="s">
        <v>220</v>
      </c>
      <c r="AE86" s="212"/>
      <c r="AF86" s="1" t="s">
        <v>220</v>
      </c>
      <c r="AG86" s="1" t="s">
        <v>220</v>
      </c>
      <c r="AH86" s="1" t="s">
        <v>220</v>
      </c>
      <c r="AI86" s="1" t="s">
        <v>220</v>
      </c>
      <c r="AJ86" s="1" t="s">
        <v>220</v>
      </c>
      <c r="AK86" s="1" t="s">
        <v>220</v>
      </c>
      <c r="AL86" s="23" t="s">
        <v>215</v>
      </c>
    </row>
    <row r="87" spans="1:38" s="3" customFormat="1" ht="26.25" customHeight="1" thickBot="1" x14ac:dyDescent="0.3">
      <c r="A87" s="29" t="s">
        <v>204</v>
      </c>
      <c r="B87" s="30" t="s">
        <v>216</v>
      </c>
      <c r="C87" s="34" t="s">
        <v>217</v>
      </c>
      <c r="D87" s="63"/>
      <c r="E87" s="63" t="s">
        <v>220</v>
      </c>
      <c r="F87" s="63">
        <v>0.42749999999999999</v>
      </c>
      <c r="G87" s="63" t="s">
        <v>220</v>
      </c>
      <c r="H87" s="63" t="s">
        <v>220</v>
      </c>
      <c r="I87" s="1" t="s">
        <v>220</v>
      </c>
      <c r="J87" s="1" t="s">
        <v>220</v>
      </c>
      <c r="K87" s="1" t="s">
        <v>220</v>
      </c>
      <c r="L87" s="1" t="s">
        <v>220</v>
      </c>
      <c r="M87" s="1" t="s">
        <v>220</v>
      </c>
      <c r="N87" s="1" t="s">
        <v>220</v>
      </c>
      <c r="O87" s="1" t="s">
        <v>220</v>
      </c>
      <c r="P87" s="1" t="s">
        <v>220</v>
      </c>
      <c r="Q87" s="1" t="s">
        <v>220</v>
      </c>
      <c r="R87" s="1" t="s">
        <v>220</v>
      </c>
      <c r="S87" s="1" t="s">
        <v>220</v>
      </c>
      <c r="T87" s="1" t="s">
        <v>220</v>
      </c>
      <c r="U87" s="1" t="s">
        <v>220</v>
      </c>
      <c r="V87" s="1" t="s">
        <v>220</v>
      </c>
      <c r="W87" s="1" t="s">
        <v>220</v>
      </c>
      <c r="X87" s="1" t="s">
        <v>220</v>
      </c>
      <c r="Y87" s="1" t="s">
        <v>220</v>
      </c>
      <c r="Z87" s="1" t="s">
        <v>220</v>
      </c>
      <c r="AA87" s="1" t="s">
        <v>220</v>
      </c>
      <c r="AB87" s="1" t="s">
        <v>220</v>
      </c>
      <c r="AC87" s="1" t="s">
        <v>220</v>
      </c>
      <c r="AD87" s="1" t="s">
        <v>220</v>
      </c>
      <c r="AE87" s="212"/>
      <c r="AF87" s="1" t="s">
        <v>220</v>
      </c>
      <c r="AG87" s="1" t="s">
        <v>220</v>
      </c>
      <c r="AH87" s="1" t="s">
        <v>220</v>
      </c>
      <c r="AI87" s="1" t="s">
        <v>220</v>
      </c>
      <c r="AJ87" s="1" t="s">
        <v>220</v>
      </c>
      <c r="AK87" s="1" t="s">
        <v>342</v>
      </c>
      <c r="AL87" s="23" t="s">
        <v>215</v>
      </c>
    </row>
    <row r="88" spans="1:38" s="3" customFormat="1" ht="26.25" customHeight="1" thickBot="1" x14ac:dyDescent="0.3">
      <c r="A88" s="29" t="s">
        <v>204</v>
      </c>
      <c r="B88" s="30" t="s">
        <v>218</v>
      </c>
      <c r="C88" s="34" t="s">
        <v>219</v>
      </c>
      <c r="D88" s="63"/>
      <c r="E88" s="63"/>
      <c r="F88" s="63">
        <v>3.0669532200000003</v>
      </c>
      <c r="G88" s="63"/>
      <c r="H88" s="63" t="s">
        <v>342</v>
      </c>
      <c r="I88" s="1" t="s">
        <v>220</v>
      </c>
      <c r="J88" s="1" t="s">
        <v>220</v>
      </c>
      <c r="K88" s="1" t="s">
        <v>220</v>
      </c>
      <c r="L88" s="1" t="s">
        <v>220</v>
      </c>
      <c r="M88" s="63" t="s">
        <v>220</v>
      </c>
      <c r="N88" s="1" t="s">
        <v>220</v>
      </c>
      <c r="O88" s="1" t="s">
        <v>220</v>
      </c>
      <c r="P88" s="1" t="s">
        <v>220</v>
      </c>
      <c r="Q88" s="1" t="s">
        <v>220</v>
      </c>
      <c r="R88" s="1" t="s">
        <v>220</v>
      </c>
      <c r="S88" s="1" t="s">
        <v>220</v>
      </c>
      <c r="T88" s="1" t="s">
        <v>220</v>
      </c>
      <c r="U88" s="1" t="s">
        <v>220</v>
      </c>
      <c r="V88" s="1" t="s">
        <v>220</v>
      </c>
      <c r="W88" s="1" t="s">
        <v>220</v>
      </c>
      <c r="X88" s="1" t="s">
        <v>342</v>
      </c>
      <c r="Y88" s="1" t="s">
        <v>342</v>
      </c>
      <c r="Z88" s="1" t="s">
        <v>342</v>
      </c>
      <c r="AA88" s="1" t="s">
        <v>342</v>
      </c>
      <c r="AB88" s="1" t="s">
        <v>342</v>
      </c>
      <c r="AC88" s="1" t="s">
        <v>220</v>
      </c>
      <c r="AD88" s="1" t="s">
        <v>220</v>
      </c>
      <c r="AE88" s="212"/>
      <c r="AF88" s="1" t="s">
        <v>220</v>
      </c>
      <c r="AG88" s="1" t="s">
        <v>220</v>
      </c>
      <c r="AH88" s="1" t="s">
        <v>220</v>
      </c>
      <c r="AI88" s="1" t="s">
        <v>220</v>
      </c>
      <c r="AJ88" s="1" t="s">
        <v>220</v>
      </c>
      <c r="AK88" s="1" t="s">
        <v>220</v>
      </c>
      <c r="AL88" s="23" t="s">
        <v>365</v>
      </c>
    </row>
    <row r="89" spans="1:38" s="3" customFormat="1" ht="26.25" customHeight="1" thickBot="1" x14ac:dyDescent="0.3">
      <c r="A89" s="29" t="s">
        <v>204</v>
      </c>
      <c r="B89" s="30" t="s">
        <v>221</v>
      </c>
      <c r="C89" s="34" t="s">
        <v>222</v>
      </c>
      <c r="D89" s="63"/>
      <c r="E89" s="63" t="s">
        <v>342</v>
      </c>
      <c r="F89" s="63">
        <v>1.5089999999999999</v>
      </c>
      <c r="G89" s="63" t="s">
        <v>342</v>
      </c>
      <c r="H89" s="63" t="s">
        <v>342</v>
      </c>
      <c r="I89" s="1" t="s">
        <v>220</v>
      </c>
      <c r="J89" s="1" t="s">
        <v>220</v>
      </c>
      <c r="K89" s="1" t="s">
        <v>220</v>
      </c>
      <c r="L89" s="1" t="s">
        <v>220</v>
      </c>
      <c r="M89" s="1" t="s">
        <v>342</v>
      </c>
      <c r="N89" s="1" t="s">
        <v>220</v>
      </c>
      <c r="O89" s="1" t="s">
        <v>220</v>
      </c>
      <c r="P89" s="1" t="s">
        <v>220</v>
      </c>
      <c r="Q89" s="1" t="s">
        <v>220</v>
      </c>
      <c r="R89" s="1" t="s">
        <v>220</v>
      </c>
      <c r="S89" s="1" t="s">
        <v>220</v>
      </c>
      <c r="T89" s="1" t="s">
        <v>220</v>
      </c>
      <c r="U89" s="1" t="s">
        <v>220</v>
      </c>
      <c r="V89" s="1" t="s">
        <v>220</v>
      </c>
      <c r="W89" s="1" t="s">
        <v>220</v>
      </c>
      <c r="X89" s="1" t="s">
        <v>220</v>
      </c>
      <c r="Y89" s="1" t="s">
        <v>220</v>
      </c>
      <c r="Z89" s="1" t="s">
        <v>220</v>
      </c>
      <c r="AA89" s="1" t="s">
        <v>220</v>
      </c>
      <c r="AB89" s="1" t="s">
        <v>220</v>
      </c>
      <c r="AC89" s="1" t="s">
        <v>220</v>
      </c>
      <c r="AD89" s="1" t="s">
        <v>220</v>
      </c>
      <c r="AE89" s="212"/>
      <c r="AF89" s="1" t="s">
        <v>220</v>
      </c>
      <c r="AG89" s="1" t="s">
        <v>220</v>
      </c>
      <c r="AH89" s="1" t="s">
        <v>220</v>
      </c>
      <c r="AI89" s="1" t="s">
        <v>220</v>
      </c>
      <c r="AJ89" s="1" t="s">
        <v>220</v>
      </c>
      <c r="AK89" s="1" t="s">
        <v>220</v>
      </c>
      <c r="AL89" s="23" t="s">
        <v>365</v>
      </c>
    </row>
    <row r="90" spans="1:38" s="8" customFormat="1" ht="26.25" customHeight="1" thickBot="1" x14ac:dyDescent="0.25">
      <c r="A90" s="29" t="s">
        <v>204</v>
      </c>
      <c r="B90" s="30" t="s">
        <v>223</v>
      </c>
      <c r="C90" s="34" t="s">
        <v>224</v>
      </c>
      <c r="D90" s="63"/>
      <c r="E90" s="63" t="s">
        <v>220</v>
      </c>
      <c r="F90" s="63">
        <v>1.0112999999999999</v>
      </c>
      <c r="G90" s="63" t="s">
        <v>220</v>
      </c>
      <c r="H90" s="63" t="s">
        <v>220</v>
      </c>
      <c r="I90" s="1" t="s">
        <v>220</v>
      </c>
      <c r="J90" s="1" t="s">
        <v>220</v>
      </c>
      <c r="K90" s="1" t="s">
        <v>220</v>
      </c>
      <c r="L90" s="1" t="s">
        <v>220</v>
      </c>
      <c r="M90" s="1" t="s">
        <v>220</v>
      </c>
      <c r="N90" s="74">
        <v>0</v>
      </c>
      <c r="O90" s="74">
        <v>0</v>
      </c>
      <c r="P90" s="74">
        <v>0</v>
      </c>
      <c r="Q90" s="74">
        <v>0</v>
      </c>
      <c r="R90" s="74">
        <v>0</v>
      </c>
      <c r="S90" s="74">
        <v>0</v>
      </c>
      <c r="T90" s="74">
        <v>0</v>
      </c>
      <c r="U90" s="74">
        <v>0</v>
      </c>
      <c r="V90" s="74">
        <v>0</v>
      </c>
      <c r="W90" s="1" t="s">
        <v>220</v>
      </c>
      <c r="X90" s="63">
        <v>2.6817E-3</v>
      </c>
      <c r="Y90" s="63">
        <v>1.3536199999999998E-3</v>
      </c>
      <c r="Z90" s="63">
        <v>1.3536199999999998E-3</v>
      </c>
      <c r="AA90" s="63">
        <v>1.3536199999999998E-3</v>
      </c>
      <c r="AB90" s="63">
        <v>6.7425600000000007E-3</v>
      </c>
      <c r="AC90" s="1" t="s">
        <v>220</v>
      </c>
      <c r="AD90" s="1" t="s">
        <v>220</v>
      </c>
      <c r="AE90" s="212"/>
      <c r="AF90" s="1" t="s">
        <v>220</v>
      </c>
      <c r="AG90" s="1" t="s">
        <v>220</v>
      </c>
      <c r="AH90" s="1" t="s">
        <v>220</v>
      </c>
      <c r="AI90" s="1" t="s">
        <v>220</v>
      </c>
      <c r="AJ90" s="1" t="s">
        <v>220</v>
      </c>
      <c r="AK90" s="1" t="s">
        <v>220</v>
      </c>
      <c r="AL90" s="23" t="s">
        <v>365</v>
      </c>
    </row>
    <row r="91" spans="1:38" s="3" customFormat="1" ht="26.25" customHeight="1" thickBot="1" x14ac:dyDescent="0.3">
      <c r="A91" s="29" t="s">
        <v>204</v>
      </c>
      <c r="B91" s="29" t="s">
        <v>376</v>
      </c>
      <c r="C91" s="30" t="s">
        <v>225</v>
      </c>
      <c r="D91" s="63"/>
      <c r="E91" s="63">
        <v>1.5620200000000001E-2</v>
      </c>
      <c r="F91" s="63">
        <v>4.1803079999999999E-2</v>
      </c>
      <c r="G91" s="63">
        <v>5.17338E-3</v>
      </c>
      <c r="H91" s="63">
        <v>3.5843550000000002E-2</v>
      </c>
      <c r="I91" s="63">
        <v>0.23321370000000002</v>
      </c>
      <c r="J91" s="63">
        <v>0.23322728000000001</v>
      </c>
      <c r="K91" s="63">
        <v>0.23323009000000003</v>
      </c>
      <c r="L91" s="63">
        <v>1.0494E-3</v>
      </c>
      <c r="M91" s="63">
        <v>0.47792267000000005</v>
      </c>
      <c r="N91" s="63">
        <v>0.22307308239871645</v>
      </c>
      <c r="O91" s="63">
        <v>7.3721344522500287E-2</v>
      </c>
      <c r="P91" s="63">
        <v>1.22532E-3</v>
      </c>
      <c r="Q91" s="63">
        <v>4.3176999999999999E-4</v>
      </c>
      <c r="R91" s="63">
        <v>0.11737044588421178</v>
      </c>
      <c r="S91" s="63">
        <v>4.7213368573914964</v>
      </c>
      <c r="T91" s="63">
        <v>0.21827482985143304</v>
      </c>
      <c r="U91" s="63">
        <v>2.6718393318454253E-2</v>
      </c>
      <c r="V91" s="63">
        <v>2.729265273076674</v>
      </c>
      <c r="W91" s="63">
        <v>8.6370000000000001E-4</v>
      </c>
      <c r="X91" s="63">
        <v>9.5870699999999994E-4</v>
      </c>
      <c r="Y91" s="63">
        <v>3.8866500000000001E-4</v>
      </c>
      <c r="Z91" s="63">
        <v>3.8866500000000001E-4</v>
      </c>
      <c r="AA91" s="63">
        <v>3.8866500000000001E-4</v>
      </c>
      <c r="AB91" s="63">
        <v>2.124702E-3</v>
      </c>
      <c r="AC91" s="1" t="s">
        <v>220</v>
      </c>
      <c r="AD91" s="1" t="s">
        <v>220</v>
      </c>
      <c r="AE91" s="212"/>
      <c r="AF91" s="1" t="s">
        <v>220</v>
      </c>
      <c r="AG91" s="1" t="s">
        <v>220</v>
      </c>
      <c r="AH91" s="1" t="s">
        <v>220</v>
      </c>
      <c r="AI91" s="1" t="s">
        <v>220</v>
      </c>
      <c r="AJ91" s="1" t="s">
        <v>220</v>
      </c>
      <c r="AK91" s="1" t="s">
        <v>220</v>
      </c>
      <c r="AL91" s="23" t="s">
        <v>365</v>
      </c>
    </row>
    <row r="92" spans="1:38" s="3" customFormat="1" ht="26.25" customHeight="1" thickBot="1" x14ac:dyDescent="0.35">
      <c r="A92" s="29" t="s">
        <v>49</v>
      </c>
      <c r="B92" s="29" t="s">
        <v>226</v>
      </c>
      <c r="C92" s="30" t="s">
        <v>227</v>
      </c>
      <c r="D92" s="32"/>
      <c r="E92" s="63">
        <v>1.6633800000000001E-2</v>
      </c>
      <c r="F92" s="63">
        <v>0.74519424000000001</v>
      </c>
      <c r="G92" s="63">
        <v>1.497042E-2</v>
      </c>
      <c r="H92" s="63" t="s">
        <v>342</v>
      </c>
      <c r="I92" s="63" t="s">
        <v>342</v>
      </c>
      <c r="J92" s="63" t="s">
        <v>342</v>
      </c>
      <c r="K92" s="63" t="s">
        <v>342</v>
      </c>
      <c r="L92" s="63" t="s">
        <v>342</v>
      </c>
      <c r="M92" s="63">
        <v>6.3141899999999999E-3</v>
      </c>
      <c r="N92" s="1" t="s">
        <v>220</v>
      </c>
      <c r="O92" s="1" t="s">
        <v>220</v>
      </c>
      <c r="P92" s="1" t="s">
        <v>220</v>
      </c>
      <c r="Q92" s="1" t="s">
        <v>220</v>
      </c>
      <c r="R92" s="1" t="s">
        <v>220</v>
      </c>
      <c r="S92" s="1" t="s">
        <v>220</v>
      </c>
      <c r="T92" s="1" t="s">
        <v>220</v>
      </c>
      <c r="U92" s="1" t="s">
        <v>220</v>
      </c>
      <c r="V92" s="1" t="s">
        <v>220</v>
      </c>
      <c r="W92" s="1" t="s">
        <v>220</v>
      </c>
      <c r="X92" s="1" t="s">
        <v>220</v>
      </c>
      <c r="Y92" s="1" t="s">
        <v>220</v>
      </c>
      <c r="Z92" s="1" t="s">
        <v>220</v>
      </c>
      <c r="AA92" s="1" t="s">
        <v>220</v>
      </c>
      <c r="AB92" s="1" t="s">
        <v>220</v>
      </c>
      <c r="AC92" s="1" t="s">
        <v>220</v>
      </c>
      <c r="AD92" s="1" t="s">
        <v>220</v>
      </c>
      <c r="AE92" s="212"/>
      <c r="AF92" s="1" t="s">
        <v>220</v>
      </c>
      <c r="AG92" s="1" t="s">
        <v>220</v>
      </c>
      <c r="AH92" s="1" t="s">
        <v>220</v>
      </c>
      <c r="AI92" s="1" t="s">
        <v>220</v>
      </c>
      <c r="AJ92" s="1" t="s">
        <v>220</v>
      </c>
      <c r="AK92" s="112">
        <v>332.67599999999999</v>
      </c>
      <c r="AL92" s="23" t="s">
        <v>228</v>
      </c>
    </row>
    <row r="93" spans="1:38" s="3" customFormat="1" ht="26.25" customHeight="1" thickBot="1" x14ac:dyDescent="0.3">
      <c r="A93" s="29" t="s">
        <v>49</v>
      </c>
      <c r="B93" s="29" t="s">
        <v>229</v>
      </c>
      <c r="C93" s="30" t="s">
        <v>377</v>
      </c>
      <c r="D93" s="32"/>
      <c r="E93" s="63"/>
      <c r="F93" s="63">
        <v>0.70046281999999993</v>
      </c>
      <c r="G93" s="63"/>
      <c r="H93" s="63" t="s">
        <v>342</v>
      </c>
      <c r="I93" s="63" t="s">
        <v>342</v>
      </c>
      <c r="J93" s="63" t="s">
        <v>342</v>
      </c>
      <c r="K93" s="63" t="s">
        <v>342</v>
      </c>
      <c r="L93" s="63" t="s">
        <v>342</v>
      </c>
      <c r="M93" s="1" t="s">
        <v>342</v>
      </c>
      <c r="N93" s="1" t="s">
        <v>220</v>
      </c>
      <c r="O93" s="1" t="s">
        <v>220</v>
      </c>
      <c r="P93" s="1" t="s">
        <v>220</v>
      </c>
      <c r="Q93" s="1" t="s">
        <v>220</v>
      </c>
      <c r="R93" s="1" t="s">
        <v>220</v>
      </c>
      <c r="S93" s="1" t="s">
        <v>220</v>
      </c>
      <c r="T93" s="1" t="s">
        <v>220</v>
      </c>
      <c r="U93" s="1" t="s">
        <v>220</v>
      </c>
      <c r="V93" s="1" t="s">
        <v>220</v>
      </c>
      <c r="W93" s="63">
        <v>0</v>
      </c>
      <c r="X93" s="1" t="s">
        <v>220</v>
      </c>
      <c r="Y93" s="1" t="s">
        <v>220</v>
      </c>
      <c r="Z93" s="1" t="s">
        <v>220</v>
      </c>
      <c r="AA93" s="1" t="s">
        <v>220</v>
      </c>
      <c r="AB93" s="1" t="s">
        <v>220</v>
      </c>
      <c r="AC93" s="1" t="s">
        <v>220</v>
      </c>
      <c r="AD93" s="1" t="s">
        <v>220</v>
      </c>
      <c r="AE93" s="212"/>
      <c r="AF93" s="1" t="s">
        <v>220</v>
      </c>
      <c r="AG93" s="1" t="s">
        <v>220</v>
      </c>
      <c r="AH93" s="1" t="s">
        <v>220</v>
      </c>
      <c r="AI93" s="1" t="s">
        <v>220</v>
      </c>
      <c r="AJ93" s="1" t="s">
        <v>220</v>
      </c>
      <c r="AK93" s="1" t="s">
        <v>220</v>
      </c>
      <c r="AL93" s="23" t="s">
        <v>230</v>
      </c>
    </row>
    <row r="94" spans="1:38" s="3" customFormat="1" ht="26.25" customHeight="1" thickBot="1" x14ac:dyDescent="0.3">
      <c r="A94" s="29" t="s">
        <v>49</v>
      </c>
      <c r="B94" s="111" t="s">
        <v>378</v>
      </c>
      <c r="C94" s="30" t="s">
        <v>231</v>
      </c>
      <c r="D94" s="63"/>
      <c r="E94" s="63" t="s">
        <v>342</v>
      </c>
      <c r="F94" s="63" t="s">
        <v>342</v>
      </c>
      <c r="G94" s="63" t="s">
        <v>342</v>
      </c>
      <c r="H94" s="63" t="s">
        <v>342</v>
      </c>
      <c r="I94" s="63" t="s">
        <v>342</v>
      </c>
      <c r="J94" s="63" t="s">
        <v>342</v>
      </c>
      <c r="K94" s="63" t="s">
        <v>342</v>
      </c>
      <c r="L94" s="63" t="s">
        <v>342</v>
      </c>
      <c r="M94" s="1" t="s">
        <v>342</v>
      </c>
      <c r="N94" s="1" t="s">
        <v>342</v>
      </c>
      <c r="O94" s="1" t="s">
        <v>342</v>
      </c>
      <c r="P94" s="1" t="s">
        <v>342</v>
      </c>
      <c r="Q94" s="1" t="s">
        <v>342</v>
      </c>
      <c r="R94" s="1" t="s">
        <v>342</v>
      </c>
      <c r="S94" s="1" t="s">
        <v>342</v>
      </c>
      <c r="T94" s="1" t="s">
        <v>342</v>
      </c>
      <c r="U94" s="1" t="s">
        <v>342</v>
      </c>
      <c r="V94" s="1" t="s">
        <v>342</v>
      </c>
      <c r="W94" s="1" t="s">
        <v>342</v>
      </c>
      <c r="X94" s="1" t="s">
        <v>342</v>
      </c>
      <c r="Y94" s="1" t="s">
        <v>342</v>
      </c>
      <c r="Z94" s="1" t="s">
        <v>342</v>
      </c>
      <c r="AA94" s="1" t="s">
        <v>342</v>
      </c>
      <c r="AB94" s="1" t="s">
        <v>342</v>
      </c>
      <c r="AC94" s="1" t="s">
        <v>342</v>
      </c>
      <c r="AD94" s="1" t="s">
        <v>342</v>
      </c>
      <c r="AE94" s="212"/>
      <c r="AF94" s="1" t="s">
        <v>220</v>
      </c>
      <c r="AG94" s="1" t="s">
        <v>220</v>
      </c>
      <c r="AH94" s="1" t="s">
        <v>220</v>
      </c>
      <c r="AI94" s="1" t="s">
        <v>220</v>
      </c>
      <c r="AJ94" s="1" t="s">
        <v>220</v>
      </c>
      <c r="AK94" s="1" t="s">
        <v>220</v>
      </c>
      <c r="AL94" s="23" t="s">
        <v>365</v>
      </c>
    </row>
    <row r="95" spans="1:38" s="3" customFormat="1" ht="26.25" customHeight="1" thickBot="1" x14ac:dyDescent="0.3">
      <c r="A95" s="29" t="s">
        <v>49</v>
      </c>
      <c r="B95" s="111" t="s">
        <v>232</v>
      </c>
      <c r="C95" s="30" t="s">
        <v>233</v>
      </c>
      <c r="D95" s="32"/>
      <c r="E95" s="63" t="s">
        <v>342</v>
      </c>
      <c r="F95" s="63" t="s">
        <v>220</v>
      </c>
      <c r="G95" s="63" t="s">
        <v>342</v>
      </c>
      <c r="H95" s="63" t="s">
        <v>220</v>
      </c>
      <c r="I95" s="63" t="s">
        <v>342</v>
      </c>
      <c r="J95" s="63" t="s">
        <v>342</v>
      </c>
      <c r="K95" s="63" t="s">
        <v>342</v>
      </c>
      <c r="L95" s="63" t="s">
        <v>342</v>
      </c>
      <c r="M95" s="1" t="s">
        <v>342</v>
      </c>
      <c r="N95" s="1" t="s">
        <v>220</v>
      </c>
      <c r="O95" s="1" t="s">
        <v>220</v>
      </c>
      <c r="P95" s="1" t="s">
        <v>220</v>
      </c>
      <c r="Q95" s="1" t="s">
        <v>220</v>
      </c>
      <c r="R95" s="1" t="s">
        <v>220</v>
      </c>
      <c r="S95" s="1" t="s">
        <v>220</v>
      </c>
      <c r="T95" s="1" t="s">
        <v>220</v>
      </c>
      <c r="U95" s="1" t="s">
        <v>220</v>
      </c>
      <c r="V95" s="1" t="s">
        <v>220</v>
      </c>
      <c r="W95" s="1" t="s">
        <v>220</v>
      </c>
      <c r="X95" s="1" t="s">
        <v>220</v>
      </c>
      <c r="Y95" s="1" t="s">
        <v>220</v>
      </c>
      <c r="Z95" s="1" t="s">
        <v>220</v>
      </c>
      <c r="AA95" s="1" t="s">
        <v>220</v>
      </c>
      <c r="AB95" s="1" t="s">
        <v>220</v>
      </c>
      <c r="AC95" s="1" t="s">
        <v>220</v>
      </c>
      <c r="AD95" s="1" t="s">
        <v>342</v>
      </c>
      <c r="AE95" s="212"/>
      <c r="AF95" s="1" t="s">
        <v>220</v>
      </c>
      <c r="AG95" s="1" t="s">
        <v>220</v>
      </c>
      <c r="AH95" s="1" t="s">
        <v>220</v>
      </c>
      <c r="AI95" s="1" t="s">
        <v>220</v>
      </c>
      <c r="AJ95" s="1" t="s">
        <v>220</v>
      </c>
      <c r="AK95" s="1" t="s">
        <v>342</v>
      </c>
      <c r="AL95" s="23" t="s">
        <v>365</v>
      </c>
    </row>
    <row r="96" spans="1:38" s="3" customFormat="1" ht="26.25" customHeight="1" thickBot="1" x14ac:dyDescent="0.3">
      <c r="A96" s="29" t="s">
        <v>49</v>
      </c>
      <c r="B96" s="29" t="s">
        <v>234</v>
      </c>
      <c r="C96" s="30" t="s">
        <v>235</v>
      </c>
      <c r="D96" s="32"/>
      <c r="E96" s="63" t="s">
        <v>220</v>
      </c>
      <c r="F96" s="63" t="s">
        <v>220</v>
      </c>
      <c r="G96" s="63" t="s">
        <v>220</v>
      </c>
      <c r="H96" s="63" t="s">
        <v>220</v>
      </c>
      <c r="I96" s="1" t="s">
        <v>220</v>
      </c>
      <c r="J96" s="1" t="s">
        <v>220</v>
      </c>
      <c r="K96" s="1" t="s">
        <v>220</v>
      </c>
      <c r="L96" s="1" t="s">
        <v>220</v>
      </c>
      <c r="M96" s="1" t="s">
        <v>220</v>
      </c>
      <c r="N96" s="1" t="s">
        <v>220</v>
      </c>
      <c r="O96" s="1" t="s">
        <v>220</v>
      </c>
      <c r="P96" s="1" t="s">
        <v>220</v>
      </c>
      <c r="Q96" s="1" t="s">
        <v>220</v>
      </c>
      <c r="R96" s="1" t="s">
        <v>220</v>
      </c>
      <c r="S96" s="1" t="s">
        <v>220</v>
      </c>
      <c r="T96" s="1" t="s">
        <v>220</v>
      </c>
      <c r="U96" s="1" t="s">
        <v>220</v>
      </c>
      <c r="V96" s="1" t="s">
        <v>220</v>
      </c>
      <c r="W96" s="1" t="s">
        <v>220</v>
      </c>
      <c r="X96" s="1" t="s">
        <v>342</v>
      </c>
      <c r="Y96" s="1" t="s">
        <v>342</v>
      </c>
      <c r="Z96" s="1" t="s">
        <v>342</v>
      </c>
      <c r="AA96" s="1" t="s">
        <v>342</v>
      </c>
      <c r="AB96" s="1" t="s">
        <v>342</v>
      </c>
      <c r="AC96" s="1" t="s">
        <v>342</v>
      </c>
      <c r="AD96" s="1" t="s">
        <v>342</v>
      </c>
      <c r="AE96" s="212"/>
      <c r="AF96" s="1" t="s">
        <v>220</v>
      </c>
      <c r="AG96" s="1" t="s">
        <v>220</v>
      </c>
      <c r="AH96" s="1" t="s">
        <v>220</v>
      </c>
      <c r="AI96" s="1" t="s">
        <v>220</v>
      </c>
      <c r="AJ96" s="1" t="s">
        <v>220</v>
      </c>
      <c r="AK96" s="1" t="s">
        <v>220</v>
      </c>
      <c r="AL96" s="23" t="s">
        <v>365</v>
      </c>
    </row>
    <row r="97" spans="1:38" s="3" customFormat="1" ht="26.25" customHeight="1" thickBot="1" x14ac:dyDescent="0.3">
      <c r="A97" s="29" t="s">
        <v>49</v>
      </c>
      <c r="B97" s="29" t="s">
        <v>236</v>
      </c>
      <c r="C97" s="30" t="s">
        <v>237</v>
      </c>
      <c r="D97" s="32"/>
      <c r="E97" s="63" t="s">
        <v>220</v>
      </c>
      <c r="F97" s="63" t="s">
        <v>220</v>
      </c>
      <c r="G97" s="63" t="s">
        <v>220</v>
      </c>
      <c r="H97" s="63" t="s">
        <v>220</v>
      </c>
      <c r="I97" s="1" t="s">
        <v>220</v>
      </c>
      <c r="J97" s="1" t="s">
        <v>220</v>
      </c>
      <c r="K97" s="1" t="s">
        <v>220</v>
      </c>
      <c r="L97" s="1" t="s">
        <v>220</v>
      </c>
      <c r="M97" s="1" t="s">
        <v>220</v>
      </c>
      <c r="N97" s="1" t="s">
        <v>342</v>
      </c>
      <c r="O97" s="1" t="s">
        <v>342</v>
      </c>
      <c r="P97" s="1" t="s">
        <v>342</v>
      </c>
      <c r="Q97" s="1" t="s">
        <v>342</v>
      </c>
      <c r="R97" s="1" t="s">
        <v>342</v>
      </c>
      <c r="S97" s="1" t="s">
        <v>342</v>
      </c>
      <c r="T97" s="1" t="s">
        <v>342</v>
      </c>
      <c r="U97" s="1" t="s">
        <v>342</v>
      </c>
      <c r="V97" s="1" t="s">
        <v>342</v>
      </c>
      <c r="W97" s="1" t="s">
        <v>342</v>
      </c>
      <c r="X97" s="1" t="s">
        <v>342</v>
      </c>
      <c r="Y97" s="1" t="s">
        <v>342</v>
      </c>
      <c r="Z97" s="1" t="s">
        <v>342</v>
      </c>
      <c r="AA97" s="1" t="s">
        <v>342</v>
      </c>
      <c r="AB97" s="1" t="s">
        <v>342</v>
      </c>
      <c r="AC97" s="1" t="s">
        <v>342</v>
      </c>
      <c r="AD97" s="1">
        <v>20.044319999999999</v>
      </c>
      <c r="AE97" s="212"/>
      <c r="AF97" s="1" t="s">
        <v>220</v>
      </c>
      <c r="AG97" s="1" t="s">
        <v>220</v>
      </c>
      <c r="AH97" s="1" t="s">
        <v>220</v>
      </c>
      <c r="AI97" s="1" t="s">
        <v>220</v>
      </c>
      <c r="AJ97" s="1" t="s">
        <v>220</v>
      </c>
      <c r="AK97" s="1" t="s">
        <v>220</v>
      </c>
      <c r="AL97" s="23" t="s">
        <v>365</v>
      </c>
    </row>
    <row r="98" spans="1:38" s="3" customFormat="1" ht="26.25" customHeight="1" thickBot="1" x14ac:dyDescent="0.3">
      <c r="A98" s="29" t="s">
        <v>49</v>
      </c>
      <c r="B98" s="29" t="s">
        <v>238</v>
      </c>
      <c r="C98" s="30" t="s">
        <v>239</v>
      </c>
      <c r="D98" s="32"/>
      <c r="E98" s="63" t="s">
        <v>342</v>
      </c>
      <c r="F98" s="63" t="s">
        <v>342</v>
      </c>
      <c r="G98" s="63" t="s">
        <v>342</v>
      </c>
      <c r="H98" s="63" t="s">
        <v>342</v>
      </c>
      <c r="I98" s="63" t="s">
        <v>342</v>
      </c>
      <c r="J98" s="63" t="s">
        <v>342</v>
      </c>
      <c r="K98" s="63" t="s">
        <v>342</v>
      </c>
      <c r="L98" s="63" t="s">
        <v>342</v>
      </c>
      <c r="M98" s="1" t="s">
        <v>342</v>
      </c>
      <c r="N98" s="1" t="s">
        <v>342</v>
      </c>
      <c r="O98" s="1" t="s">
        <v>342</v>
      </c>
      <c r="P98" s="1" t="s">
        <v>342</v>
      </c>
      <c r="Q98" s="1" t="s">
        <v>342</v>
      </c>
      <c r="R98" s="1" t="s">
        <v>342</v>
      </c>
      <c r="S98" s="1" t="s">
        <v>342</v>
      </c>
      <c r="T98" s="1" t="s">
        <v>342</v>
      </c>
      <c r="U98" s="1" t="s">
        <v>342</v>
      </c>
      <c r="V98" s="1" t="s">
        <v>342</v>
      </c>
      <c r="W98" s="1"/>
      <c r="X98" s="63" t="s">
        <v>342</v>
      </c>
      <c r="Y98" s="63" t="s">
        <v>342</v>
      </c>
      <c r="Z98" s="63" t="s">
        <v>342</v>
      </c>
      <c r="AA98" s="63" t="s">
        <v>342</v>
      </c>
      <c r="AB98" s="63">
        <v>0</v>
      </c>
      <c r="AC98" s="63">
        <v>0</v>
      </c>
      <c r="AD98" s="1" t="s">
        <v>342</v>
      </c>
      <c r="AE98" s="212"/>
      <c r="AF98" s="1" t="s">
        <v>220</v>
      </c>
      <c r="AG98" s="1" t="s">
        <v>220</v>
      </c>
      <c r="AH98" s="1" t="s">
        <v>220</v>
      </c>
      <c r="AI98" s="1" t="s">
        <v>220</v>
      </c>
      <c r="AJ98" s="1" t="s">
        <v>220</v>
      </c>
      <c r="AK98" s="1" t="s">
        <v>220</v>
      </c>
      <c r="AL98" s="23" t="s">
        <v>365</v>
      </c>
    </row>
    <row r="99" spans="1:38" s="3" customFormat="1" ht="26.25" customHeight="1" thickBot="1" x14ac:dyDescent="0.35">
      <c r="A99" s="29" t="s">
        <v>240</v>
      </c>
      <c r="B99" s="29" t="s">
        <v>241</v>
      </c>
      <c r="C99" s="30" t="s">
        <v>379</v>
      </c>
      <c r="D99" s="32"/>
      <c r="E99" s="63">
        <v>0.11957803</v>
      </c>
      <c r="F99" s="63">
        <v>3.3013917799999999</v>
      </c>
      <c r="G99" s="63" t="s">
        <v>220</v>
      </c>
      <c r="H99" s="63">
        <v>4.3377140699999996</v>
      </c>
      <c r="I99" s="63">
        <v>5.6975540000000005E-2</v>
      </c>
      <c r="J99" s="63">
        <v>8.7547769999999997E-2</v>
      </c>
      <c r="K99" s="63">
        <v>0.19177132</v>
      </c>
      <c r="L99" s="1" t="s">
        <v>220</v>
      </c>
      <c r="M99" s="1" t="s">
        <v>220</v>
      </c>
      <c r="N99" s="1" t="s">
        <v>220</v>
      </c>
      <c r="O99" s="1" t="s">
        <v>220</v>
      </c>
      <c r="P99" s="1" t="s">
        <v>220</v>
      </c>
      <c r="Q99" s="1" t="s">
        <v>220</v>
      </c>
      <c r="R99" s="1" t="s">
        <v>220</v>
      </c>
      <c r="S99" s="1" t="s">
        <v>220</v>
      </c>
      <c r="T99" s="1" t="s">
        <v>220</v>
      </c>
      <c r="U99" s="1" t="s">
        <v>220</v>
      </c>
      <c r="V99" s="1" t="s">
        <v>220</v>
      </c>
      <c r="W99" s="1" t="s">
        <v>220</v>
      </c>
      <c r="X99" s="1" t="s">
        <v>220</v>
      </c>
      <c r="Y99" s="1" t="s">
        <v>220</v>
      </c>
      <c r="Z99" s="1" t="s">
        <v>220</v>
      </c>
      <c r="AA99" s="1" t="s">
        <v>220</v>
      </c>
      <c r="AB99" s="1" t="s">
        <v>220</v>
      </c>
      <c r="AC99" s="1" t="s">
        <v>220</v>
      </c>
      <c r="AD99" s="1" t="s">
        <v>220</v>
      </c>
      <c r="AE99" s="212"/>
      <c r="AF99" s="1" t="s">
        <v>220</v>
      </c>
      <c r="AG99" s="1" t="s">
        <v>220</v>
      </c>
      <c r="AH99" s="1" t="s">
        <v>220</v>
      </c>
      <c r="AI99" s="1" t="s">
        <v>220</v>
      </c>
      <c r="AJ99" s="1" t="s">
        <v>220</v>
      </c>
      <c r="AK99" s="55">
        <v>247.42500000000001</v>
      </c>
      <c r="AL99" s="23" t="s">
        <v>242</v>
      </c>
    </row>
    <row r="100" spans="1:38" s="3" customFormat="1" ht="26.25" customHeight="1" thickBot="1" x14ac:dyDescent="0.35">
      <c r="A100" s="29" t="s">
        <v>240</v>
      </c>
      <c r="B100" s="29" t="s">
        <v>243</v>
      </c>
      <c r="C100" s="30" t="s">
        <v>380</v>
      </c>
      <c r="D100" s="32"/>
      <c r="E100" s="63">
        <v>0.43659928999999997</v>
      </c>
      <c r="F100" s="63">
        <v>7.7567317400000002</v>
      </c>
      <c r="G100" s="63" t="s">
        <v>220</v>
      </c>
      <c r="H100" s="63">
        <v>8.5718015099999985</v>
      </c>
      <c r="I100" s="63">
        <v>0.10317454</v>
      </c>
      <c r="J100" s="63">
        <v>0.15694083</v>
      </c>
      <c r="K100" s="63">
        <v>0.34084521000000001</v>
      </c>
      <c r="L100" s="1" t="s">
        <v>220</v>
      </c>
      <c r="M100" s="1" t="s">
        <v>220</v>
      </c>
      <c r="N100" s="1" t="s">
        <v>220</v>
      </c>
      <c r="O100" s="1" t="s">
        <v>220</v>
      </c>
      <c r="P100" s="1" t="s">
        <v>220</v>
      </c>
      <c r="Q100" s="1" t="s">
        <v>220</v>
      </c>
      <c r="R100" s="1" t="s">
        <v>220</v>
      </c>
      <c r="S100" s="1" t="s">
        <v>220</v>
      </c>
      <c r="T100" s="1" t="s">
        <v>220</v>
      </c>
      <c r="U100" s="1" t="s">
        <v>220</v>
      </c>
      <c r="V100" s="1" t="s">
        <v>220</v>
      </c>
      <c r="W100" s="1" t="s">
        <v>220</v>
      </c>
      <c r="X100" s="1" t="s">
        <v>220</v>
      </c>
      <c r="Y100" s="1" t="s">
        <v>220</v>
      </c>
      <c r="Z100" s="1" t="s">
        <v>220</v>
      </c>
      <c r="AA100" s="1" t="s">
        <v>220</v>
      </c>
      <c r="AB100" s="1" t="s">
        <v>220</v>
      </c>
      <c r="AC100" s="1" t="s">
        <v>220</v>
      </c>
      <c r="AD100" s="1" t="s">
        <v>220</v>
      </c>
      <c r="AE100" s="212"/>
      <c r="AF100" s="1" t="s">
        <v>220</v>
      </c>
      <c r="AG100" s="1" t="s">
        <v>220</v>
      </c>
      <c r="AH100" s="1" t="s">
        <v>220</v>
      </c>
      <c r="AI100" s="1" t="s">
        <v>220</v>
      </c>
      <c r="AJ100" s="1" t="s">
        <v>220</v>
      </c>
      <c r="AK100" s="55">
        <v>1124.653</v>
      </c>
      <c r="AL100" s="23" t="s">
        <v>242</v>
      </c>
    </row>
    <row r="101" spans="1:38" s="3" customFormat="1" ht="26.25" customHeight="1" thickBot="1" x14ac:dyDescent="0.35">
      <c r="A101" s="29" t="s">
        <v>240</v>
      </c>
      <c r="B101" s="29" t="s">
        <v>244</v>
      </c>
      <c r="C101" s="30" t="s">
        <v>245</v>
      </c>
      <c r="D101" s="32"/>
      <c r="E101" s="63">
        <v>9.6619000000000002E-4</v>
      </c>
      <c r="F101" s="63">
        <v>1.4889950000000001E-2</v>
      </c>
      <c r="G101" s="63" t="s">
        <v>220</v>
      </c>
      <c r="H101" s="63">
        <v>3.8920940000000001E-2</v>
      </c>
      <c r="I101" s="63">
        <v>6.2409999999999994E-4</v>
      </c>
      <c r="J101" s="63">
        <v>1.8722399999999998E-3</v>
      </c>
      <c r="K101" s="63">
        <v>4.3685700000000004E-3</v>
      </c>
      <c r="L101" s="1" t="s">
        <v>220</v>
      </c>
      <c r="M101" s="1" t="s">
        <v>220</v>
      </c>
      <c r="N101" s="1" t="s">
        <v>220</v>
      </c>
      <c r="O101" s="1" t="s">
        <v>220</v>
      </c>
      <c r="P101" s="1" t="s">
        <v>220</v>
      </c>
      <c r="Q101" s="1" t="s">
        <v>220</v>
      </c>
      <c r="R101" s="1" t="s">
        <v>220</v>
      </c>
      <c r="S101" s="1" t="s">
        <v>220</v>
      </c>
      <c r="T101" s="1" t="s">
        <v>220</v>
      </c>
      <c r="U101" s="1" t="s">
        <v>220</v>
      </c>
      <c r="V101" s="1" t="s">
        <v>220</v>
      </c>
      <c r="W101" s="1" t="s">
        <v>220</v>
      </c>
      <c r="X101" s="1" t="s">
        <v>220</v>
      </c>
      <c r="Y101" s="1" t="s">
        <v>220</v>
      </c>
      <c r="Z101" s="1" t="s">
        <v>220</v>
      </c>
      <c r="AA101" s="1" t="s">
        <v>220</v>
      </c>
      <c r="AB101" s="1" t="s">
        <v>220</v>
      </c>
      <c r="AC101" s="1" t="s">
        <v>220</v>
      </c>
      <c r="AD101" s="1" t="s">
        <v>220</v>
      </c>
      <c r="AE101" s="212"/>
      <c r="AF101" s="1" t="s">
        <v>220</v>
      </c>
      <c r="AG101" s="1" t="s">
        <v>220</v>
      </c>
      <c r="AH101" s="1" t="s">
        <v>220</v>
      </c>
      <c r="AI101" s="1" t="s">
        <v>220</v>
      </c>
      <c r="AJ101" s="1" t="s">
        <v>220</v>
      </c>
      <c r="AK101" s="55">
        <v>53.369</v>
      </c>
      <c r="AL101" s="23" t="s">
        <v>242</v>
      </c>
    </row>
    <row r="102" spans="1:38" s="3" customFormat="1" ht="26.25" customHeight="1" thickBot="1" x14ac:dyDescent="0.35">
      <c r="A102" s="29" t="s">
        <v>240</v>
      </c>
      <c r="B102" s="29" t="s">
        <v>246</v>
      </c>
      <c r="C102" s="30" t="s">
        <v>381</v>
      </c>
      <c r="D102" s="32"/>
      <c r="E102" s="63">
        <v>2.178279E-2</v>
      </c>
      <c r="F102" s="63">
        <v>0.2460349</v>
      </c>
      <c r="G102" s="63" t="s">
        <v>220</v>
      </c>
      <c r="H102" s="63">
        <v>1.7105911300000001</v>
      </c>
      <c r="I102" s="63">
        <v>2.12013E-3</v>
      </c>
      <c r="J102" s="63">
        <v>4.4234139999999998E-2</v>
      </c>
      <c r="K102" s="63">
        <v>0.26598534000000001</v>
      </c>
      <c r="L102" s="1" t="s">
        <v>220</v>
      </c>
      <c r="M102" s="1" t="s">
        <v>220</v>
      </c>
      <c r="N102" s="1" t="s">
        <v>220</v>
      </c>
      <c r="O102" s="1" t="s">
        <v>220</v>
      </c>
      <c r="P102" s="1" t="s">
        <v>220</v>
      </c>
      <c r="Q102" s="1" t="s">
        <v>220</v>
      </c>
      <c r="R102" s="1" t="s">
        <v>220</v>
      </c>
      <c r="S102" s="1" t="s">
        <v>220</v>
      </c>
      <c r="T102" s="1" t="s">
        <v>220</v>
      </c>
      <c r="U102" s="1" t="s">
        <v>220</v>
      </c>
      <c r="V102" s="1" t="s">
        <v>220</v>
      </c>
      <c r="W102" s="1" t="s">
        <v>220</v>
      </c>
      <c r="X102" s="1" t="s">
        <v>220</v>
      </c>
      <c r="Y102" s="1" t="s">
        <v>220</v>
      </c>
      <c r="Z102" s="1" t="s">
        <v>220</v>
      </c>
      <c r="AA102" s="1" t="s">
        <v>220</v>
      </c>
      <c r="AB102" s="1" t="s">
        <v>220</v>
      </c>
      <c r="AC102" s="1" t="s">
        <v>220</v>
      </c>
      <c r="AD102" s="1" t="s">
        <v>220</v>
      </c>
      <c r="AE102" s="212"/>
      <c r="AF102" s="1" t="s">
        <v>220</v>
      </c>
      <c r="AG102" s="1" t="s">
        <v>220</v>
      </c>
      <c r="AH102" s="1" t="s">
        <v>220</v>
      </c>
      <c r="AI102" s="1" t="s">
        <v>220</v>
      </c>
      <c r="AJ102" s="1" t="s">
        <v>220</v>
      </c>
      <c r="AK102" s="55">
        <v>350.95600000000002</v>
      </c>
      <c r="AL102" s="23" t="s">
        <v>242</v>
      </c>
    </row>
    <row r="103" spans="1:38" s="3" customFormat="1" ht="26.25" customHeight="1" thickBot="1" x14ac:dyDescent="0.35">
      <c r="A103" s="29" t="s">
        <v>240</v>
      </c>
      <c r="B103" s="29" t="s">
        <v>247</v>
      </c>
      <c r="C103" s="30" t="s">
        <v>248</v>
      </c>
      <c r="D103" s="32"/>
      <c r="E103" s="63" t="s">
        <v>344</v>
      </c>
      <c r="F103" s="63" t="s">
        <v>344</v>
      </c>
      <c r="G103" s="63" t="s">
        <v>344</v>
      </c>
      <c r="H103" s="63" t="s">
        <v>344</v>
      </c>
      <c r="I103" s="1" t="s">
        <v>344</v>
      </c>
      <c r="J103" s="1" t="s">
        <v>344</v>
      </c>
      <c r="K103" s="1" t="s">
        <v>344</v>
      </c>
      <c r="L103" s="1" t="s">
        <v>344</v>
      </c>
      <c r="M103" s="1" t="s">
        <v>344</v>
      </c>
      <c r="N103" s="1" t="s">
        <v>344</v>
      </c>
      <c r="O103" s="1" t="s">
        <v>344</v>
      </c>
      <c r="P103" s="1" t="s">
        <v>344</v>
      </c>
      <c r="Q103" s="1" t="s">
        <v>344</v>
      </c>
      <c r="R103" s="1" t="s">
        <v>344</v>
      </c>
      <c r="S103" s="1" t="s">
        <v>344</v>
      </c>
      <c r="T103" s="1" t="s">
        <v>344</v>
      </c>
      <c r="U103" s="1" t="s">
        <v>344</v>
      </c>
      <c r="V103" s="1" t="s">
        <v>344</v>
      </c>
      <c r="W103" s="1" t="s">
        <v>344</v>
      </c>
      <c r="X103" s="1" t="s">
        <v>344</v>
      </c>
      <c r="Y103" s="1" t="s">
        <v>344</v>
      </c>
      <c r="Z103" s="1" t="s">
        <v>344</v>
      </c>
      <c r="AA103" s="1" t="s">
        <v>344</v>
      </c>
      <c r="AB103" s="1" t="s">
        <v>344</v>
      </c>
      <c r="AC103" s="1" t="s">
        <v>344</v>
      </c>
      <c r="AD103" s="1" t="s">
        <v>344</v>
      </c>
      <c r="AE103" s="212"/>
      <c r="AF103" s="112" t="s">
        <v>344</v>
      </c>
      <c r="AG103" s="112" t="s">
        <v>344</v>
      </c>
      <c r="AH103" s="112" t="s">
        <v>344</v>
      </c>
      <c r="AI103" s="112" t="s">
        <v>344</v>
      </c>
      <c r="AJ103" s="112" t="s">
        <v>344</v>
      </c>
      <c r="AK103" s="55" t="s">
        <v>344</v>
      </c>
      <c r="AL103" s="23" t="s">
        <v>242</v>
      </c>
    </row>
    <row r="104" spans="1:38" s="3" customFormat="1" ht="26.25" customHeight="1" thickBot="1" x14ac:dyDescent="0.35">
      <c r="A104" s="29" t="s">
        <v>240</v>
      </c>
      <c r="B104" s="29" t="s">
        <v>249</v>
      </c>
      <c r="C104" s="30" t="s">
        <v>250</v>
      </c>
      <c r="D104" s="32"/>
      <c r="E104" s="63">
        <v>2.2711999999999998E-4</v>
      </c>
      <c r="F104" s="63">
        <v>7.1791199999999998E-3</v>
      </c>
      <c r="G104" s="63" t="s">
        <v>220</v>
      </c>
      <c r="H104" s="63">
        <v>7.9208500000000001E-3</v>
      </c>
      <c r="I104" s="63">
        <v>1.1472999999999999E-4</v>
      </c>
      <c r="J104" s="63">
        <v>3.4420000000000002E-4</v>
      </c>
      <c r="K104" s="63">
        <v>8.0313999999999993E-4</v>
      </c>
      <c r="L104" s="1" t="s">
        <v>220</v>
      </c>
      <c r="M104" s="1" t="s">
        <v>220</v>
      </c>
      <c r="N104" s="1" t="s">
        <v>220</v>
      </c>
      <c r="O104" s="1" t="s">
        <v>220</v>
      </c>
      <c r="P104" s="1" t="s">
        <v>220</v>
      </c>
      <c r="Q104" s="1" t="s">
        <v>220</v>
      </c>
      <c r="R104" s="1" t="s">
        <v>220</v>
      </c>
      <c r="S104" s="1" t="s">
        <v>220</v>
      </c>
      <c r="T104" s="1" t="s">
        <v>220</v>
      </c>
      <c r="U104" s="1" t="s">
        <v>220</v>
      </c>
      <c r="V104" s="1" t="s">
        <v>220</v>
      </c>
      <c r="W104" s="1" t="s">
        <v>220</v>
      </c>
      <c r="X104" s="1" t="s">
        <v>220</v>
      </c>
      <c r="Y104" s="1" t="s">
        <v>220</v>
      </c>
      <c r="Z104" s="1" t="s">
        <v>220</v>
      </c>
      <c r="AA104" s="1" t="s">
        <v>220</v>
      </c>
      <c r="AB104" s="1" t="s">
        <v>220</v>
      </c>
      <c r="AC104" s="1" t="s">
        <v>220</v>
      </c>
      <c r="AD104" s="1" t="s">
        <v>220</v>
      </c>
      <c r="AE104" s="212"/>
      <c r="AF104" s="1" t="s">
        <v>220</v>
      </c>
      <c r="AG104" s="1" t="s">
        <v>220</v>
      </c>
      <c r="AH104" s="1" t="s">
        <v>220</v>
      </c>
      <c r="AI104" s="1" t="s">
        <v>220</v>
      </c>
      <c r="AJ104" s="1" t="s">
        <v>220</v>
      </c>
      <c r="AK104" s="55">
        <v>11.505000000000001</v>
      </c>
      <c r="AL104" s="23" t="s">
        <v>242</v>
      </c>
    </row>
    <row r="105" spans="1:38" s="3" customFormat="1" ht="26.25" customHeight="1" thickBot="1" x14ac:dyDescent="0.35">
      <c r="A105" s="29" t="s">
        <v>240</v>
      </c>
      <c r="B105" s="29" t="s">
        <v>251</v>
      </c>
      <c r="C105" s="30" t="s">
        <v>252</v>
      </c>
      <c r="D105" s="32"/>
      <c r="E105" s="63">
        <v>5.0615699999999996E-3</v>
      </c>
      <c r="F105" s="63">
        <v>8.4921830000000004E-2</v>
      </c>
      <c r="G105" s="63" t="s">
        <v>220</v>
      </c>
      <c r="H105" s="63">
        <v>0.13089149</v>
      </c>
      <c r="I105" s="63">
        <v>7.6188999999999998E-4</v>
      </c>
      <c r="J105" s="63">
        <v>1.19725E-3</v>
      </c>
      <c r="K105" s="63">
        <v>2.61218E-3</v>
      </c>
      <c r="L105" s="1" t="s">
        <v>220</v>
      </c>
      <c r="M105" s="1" t="s">
        <v>220</v>
      </c>
      <c r="N105" s="1" t="s">
        <v>220</v>
      </c>
      <c r="O105" s="1" t="s">
        <v>220</v>
      </c>
      <c r="P105" s="1" t="s">
        <v>220</v>
      </c>
      <c r="Q105" s="1" t="s">
        <v>220</v>
      </c>
      <c r="R105" s="1" t="s">
        <v>220</v>
      </c>
      <c r="S105" s="1" t="s">
        <v>220</v>
      </c>
      <c r="T105" s="1" t="s">
        <v>220</v>
      </c>
      <c r="U105" s="1" t="s">
        <v>220</v>
      </c>
      <c r="V105" s="1" t="s">
        <v>220</v>
      </c>
      <c r="W105" s="1" t="s">
        <v>220</v>
      </c>
      <c r="X105" s="1" t="s">
        <v>220</v>
      </c>
      <c r="Y105" s="1" t="s">
        <v>220</v>
      </c>
      <c r="Z105" s="1" t="s">
        <v>220</v>
      </c>
      <c r="AA105" s="1" t="s">
        <v>220</v>
      </c>
      <c r="AB105" s="1" t="s">
        <v>220</v>
      </c>
      <c r="AC105" s="1" t="s">
        <v>220</v>
      </c>
      <c r="AD105" s="1" t="s">
        <v>220</v>
      </c>
      <c r="AE105" s="212"/>
      <c r="AF105" s="1" t="s">
        <v>220</v>
      </c>
      <c r="AG105" s="1" t="s">
        <v>220</v>
      </c>
      <c r="AH105" s="1" t="s">
        <v>220</v>
      </c>
      <c r="AI105" s="1" t="s">
        <v>220</v>
      </c>
      <c r="AJ105" s="1" t="s">
        <v>220</v>
      </c>
      <c r="AK105" s="55">
        <v>10.914</v>
      </c>
      <c r="AL105" s="23" t="s">
        <v>242</v>
      </c>
    </row>
    <row r="106" spans="1:38" s="3" customFormat="1" ht="26.25" customHeight="1" thickBot="1" x14ac:dyDescent="0.35">
      <c r="A106" s="29" t="s">
        <v>240</v>
      </c>
      <c r="B106" s="29" t="s">
        <v>253</v>
      </c>
      <c r="C106" s="30" t="s">
        <v>254</v>
      </c>
      <c r="D106" s="32"/>
      <c r="E106" s="63" t="s">
        <v>343</v>
      </c>
      <c r="F106" s="63" t="s">
        <v>343</v>
      </c>
      <c r="G106" s="63" t="s">
        <v>343</v>
      </c>
      <c r="H106" s="63" t="s">
        <v>343</v>
      </c>
      <c r="I106" s="63" t="s">
        <v>343</v>
      </c>
      <c r="J106" s="63" t="s">
        <v>343</v>
      </c>
      <c r="K106" s="63" t="s">
        <v>343</v>
      </c>
      <c r="L106" s="1" t="s">
        <v>220</v>
      </c>
      <c r="M106" s="1" t="s">
        <v>220</v>
      </c>
      <c r="N106" s="1" t="s">
        <v>220</v>
      </c>
      <c r="O106" s="1" t="s">
        <v>220</v>
      </c>
      <c r="P106" s="1" t="s">
        <v>220</v>
      </c>
      <c r="Q106" s="1" t="s">
        <v>220</v>
      </c>
      <c r="R106" s="1" t="s">
        <v>220</v>
      </c>
      <c r="S106" s="1" t="s">
        <v>220</v>
      </c>
      <c r="T106" s="1" t="s">
        <v>220</v>
      </c>
      <c r="U106" s="1" t="s">
        <v>220</v>
      </c>
      <c r="V106" s="1" t="s">
        <v>220</v>
      </c>
      <c r="W106" s="1" t="s">
        <v>220</v>
      </c>
      <c r="X106" s="1" t="s">
        <v>220</v>
      </c>
      <c r="Y106" s="1" t="s">
        <v>220</v>
      </c>
      <c r="Z106" s="1" t="s">
        <v>220</v>
      </c>
      <c r="AA106" s="1" t="s">
        <v>220</v>
      </c>
      <c r="AB106" s="1" t="s">
        <v>220</v>
      </c>
      <c r="AC106" s="1" t="s">
        <v>220</v>
      </c>
      <c r="AD106" s="1" t="s">
        <v>220</v>
      </c>
      <c r="AE106" s="212"/>
      <c r="AF106" s="1" t="s">
        <v>220</v>
      </c>
      <c r="AG106" s="1" t="s">
        <v>220</v>
      </c>
      <c r="AH106" s="1" t="s">
        <v>220</v>
      </c>
      <c r="AI106" s="1" t="s">
        <v>220</v>
      </c>
      <c r="AJ106" s="1" t="s">
        <v>220</v>
      </c>
      <c r="AK106" s="55" t="s">
        <v>343</v>
      </c>
      <c r="AL106" s="23" t="s">
        <v>242</v>
      </c>
    </row>
    <row r="107" spans="1:38" s="3" customFormat="1" ht="26.25" customHeight="1" thickBot="1" x14ac:dyDescent="0.35">
      <c r="A107" s="29" t="s">
        <v>240</v>
      </c>
      <c r="B107" s="29" t="s">
        <v>255</v>
      </c>
      <c r="C107" s="30" t="s">
        <v>382</v>
      </c>
      <c r="D107" s="32"/>
      <c r="E107" s="63">
        <v>1.2541800000000001E-3</v>
      </c>
      <c r="F107" s="63">
        <v>0.2032805</v>
      </c>
      <c r="G107" s="63" t="s">
        <v>220</v>
      </c>
      <c r="H107" s="63">
        <v>0.42129575000000002</v>
      </c>
      <c r="I107" s="63">
        <v>3.69601E-3</v>
      </c>
      <c r="J107" s="63">
        <v>4.9280119999999997E-2</v>
      </c>
      <c r="K107" s="63">
        <v>0.23408056999999999</v>
      </c>
      <c r="L107" s="1" t="s">
        <v>220</v>
      </c>
      <c r="M107" s="1" t="s">
        <v>220</v>
      </c>
      <c r="N107" s="1" t="s">
        <v>220</v>
      </c>
      <c r="O107" s="1" t="s">
        <v>220</v>
      </c>
      <c r="P107" s="1" t="s">
        <v>220</v>
      </c>
      <c r="Q107" s="1" t="s">
        <v>220</v>
      </c>
      <c r="R107" s="1" t="s">
        <v>220</v>
      </c>
      <c r="S107" s="1" t="s">
        <v>220</v>
      </c>
      <c r="T107" s="1" t="s">
        <v>220</v>
      </c>
      <c r="U107" s="1" t="s">
        <v>220</v>
      </c>
      <c r="V107" s="1" t="s">
        <v>220</v>
      </c>
      <c r="W107" s="1" t="s">
        <v>220</v>
      </c>
      <c r="X107" s="1" t="s">
        <v>220</v>
      </c>
      <c r="Y107" s="1" t="s">
        <v>220</v>
      </c>
      <c r="Z107" s="1" t="s">
        <v>220</v>
      </c>
      <c r="AA107" s="1" t="s">
        <v>220</v>
      </c>
      <c r="AB107" s="1" t="s">
        <v>220</v>
      </c>
      <c r="AC107" s="1" t="s">
        <v>220</v>
      </c>
      <c r="AD107" s="1" t="s">
        <v>220</v>
      </c>
      <c r="AE107" s="212"/>
      <c r="AF107" s="1" t="s">
        <v>220</v>
      </c>
      <c r="AG107" s="1" t="s">
        <v>220</v>
      </c>
      <c r="AH107" s="1" t="s">
        <v>220</v>
      </c>
      <c r="AI107" s="1" t="s">
        <v>220</v>
      </c>
      <c r="AJ107" s="1" t="s">
        <v>220</v>
      </c>
      <c r="AK107" s="55">
        <v>1232.0029999999999</v>
      </c>
      <c r="AL107" s="23" t="s">
        <v>242</v>
      </c>
    </row>
    <row r="108" spans="1:38" s="3" customFormat="1" ht="26.25" customHeight="1" thickBot="1" x14ac:dyDescent="0.35">
      <c r="A108" s="29" t="s">
        <v>240</v>
      </c>
      <c r="B108" s="29" t="s">
        <v>256</v>
      </c>
      <c r="C108" s="30" t="s">
        <v>383</v>
      </c>
      <c r="D108" s="32"/>
      <c r="E108" s="63">
        <v>1.78776E-2</v>
      </c>
      <c r="F108" s="63">
        <v>0.33055646</v>
      </c>
      <c r="G108" s="63" t="s">
        <v>220</v>
      </c>
      <c r="H108" s="63">
        <v>0.37325333999999999</v>
      </c>
      <c r="I108" s="63">
        <v>6.1214199999999998E-3</v>
      </c>
      <c r="J108" s="63">
        <v>6.1214159999999997E-2</v>
      </c>
      <c r="K108" s="63">
        <v>0.12242831999999999</v>
      </c>
      <c r="L108" s="1" t="s">
        <v>220</v>
      </c>
      <c r="M108" s="1" t="s">
        <v>220</v>
      </c>
      <c r="N108" s="1" t="s">
        <v>220</v>
      </c>
      <c r="O108" s="1" t="s">
        <v>220</v>
      </c>
      <c r="P108" s="1" t="s">
        <v>220</v>
      </c>
      <c r="Q108" s="1" t="s">
        <v>220</v>
      </c>
      <c r="R108" s="1" t="s">
        <v>220</v>
      </c>
      <c r="S108" s="1" t="s">
        <v>220</v>
      </c>
      <c r="T108" s="1" t="s">
        <v>220</v>
      </c>
      <c r="U108" s="1" t="s">
        <v>220</v>
      </c>
      <c r="V108" s="1" t="s">
        <v>220</v>
      </c>
      <c r="W108" s="1" t="s">
        <v>220</v>
      </c>
      <c r="X108" s="1" t="s">
        <v>220</v>
      </c>
      <c r="Y108" s="1" t="s">
        <v>220</v>
      </c>
      <c r="Z108" s="1" t="s">
        <v>220</v>
      </c>
      <c r="AA108" s="1" t="s">
        <v>220</v>
      </c>
      <c r="AB108" s="1" t="s">
        <v>220</v>
      </c>
      <c r="AC108" s="1" t="s">
        <v>220</v>
      </c>
      <c r="AD108" s="1" t="s">
        <v>220</v>
      </c>
      <c r="AE108" s="212"/>
      <c r="AF108" s="1" t="s">
        <v>220</v>
      </c>
      <c r="AG108" s="1" t="s">
        <v>220</v>
      </c>
      <c r="AH108" s="1" t="s">
        <v>220</v>
      </c>
      <c r="AI108" s="1" t="s">
        <v>220</v>
      </c>
      <c r="AJ108" s="1" t="s">
        <v>220</v>
      </c>
      <c r="AK108" s="55">
        <v>3060.7080000000001</v>
      </c>
      <c r="AL108" s="23" t="s">
        <v>242</v>
      </c>
    </row>
    <row r="109" spans="1:38" s="3" customFormat="1" ht="26.25" customHeight="1" thickBot="1" x14ac:dyDescent="0.35">
      <c r="A109" s="29" t="s">
        <v>240</v>
      </c>
      <c r="B109" s="29" t="s">
        <v>257</v>
      </c>
      <c r="C109" s="30" t="s">
        <v>384</v>
      </c>
      <c r="D109" s="32"/>
      <c r="E109" s="63" t="s">
        <v>343</v>
      </c>
      <c r="F109" s="63" t="s">
        <v>343</v>
      </c>
      <c r="G109" s="63" t="s">
        <v>343</v>
      </c>
      <c r="H109" s="63" t="s">
        <v>343</v>
      </c>
      <c r="I109" s="63" t="s">
        <v>343</v>
      </c>
      <c r="J109" s="63" t="s">
        <v>343</v>
      </c>
      <c r="K109" s="63" t="s">
        <v>343</v>
      </c>
      <c r="L109" s="1" t="s">
        <v>220</v>
      </c>
      <c r="M109" s="1" t="s">
        <v>220</v>
      </c>
      <c r="N109" s="1" t="s">
        <v>220</v>
      </c>
      <c r="O109" s="1" t="s">
        <v>220</v>
      </c>
      <c r="P109" s="1" t="s">
        <v>220</v>
      </c>
      <c r="Q109" s="1" t="s">
        <v>220</v>
      </c>
      <c r="R109" s="1" t="s">
        <v>220</v>
      </c>
      <c r="S109" s="1" t="s">
        <v>220</v>
      </c>
      <c r="T109" s="1" t="s">
        <v>220</v>
      </c>
      <c r="U109" s="1" t="s">
        <v>220</v>
      </c>
      <c r="V109" s="1" t="s">
        <v>220</v>
      </c>
      <c r="W109" s="1" t="s">
        <v>220</v>
      </c>
      <c r="X109" s="1" t="s">
        <v>220</v>
      </c>
      <c r="Y109" s="1" t="s">
        <v>220</v>
      </c>
      <c r="Z109" s="1" t="s">
        <v>220</v>
      </c>
      <c r="AA109" s="1" t="s">
        <v>220</v>
      </c>
      <c r="AB109" s="1" t="s">
        <v>220</v>
      </c>
      <c r="AC109" s="1" t="s">
        <v>220</v>
      </c>
      <c r="AD109" s="1" t="s">
        <v>220</v>
      </c>
      <c r="AE109" s="212"/>
      <c r="AF109" s="1" t="s">
        <v>220</v>
      </c>
      <c r="AG109" s="1" t="s">
        <v>220</v>
      </c>
      <c r="AH109" s="1" t="s">
        <v>220</v>
      </c>
      <c r="AI109" s="1" t="s">
        <v>220</v>
      </c>
      <c r="AJ109" s="1" t="s">
        <v>220</v>
      </c>
      <c r="AK109" s="55" t="s">
        <v>343</v>
      </c>
      <c r="AL109" s="23" t="s">
        <v>242</v>
      </c>
    </row>
    <row r="110" spans="1:38" s="3" customFormat="1" ht="26.25" customHeight="1" thickBot="1" x14ac:dyDescent="0.35">
      <c r="A110" s="29" t="s">
        <v>240</v>
      </c>
      <c r="B110" s="29" t="s">
        <v>258</v>
      </c>
      <c r="C110" s="30" t="s">
        <v>385</v>
      </c>
      <c r="D110" s="32"/>
      <c r="E110" s="63">
        <v>4.8076999999999999E-4</v>
      </c>
      <c r="F110" s="63">
        <v>0.10129146</v>
      </c>
      <c r="G110" s="63" t="s">
        <v>220</v>
      </c>
      <c r="H110" s="63">
        <v>1.430302E-2</v>
      </c>
      <c r="I110" s="63">
        <v>4.8331999999999993E-3</v>
      </c>
      <c r="J110" s="63">
        <v>3.3832180000000003E-2</v>
      </c>
      <c r="K110" s="63">
        <v>3.3832180000000003E-2</v>
      </c>
      <c r="L110" s="1" t="s">
        <v>220</v>
      </c>
      <c r="M110" s="1" t="s">
        <v>220</v>
      </c>
      <c r="N110" s="1" t="s">
        <v>220</v>
      </c>
      <c r="O110" s="1" t="s">
        <v>220</v>
      </c>
      <c r="P110" s="1" t="s">
        <v>220</v>
      </c>
      <c r="Q110" s="1" t="s">
        <v>220</v>
      </c>
      <c r="R110" s="1" t="s">
        <v>220</v>
      </c>
      <c r="S110" s="1" t="s">
        <v>220</v>
      </c>
      <c r="T110" s="1" t="s">
        <v>220</v>
      </c>
      <c r="U110" s="1" t="s">
        <v>220</v>
      </c>
      <c r="V110" s="1" t="s">
        <v>220</v>
      </c>
      <c r="W110" s="1" t="s">
        <v>220</v>
      </c>
      <c r="X110" s="1" t="s">
        <v>220</v>
      </c>
      <c r="Y110" s="1" t="s">
        <v>220</v>
      </c>
      <c r="Z110" s="1" t="s">
        <v>220</v>
      </c>
      <c r="AA110" s="1" t="s">
        <v>220</v>
      </c>
      <c r="AB110" s="1" t="s">
        <v>220</v>
      </c>
      <c r="AC110" s="1" t="s">
        <v>220</v>
      </c>
      <c r="AD110" s="1" t="s">
        <v>220</v>
      </c>
      <c r="AE110" s="212"/>
      <c r="AF110" s="1" t="s">
        <v>220</v>
      </c>
      <c r="AG110" s="1" t="s">
        <v>220</v>
      </c>
      <c r="AH110" s="1" t="s">
        <v>220</v>
      </c>
      <c r="AI110" s="1" t="s">
        <v>220</v>
      </c>
      <c r="AJ110" s="1" t="s">
        <v>220</v>
      </c>
      <c r="AK110" s="55">
        <v>207.14</v>
      </c>
      <c r="AL110" s="23" t="s">
        <v>242</v>
      </c>
    </row>
    <row r="111" spans="1:38" s="3" customFormat="1" ht="26.25" customHeight="1" thickBot="1" x14ac:dyDescent="0.35">
      <c r="A111" s="29" t="s">
        <v>240</v>
      </c>
      <c r="B111" s="29" t="s">
        <v>259</v>
      </c>
      <c r="C111" s="30" t="s">
        <v>386</v>
      </c>
      <c r="D111" s="32"/>
      <c r="E111" s="63" t="s">
        <v>344</v>
      </c>
      <c r="F111" s="63" t="s">
        <v>344</v>
      </c>
      <c r="G111" s="63" t="s">
        <v>344</v>
      </c>
      <c r="H111" s="63" t="s">
        <v>344</v>
      </c>
      <c r="I111" s="63" t="s">
        <v>344</v>
      </c>
      <c r="J111" s="63" t="s">
        <v>344</v>
      </c>
      <c r="K111" s="63" t="s">
        <v>344</v>
      </c>
      <c r="L111" s="1" t="s">
        <v>220</v>
      </c>
      <c r="M111" s="1" t="s">
        <v>220</v>
      </c>
      <c r="N111" s="1" t="s">
        <v>220</v>
      </c>
      <c r="O111" s="1" t="s">
        <v>220</v>
      </c>
      <c r="P111" s="1" t="s">
        <v>220</v>
      </c>
      <c r="Q111" s="1" t="s">
        <v>220</v>
      </c>
      <c r="R111" s="1" t="s">
        <v>220</v>
      </c>
      <c r="S111" s="1" t="s">
        <v>220</v>
      </c>
      <c r="T111" s="1" t="s">
        <v>220</v>
      </c>
      <c r="U111" s="1" t="s">
        <v>220</v>
      </c>
      <c r="V111" s="1" t="s">
        <v>220</v>
      </c>
      <c r="W111" s="1" t="s">
        <v>220</v>
      </c>
      <c r="X111" s="1" t="s">
        <v>220</v>
      </c>
      <c r="Y111" s="1" t="s">
        <v>220</v>
      </c>
      <c r="Z111" s="1" t="s">
        <v>220</v>
      </c>
      <c r="AA111" s="1" t="s">
        <v>220</v>
      </c>
      <c r="AB111" s="1" t="s">
        <v>220</v>
      </c>
      <c r="AC111" s="1" t="s">
        <v>220</v>
      </c>
      <c r="AD111" s="1" t="s">
        <v>220</v>
      </c>
      <c r="AE111" s="212"/>
      <c r="AF111" s="112" t="s">
        <v>344</v>
      </c>
      <c r="AG111" s="112" t="s">
        <v>344</v>
      </c>
      <c r="AH111" s="112" t="s">
        <v>344</v>
      </c>
      <c r="AI111" s="112" t="s">
        <v>344</v>
      </c>
      <c r="AJ111" s="112" t="s">
        <v>344</v>
      </c>
      <c r="AK111" s="55" t="s">
        <v>344</v>
      </c>
      <c r="AL111" s="23" t="s">
        <v>242</v>
      </c>
    </row>
    <row r="112" spans="1:38" s="3" customFormat="1" ht="26.25" customHeight="1" thickBot="1" x14ac:dyDescent="0.35">
      <c r="A112" s="29" t="s">
        <v>260</v>
      </c>
      <c r="B112" s="29" t="s">
        <v>261</v>
      </c>
      <c r="C112" s="30" t="s">
        <v>262</v>
      </c>
      <c r="D112" s="63"/>
      <c r="E112" s="63">
        <v>3.1805705200000003</v>
      </c>
      <c r="F112" s="63" t="s">
        <v>220</v>
      </c>
      <c r="G112" s="63" t="s">
        <v>220</v>
      </c>
      <c r="H112" s="63">
        <v>3.0985197499999999</v>
      </c>
      <c r="I112" s="1" t="s">
        <v>220</v>
      </c>
      <c r="J112" s="1" t="s">
        <v>220</v>
      </c>
      <c r="K112" s="1" t="s">
        <v>220</v>
      </c>
      <c r="L112" s="1" t="s">
        <v>220</v>
      </c>
      <c r="M112" s="1" t="s">
        <v>220</v>
      </c>
      <c r="N112" s="1" t="s">
        <v>220</v>
      </c>
      <c r="O112" s="1" t="s">
        <v>220</v>
      </c>
      <c r="P112" s="1" t="s">
        <v>220</v>
      </c>
      <c r="Q112" s="1" t="s">
        <v>220</v>
      </c>
      <c r="R112" s="1" t="s">
        <v>220</v>
      </c>
      <c r="S112" s="1" t="s">
        <v>220</v>
      </c>
      <c r="T112" s="1" t="s">
        <v>220</v>
      </c>
      <c r="U112" s="1" t="s">
        <v>220</v>
      </c>
      <c r="V112" s="1" t="s">
        <v>220</v>
      </c>
      <c r="W112" s="1" t="s">
        <v>220</v>
      </c>
      <c r="X112" s="1" t="s">
        <v>220</v>
      </c>
      <c r="Y112" s="1" t="s">
        <v>220</v>
      </c>
      <c r="Z112" s="1" t="s">
        <v>220</v>
      </c>
      <c r="AA112" s="1" t="s">
        <v>220</v>
      </c>
      <c r="AB112" s="1" t="s">
        <v>220</v>
      </c>
      <c r="AC112" s="1" t="s">
        <v>220</v>
      </c>
      <c r="AD112" s="1" t="s">
        <v>220</v>
      </c>
      <c r="AE112" s="212"/>
      <c r="AF112" s="1" t="s">
        <v>220</v>
      </c>
      <c r="AG112" s="1" t="s">
        <v>220</v>
      </c>
      <c r="AH112" s="1" t="s">
        <v>220</v>
      </c>
      <c r="AI112" s="1" t="s">
        <v>220</v>
      </c>
      <c r="AJ112" s="1" t="s">
        <v>220</v>
      </c>
      <c r="AK112" s="55">
        <v>79514262.63000001</v>
      </c>
      <c r="AL112" s="23" t="s">
        <v>387</v>
      </c>
    </row>
    <row r="113" spans="1:38" s="3" customFormat="1" ht="26.25" customHeight="1" thickBot="1" x14ac:dyDescent="0.35">
      <c r="A113" s="29" t="s">
        <v>260</v>
      </c>
      <c r="B113" s="35" t="s">
        <v>263</v>
      </c>
      <c r="C113" s="36" t="s">
        <v>264</v>
      </c>
      <c r="D113" s="63"/>
      <c r="E113" s="63">
        <v>3.5129785200000003</v>
      </c>
      <c r="F113" s="63" t="s">
        <v>220</v>
      </c>
      <c r="G113" s="63" t="s">
        <v>220</v>
      </c>
      <c r="H113" s="63">
        <v>6.3883156999999997</v>
      </c>
      <c r="I113" s="1" t="s">
        <v>220</v>
      </c>
      <c r="J113" s="1" t="s">
        <v>220</v>
      </c>
      <c r="K113" s="1" t="s">
        <v>220</v>
      </c>
      <c r="L113" s="1" t="s">
        <v>220</v>
      </c>
      <c r="M113" s="1" t="s">
        <v>220</v>
      </c>
      <c r="N113" s="1" t="s">
        <v>220</v>
      </c>
      <c r="O113" s="1" t="s">
        <v>220</v>
      </c>
      <c r="P113" s="1" t="s">
        <v>220</v>
      </c>
      <c r="Q113" s="1" t="s">
        <v>220</v>
      </c>
      <c r="R113" s="1" t="s">
        <v>220</v>
      </c>
      <c r="S113" s="1" t="s">
        <v>220</v>
      </c>
      <c r="T113" s="1" t="s">
        <v>220</v>
      </c>
      <c r="U113" s="1" t="s">
        <v>220</v>
      </c>
      <c r="V113" s="1" t="s">
        <v>220</v>
      </c>
      <c r="W113" s="1" t="s">
        <v>220</v>
      </c>
      <c r="X113" s="1" t="s">
        <v>220</v>
      </c>
      <c r="Y113" s="1" t="s">
        <v>220</v>
      </c>
      <c r="Z113" s="1" t="s">
        <v>220</v>
      </c>
      <c r="AA113" s="1" t="s">
        <v>220</v>
      </c>
      <c r="AB113" s="1" t="s">
        <v>220</v>
      </c>
      <c r="AC113" s="1" t="s">
        <v>220</v>
      </c>
      <c r="AD113" s="1" t="s">
        <v>220</v>
      </c>
      <c r="AE113" s="212"/>
      <c r="AF113" s="1" t="s">
        <v>220</v>
      </c>
      <c r="AG113" s="1" t="s">
        <v>220</v>
      </c>
      <c r="AH113" s="1" t="s">
        <v>220</v>
      </c>
      <c r="AI113" s="1" t="s">
        <v>220</v>
      </c>
      <c r="AJ113" s="1" t="s">
        <v>220</v>
      </c>
      <c r="AK113" s="56">
        <v>41847410.772391111</v>
      </c>
      <c r="AL113" s="67" t="s">
        <v>464</v>
      </c>
    </row>
    <row r="114" spans="1:38" s="3" customFormat="1" ht="26.25" customHeight="1" thickBot="1" x14ac:dyDescent="0.35">
      <c r="A114" s="29" t="s">
        <v>260</v>
      </c>
      <c r="B114" s="35" t="s">
        <v>265</v>
      </c>
      <c r="C114" s="36" t="s">
        <v>388</v>
      </c>
      <c r="D114" s="63"/>
      <c r="E114" s="63">
        <v>1.6724559999999999E-2</v>
      </c>
      <c r="F114" s="63" t="s">
        <v>220</v>
      </c>
      <c r="G114" s="63" t="s">
        <v>220</v>
      </c>
      <c r="H114" s="63">
        <v>8.46183E-3</v>
      </c>
      <c r="I114" s="1" t="s">
        <v>220</v>
      </c>
      <c r="J114" s="1" t="s">
        <v>220</v>
      </c>
      <c r="K114" s="1" t="s">
        <v>220</v>
      </c>
      <c r="L114" s="1" t="s">
        <v>220</v>
      </c>
      <c r="M114" s="1" t="s">
        <v>220</v>
      </c>
      <c r="N114" s="1" t="s">
        <v>220</v>
      </c>
      <c r="O114" s="1" t="s">
        <v>220</v>
      </c>
      <c r="P114" s="1" t="s">
        <v>220</v>
      </c>
      <c r="Q114" s="1" t="s">
        <v>220</v>
      </c>
      <c r="R114" s="1" t="s">
        <v>220</v>
      </c>
      <c r="S114" s="1" t="s">
        <v>220</v>
      </c>
      <c r="T114" s="1" t="s">
        <v>220</v>
      </c>
      <c r="U114" s="1" t="s">
        <v>220</v>
      </c>
      <c r="V114" s="1" t="s">
        <v>220</v>
      </c>
      <c r="W114" s="1" t="s">
        <v>220</v>
      </c>
      <c r="X114" s="1" t="s">
        <v>220</v>
      </c>
      <c r="Y114" s="1" t="s">
        <v>220</v>
      </c>
      <c r="Z114" s="1" t="s">
        <v>220</v>
      </c>
      <c r="AA114" s="1" t="s">
        <v>220</v>
      </c>
      <c r="AB114" s="1" t="s">
        <v>220</v>
      </c>
      <c r="AC114" s="1" t="s">
        <v>220</v>
      </c>
      <c r="AD114" s="1" t="s">
        <v>220</v>
      </c>
      <c r="AE114" s="212"/>
      <c r="AF114" s="1" t="s">
        <v>220</v>
      </c>
      <c r="AG114" s="1" t="s">
        <v>220</v>
      </c>
      <c r="AH114" s="1" t="s">
        <v>220</v>
      </c>
      <c r="AI114" s="1" t="s">
        <v>220</v>
      </c>
      <c r="AJ114" s="1" t="s">
        <v>220</v>
      </c>
      <c r="AK114" s="57">
        <v>418113.85472026747</v>
      </c>
      <c r="AL114" s="23" t="s">
        <v>365</v>
      </c>
    </row>
    <row r="115" spans="1:38" s="3" customFormat="1" ht="26.25" customHeight="1" thickBot="1" x14ac:dyDescent="0.35">
      <c r="A115" s="29" t="s">
        <v>260</v>
      </c>
      <c r="B115" s="35" t="s">
        <v>266</v>
      </c>
      <c r="C115" s="36" t="s">
        <v>267</v>
      </c>
      <c r="D115" s="63"/>
      <c r="E115" s="63" t="s">
        <v>344</v>
      </c>
      <c r="F115" s="63" t="s">
        <v>344</v>
      </c>
      <c r="G115" s="63" t="s">
        <v>344</v>
      </c>
      <c r="H115" s="63" t="s">
        <v>344</v>
      </c>
      <c r="I115" s="63" t="s">
        <v>344</v>
      </c>
      <c r="J115" s="63" t="s">
        <v>344</v>
      </c>
      <c r="K115" s="63" t="s">
        <v>344</v>
      </c>
      <c r="L115" s="63" t="s">
        <v>344</v>
      </c>
      <c r="M115" s="63" t="s">
        <v>344</v>
      </c>
      <c r="N115" s="63" t="s">
        <v>344</v>
      </c>
      <c r="O115" s="63" t="s">
        <v>344</v>
      </c>
      <c r="P115" s="63" t="s">
        <v>344</v>
      </c>
      <c r="Q115" s="63" t="s">
        <v>344</v>
      </c>
      <c r="R115" s="63" t="s">
        <v>344</v>
      </c>
      <c r="S115" s="63" t="s">
        <v>344</v>
      </c>
      <c r="T115" s="63" t="s">
        <v>344</v>
      </c>
      <c r="U115" s="63" t="s">
        <v>344</v>
      </c>
      <c r="V115" s="63" t="s">
        <v>344</v>
      </c>
      <c r="W115" s="63" t="s">
        <v>344</v>
      </c>
      <c r="X115" s="63" t="s">
        <v>344</v>
      </c>
      <c r="Y115" s="63" t="s">
        <v>344</v>
      </c>
      <c r="Z115" s="63" t="s">
        <v>344</v>
      </c>
      <c r="AA115" s="63" t="s">
        <v>344</v>
      </c>
      <c r="AB115" s="63" t="s">
        <v>344</v>
      </c>
      <c r="AC115" s="63" t="s">
        <v>344</v>
      </c>
      <c r="AD115" s="63" t="s">
        <v>344</v>
      </c>
      <c r="AE115" s="212"/>
      <c r="AF115" s="1" t="s">
        <v>220</v>
      </c>
      <c r="AG115" s="1" t="s">
        <v>220</v>
      </c>
      <c r="AH115" s="1" t="s">
        <v>220</v>
      </c>
      <c r="AI115" s="1" t="s">
        <v>220</v>
      </c>
      <c r="AJ115" s="1" t="s">
        <v>220</v>
      </c>
      <c r="AK115" s="56" t="s">
        <v>344</v>
      </c>
      <c r="AL115" s="23" t="s">
        <v>365</v>
      </c>
    </row>
    <row r="116" spans="1:38" s="3" customFormat="1" ht="26.25" customHeight="1" thickBot="1" x14ac:dyDescent="0.35">
      <c r="A116" s="29" t="s">
        <v>260</v>
      </c>
      <c r="B116" s="29" t="s">
        <v>268</v>
      </c>
      <c r="C116" s="30" t="s">
        <v>389</v>
      </c>
      <c r="D116" s="63"/>
      <c r="E116" s="63" t="s">
        <v>343</v>
      </c>
      <c r="F116" s="63" t="s">
        <v>220</v>
      </c>
      <c r="G116" s="63" t="s">
        <v>220</v>
      </c>
      <c r="H116" s="63">
        <v>3.0861444700000003</v>
      </c>
      <c r="I116" s="1" t="s">
        <v>220</v>
      </c>
      <c r="J116" s="1" t="s">
        <v>220</v>
      </c>
      <c r="K116" s="1" t="s">
        <v>220</v>
      </c>
      <c r="L116" s="1" t="s">
        <v>220</v>
      </c>
      <c r="M116" s="1" t="s">
        <v>220</v>
      </c>
      <c r="N116" s="1" t="s">
        <v>220</v>
      </c>
      <c r="O116" s="1" t="s">
        <v>220</v>
      </c>
      <c r="P116" s="1" t="s">
        <v>220</v>
      </c>
      <c r="Q116" s="1" t="s">
        <v>220</v>
      </c>
      <c r="R116" s="1" t="s">
        <v>220</v>
      </c>
      <c r="S116" s="1" t="s">
        <v>220</v>
      </c>
      <c r="T116" s="1" t="s">
        <v>220</v>
      </c>
      <c r="U116" s="1" t="s">
        <v>220</v>
      </c>
      <c r="V116" s="1" t="s">
        <v>220</v>
      </c>
      <c r="W116" s="1" t="s">
        <v>220</v>
      </c>
      <c r="X116" s="1" t="s">
        <v>220</v>
      </c>
      <c r="Y116" s="1" t="s">
        <v>220</v>
      </c>
      <c r="Z116" s="1" t="s">
        <v>220</v>
      </c>
      <c r="AA116" s="1" t="s">
        <v>220</v>
      </c>
      <c r="AB116" s="1" t="s">
        <v>220</v>
      </c>
      <c r="AC116" s="1" t="s">
        <v>220</v>
      </c>
      <c r="AD116" s="1" t="s">
        <v>220</v>
      </c>
      <c r="AE116" s="212"/>
      <c r="AF116" s="1" t="s">
        <v>220</v>
      </c>
      <c r="AG116" s="1" t="s">
        <v>220</v>
      </c>
      <c r="AH116" s="1" t="s">
        <v>220</v>
      </c>
      <c r="AI116" s="1" t="s">
        <v>220</v>
      </c>
      <c r="AJ116" s="1" t="s">
        <v>220</v>
      </c>
      <c r="AK116" s="55">
        <v>45977052.021452054</v>
      </c>
      <c r="AL116" s="67" t="s">
        <v>464</v>
      </c>
    </row>
    <row r="117" spans="1:38" s="3" customFormat="1" ht="26.25" customHeight="1" thickBot="1" x14ac:dyDescent="0.35">
      <c r="A117" s="29" t="s">
        <v>260</v>
      </c>
      <c r="B117" s="29" t="s">
        <v>269</v>
      </c>
      <c r="C117" s="30" t="s">
        <v>270</v>
      </c>
      <c r="D117" s="63"/>
      <c r="E117" s="63" t="s">
        <v>220</v>
      </c>
      <c r="F117" s="63" t="s">
        <v>220</v>
      </c>
      <c r="G117" s="63" t="s">
        <v>220</v>
      </c>
      <c r="H117" s="63" t="s">
        <v>220</v>
      </c>
      <c r="I117" s="1" t="s">
        <v>220</v>
      </c>
      <c r="J117" s="1" t="s">
        <v>220</v>
      </c>
      <c r="K117" s="1" t="s">
        <v>220</v>
      </c>
      <c r="L117" s="1" t="s">
        <v>220</v>
      </c>
      <c r="M117" s="1" t="s">
        <v>220</v>
      </c>
      <c r="N117" s="1" t="s">
        <v>220</v>
      </c>
      <c r="O117" s="1" t="s">
        <v>220</v>
      </c>
      <c r="P117" s="1" t="s">
        <v>220</v>
      </c>
      <c r="Q117" s="1" t="s">
        <v>220</v>
      </c>
      <c r="R117" s="1" t="s">
        <v>220</v>
      </c>
      <c r="S117" s="1" t="s">
        <v>220</v>
      </c>
      <c r="T117" s="1" t="s">
        <v>220</v>
      </c>
      <c r="U117" s="1" t="s">
        <v>220</v>
      </c>
      <c r="V117" s="1" t="s">
        <v>220</v>
      </c>
      <c r="W117" s="1" t="s">
        <v>220</v>
      </c>
      <c r="X117" s="1" t="s">
        <v>220</v>
      </c>
      <c r="Y117" s="1" t="s">
        <v>220</v>
      </c>
      <c r="Z117" s="1" t="s">
        <v>220</v>
      </c>
      <c r="AA117" s="1" t="s">
        <v>220</v>
      </c>
      <c r="AB117" s="1" t="s">
        <v>220</v>
      </c>
      <c r="AC117" s="1" t="s">
        <v>220</v>
      </c>
      <c r="AD117" s="1" t="s">
        <v>220</v>
      </c>
      <c r="AE117" s="212"/>
      <c r="AF117" s="1" t="s">
        <v>220</v>
      </c>
      <c r="AG117" s="1" t="s">
        <v>220</v>
      </c>
      <c r="AH117" s="1" t="s">
        <v>220</v>
      </c>
      <c r="AI117" s="1" t="s">
        <v>220</v>
      </c>
      <c r="AJ117" s="1" t="s">
        <v>220</v>
      </c>
      <c r="AK117" s="55" t="s">
        <v>220</v>
      </c>
      <c r="AL117" s="23" t="s">
        <v>365</v>
      </c>
    </row>
    <row r="118" spans="1:38" s="3" customFormat="1" ht="26.25" customHeight="1" thickBot="1" x14ac:dyDescent="0.35">
      <c r="A118" s="29" t="s">
        <v>260</v>
      </c>
      <c r="B118" s="29" t="s">
        <v>271</v>
      </c>
      <c r="C118" s="30" t="s">
        <v>390</v>
      </c>
      <c r="D118" s="63"/>
      <c r="E118" s="63" t="s">
        <v>220</v>
      </c>
      <c r="F118" s="63" t="s">
        <v>220</v>
      </c>
      <c r="G118" s="63" t="s">
        <v>220</v>
      </c>
      <c r="H118" s="63" t="s">
        <v>220</v>
      </c>
      <c r="I118" s="1" t="s">
        <v>220</v>
      </c>
      <c r="J118" s="1" t="s">
        <v>220</v>
      </c>
      <c r="K118" s="1" t="s">
        <v>220</v>
      </c>
      <c r="L118" s="1" t="s">
        <v>220</v>
      </c>
      <c r="M118" s="1" t="s">
        <v>220</v>
      </c>
      <c r="N118" s="1" t="s">
        <v>220</v>
      </c>
      <c r="O118" s="1" t="s">
        <v>220</v>
      </c>
      <c r="P118" s="1" t="s">
        <v>220</v>
      </c>
      <c r="Q118" s="1" t="s">
        <v>220</v>
      </c>
      <c r="R118" s="1" t="s">
        <v>220</v>
      </c>
      <c r="S118" s="1" t="s">
        <v>220</v>
      </c>
      <c r="T118" s="1" t="s">
        <v>220</v>
      </c>
      <c r="U118" s="1" t="s">
        <v>220</v>
      </c>
      <c r="V118" s="1" t="s">
        <v>220</v>
      </c>
      <c r="W118" s="1" t="s">
        <v>220</v>
      </c>
      <c r="X118" s="1" t="s">
        <v>220</v>
      </c>
      <c r="Y118" s="1" t="s">
        <v>220</v>
      </c>
      <c r="Z118" s="1" t="s">
        <v>220</v>
      </c>
      <c r="AA118" s="1" t="s">
        <v>220</v>
      </c>
      <c r="AB118" s="1" t="s">
        <v>220</v>
      </c>
      <c r="AC118" s="1" t="s">
        <v>220</v>
      </c>
      <c r="AD118" s="1" t="s">
        <v>220</v>
      </c>
      <c r="AE118" s="212"/>
      <c r="AF118" s="1" t="s">
        <v>220</v>
      </c>
      <c r="AG118" s="1" t="s">
        <v>220</v>
      </c>
      <c r="AH118" s="1" t="s">
        <v>220</v>
      </c>
      <c r="AI118" s="1" t="s">
        <v>220</v>
      </c>
      <c r="AJ118" s="1" t="s">
        <v>220</v>
      </c>
      <c r="AK118" s="55" t="s">
        <v>220</v>
      </c>
      <c r="AL118" s="23" t="s">
        <v>365</v>
      </c>
    </row>
    <row r="119" spans="1:38" s="3" customFormat="1" ht="26.25" customHeight="1" thickBot="1" x14ac:dyDescent="0.35">
      <c r="A119" s="29" t="s">
        <v>260</v>
      </c>
      <c r="B119" s="29" t="s">
        <v>272</v>
      </c>
      <c r="C119" s="30" t="s">
        <v>273</v>
      </c>
      <c r="D119" s="63"/>
      <c r="E119" s="63" t="s">
        <v>220</v>
      </c>
      <c r="F119" s="63" t="s">
        <v>220</v>
      </c>
      <c r="G119" s="63" t="s">
        <v>220</v>
      </c>
      <c r="H119" s="63" t="s">
        <v>220</v>
      </c>
      <c r="I119" s="63">
        <v>4.5636062739999997E-2</v>
      </c>
      <c r="J119" s="63">
        <v>0.82280640140000016</v>
      </c>
      <c r="K119" s="63">
        <v>0.82280640140000016</v>
      </c>
      <c r="L119" s="1" t="s">
        <v>220</v>
      </c>
      <c r="M119" s="1" t="s">
        <v>220</v>
      </c>
      <c r="N119" s="1" t="s">
        <v>220</v>
      </c>
      <c r="O119" s="1" t="s">
        <v>220</v>
      </c>
      <c r="P119" s="1" t="s">
        <v>220</v>
      </c>
      <c r="Q119" s="1" t="s">
        <v>220</v>
      </c>
      <c r="R119" s="1" t="s">
        <v>220</v>
      </c>
      <c r="S119" s="1" t="s">
        <v>220</v>
      </c>
      <c r="T119" s="1" t="s">
        <v>220</v>
      </c>
      <c r="U119" s="1" t="s">
        <v>220</v>
      </c>
      <c r="V119" s="1" t="s">
        <v>220</v>
      </c>
      <c r="W119" s="1" t="s">
        <v>220</v>
      </c>
      <c r="X119" s="1" t="s">
        <v>220</v>
      </c>
      <c r="Y119" s="1" t="s">
        <v>220</v>
      </c>
      <c r="Z119" s="1" t="s">
        <v>220</v>
      </c>
      <c r="AA119" s="1" t="s">
        <v>220</v>
      </c>
      <c r="AB119" s="1" t="s">
        <v>220</v>
      </c>
      <c r="AC119" s="1" t="s">
        <v>220</v>
      </c>
      <c r="AD119" s="1" t="s">
        <v>220</v>
      </c>
      <c r="AE119" s="212"/>
      <c r="AF119" s="1" t="s">
        <v>220</v>
      </c>
      <c r="AG119" s="1" t="s">
        <v>220</v>
      </c>
      <c r="AH119" s="1" t="s">
        <v>220</v>
      </c>
      <c r="AI119" s="1" t="s">
        <v>220</v>
      </c>
      <c r="AJ119" s="1" t="s">
        <v>220</v>
      </c>
      <c r="AK119" s="55">
        <v>759231</v>
      </c>
      <c r="AL119" s="23" t="s">
        <v>465</v>
      </c>
    </row>
    <row r="120" spans="1:38" s="3" customFormat="1" ht="26.25" customHeight="1" thickBot="1" x14ac:dyDescent="0.35">
      <c r="A120" s="29" t="s">
        <v>260</v>
      </c>
      <c r="B120" s="29" t="s">
        <v>274</v>
      </c>
      <c r="C120" s="30" t="s">
        <v>275</v>
      </c>
      <c r="D120" s="63"/>
      <c r="E120" s="63" t="s">
        <v>220</v>
      </c>
      <c r="F120" s="63" t="s">
        <v>220</v>
      </c>
      <c r="G120" s="63" t="s">
        <v>220</v>
      </c>
      <c r="H120" s="63" t="s">
        <v>220</v>
      </c>
      <c r="I120" s="63" t="s">
        <v>220</v>
      </c>
      <c r="J120" s="63" t="s">
        <v>220</v>
      </c>
      <c r="K120" s="63" t="s">
        <v>220</v>
      </c>
      <c r="L120" s="1" t="s">
        <v>220</v>
      </c>
      <c r="M120" s="1" t="s">
        <v>220</v>
      </c>
      <c r="N120" s="1" t="s">
        <v>220</v>
      </c>
      <c r="O120" s="1" t="s">
        <v>220</v>
      </c>
      <c r="P120" s="1" t="s">
        <v>220</v>
      </c>
      <c r="Q120" s="1" t="s">
        <v>220</v>
      </c>
      <c r="R120" s="1" t="s">
        <v>220</v>
      </c>
      <c r="S120" s="1" t="s">
        <v>220</v>
      </c>
      <c r="T120" s="1" t="s">
        <v>220</v>
      </c>
      <c r="U120" s="1" t="s">
        <v>220</v>
      </c>
      <c r="V120" s="1" t="s">
        <v>220</v>
      </c>
      <c r="W120" s="1" t="s">
        <v>220</v>
      </c>
      <c r="X120" s="1" t="s">
        <v>220</v>
      </c>
      <c r="Y120" s="1" t="s">
        <v>220</v>
      </c>
      <c r="Z120" s="1" t="s">
        <v>220</v>
      </c>
      <c r="AA120" s="1" t="s">
        <v>220</v>
      </c>
      <c r="AB120" s="1" t="s">
        <v>220</v>
      </c>
      <c r="AC120" s="1" t="s">
        <v>220</v>
      </c>
      <c r="AD120" s="1" t="s">
        <v>220</v>
      </c>
      <c r="AE120" s="212"/>
      <c r="AF120" s="1" t="s">
        <v>220</v>
      </c>
      <c r="AG120" s="1" t="s">
        <v>220</v>
      </c>
      <c r="AH120" s="1" t="s">
        <v>220</v>
      </c>
      <c r="AI120" s="1" t="s">
        <v>220</v>
      </c>
      <c r="AJ120" s="1" t="s">
        <v>220</v>
      </c>
      <c r="AK120" s="55" t="s">
        <v>220</v>
      </c>
      <c r="AL120" s="23" t="s">
        <v>365</v>
      </c>
    </row>
    <row r="121" spans="1:38" s="3" customFormat="1" ht="26.25" customHeight="1" thickBot="1" x14ac:dyDescent="0.35">
      <c r="A121" s="29" t="s">
        <v>260</v>
      </c>
      <c r="B121" s="29" t="s">
        <v>276</v>
      </c>
      <c r="C121" s="30" t="s">
        <v>277</v>
      </c>
      <c r="D121" s="63"/>
      <c r="E121" s="63" t="s">
        <v>220</v>
      </c>
      <c r="F121" s="63">
        <v>0.65293866</v>
      </c>
      <c r="G121" s="63" t="s">
        <v>220</v>
      </c>
      <c r="H121" s="63" t="s">
        <v>220</v>
      </c>
      <c r="I121" s="1" t="s">
        <v>220</v>
      </c>
      <c r="J121" s="1" t="s">
        <v>220</v>
      </c>
      <c r="K121" s="1" t="s">
        <v>220</v>
      </c>
      <c r="L121" s="1" t="s">
        <v>220</v>
      </c>
      <c r="M121" s="1" t="s">
        <v>220</v>
      </c>
      <c r="N121" s="1" t="s">
        <v>220</v>
      </c>
      <c r="O121" s="1" t="s">
        <v>220</v>
      </c>
      <c r="P121" s="1" t="s">
        <v>220</v>
      </c>
      <c r="Q121" s="1" t="s">
        <v>220</v>
      </c>
      <c r="R121" s="1" t="s">
        <v>220</v>
      </c>
      <c r="S121" s="1" t="s">
        <v>220</v>
      </c>
      <c r="T121" s="1" t="s">
        <v>220</v>
      </c>
      <c r="U121" s="1" t="s">
        <v>220</v>
      </c>
      <c r="V121" s="1" t="s">
        <v>220</v>
      </c>
      <c r="W121" s="1" t="s">
        <v>220</v>
      </c>
      <c r="X121" s="1" t="s">
        <v>220</v>
      </c>
      <c r="Y121" s="1" t="s">
        <v>220</v>
      </c>
      <c r="Z121" s="1" t="s">
        <v>220</v>
      </c>
      <c r="AA121" s="1" t="s">
        <v>220</v>
      </c>
      <c r="AB121" s="1" t="s">
        <v>220</v>
      </c>
      <c r="AC121" s="1" t="s">
        <v>220</v>
      </c>
      <c r="AD121" s="1" t="s">
        <v>220</v>
      </c>
      <c r="AE121" s="212"/>
      <c r="AF121" s="1" t="s">
        <v>220</v>
      </c>
      <c r="AG121" s="1" t="s">
        <v>220</v>
      </c>
      <c r="AH121" s="1" t="s">
        <v>220</v>
      </c>
      <c r="AI121" s="1" t="s">
        <v>220</v>
      </c>
      <c r="AJ121" s="1" t="s">
        <v>220</v>
      </c>
      <c r="AK121" s="55">
        <v>759231</v>
      </c>
      <c r="AL121" s="23" t="s">
        <v>465</v>
      </c>
    </row>
    <row r="122" spans="1:38" s="3" customFormat="1" ht="26.25" customHeight="1" thickBot="1" x14ac:dyDescent="0.35">
      <c r="A122" s="29" t="s">
        <v>260</v>
      </c>
      <c r="B122" s="35" t="s">
        <v>279</v>
      </c>
      <c r="C122" s="36" t="s">
        <v>280</v>
      </c>
      <c r="D122" s="63"/>
      <c r="E122" s="63" t="s">
        <v>344</v>
      </c>
      <c r="F122" s="63" t="s">
        <v>344</v>
      </c>
      <c r="G122" s="63" t="s">
        <v>344</v>
      </c>
      <c r="H122" s="63" t="s">
        <v>344</v>
      </c>
      <c r="I122" s="1" t="s">
        <v>344</v>
      </c>
      <c r="J122" s="1" t="s">
        <v>344</v>
      </c>
      <c r="K122" s="1" t="s">
        <v>344</v>
      </c>
      <c r="L122" s="1" t="s">
        <v>344</v>
      </c>
      <c r="M122" s="1" t="s">
        <v>344</v>
      </c>
      <c r="N122" s="1" t="s">
        <v>344</v>
      </c>
      <c r="O122" s="1" t="s">
        <v>344</v>
      </c>
      <c r="P122" s="1" t="s">
        <v>344</v>
      </c>
      <c r="Q122" s="1" t="s">
        <v>344</v>
      </c>
      <c r="R122" s="1" t="s">
        <v>344</v>
      </c>
      <c r="S122" s="1" t="s">
        <v>344</v>
      </c>
      <c r="T122" s="1" t="s">
        <v>344</v>
      </c>
      <c r="U122" s="1" t="s">
        <v>344</v>
      </c>
      <c r="V122" s="1" t="s">
        <v>344</v>
      </c>
      <c r="W122" s="1" t="s">
        <v>344</v>
      </c>
      <c r="X122" s="1" t="s">
        <v>344</v>
      </c>
      <c r="Y122" s="1" t="s">
        <v>344</v>
      </c>
      <c r="Z122" s="1" t="s">
        <v>344</v>
      </c>
      <c r="AA122" s="1" t="s">
        <v>344</v>
      </c>
      <c r="AB122" s="1" t="s">
        <v>344</v>
      </c>
      <c r="AC122" s="1" t="s">
        <v>344</v>
      </c>
      <c r="AD122" s="1" t="s">
        <v>344</v>
      </c>
      <c r="AE122" s="212"/>
      <c r="AF122" s="1" t="s">
        <v>344</v>
      </c>
      <c r="AG122" s="1" t="s">
        <v>344</v>
      </c>
      <c r="AH122" s="1" t="s">
        <v>344</v>
      </c>
      <c r="AI122" s="1" t="s">
        <v>344</v>
      </c>
      <c r="AJ122" s="1" t="s">
        <v>344</v>
      </c>
      <c r="AK122" s="55" t="s">
        <v>220</v>
      </c>
      <c r="AL122" s="23" t="s">
        <v>365</v>
      </c>
    </row>
    <row r="123" spans="1:38" s="3" customFormat="1" ht="26.25" customHeight="1" thickBot="1" x14ac:dyDescent="0.35">
      <c r="A123" s="29" t="s">
        <v>260</v>
      </c>
      <c r="B123" s="29" t="s">
        <v>281</v>
      </c>
      <c r="C123" s="30" t="s">
        <v>282</v>
      </c>
      <c r="D123" s="63"/>
      <c r="E123" s="63" t="s">
        <v>344</v>
      </c>
      <c r="F123" s="63" t="s">
        <v>344</v>
      </c>
      <c r="G123" s="63" t="s">
        <v>344</v>
      </c>
      <c r="H123" s="63" t="s">
        <v>344</v>
      </c>
      <c r="I123" s="1" t="s">
        <v>344</v>
      </c>
      <c r="J123" s="1" t="s">
        <v>344</v>
      </c>
      <c r="K123" s="1" t="s">
        <v>344</v>
      </c>
      <c r="L123" s="1" t="s">
        <v>344</v>
      </c>
      <c r="M123" s="1" t="s">
        <v>344</v>
      </c>
      <c r="N123" s="1" t="s">
        <v>344</v>
      </c>
      <c r="O123" s="1" t="s">
        <v>344</v>
      </c>
      <c r="P123" s="1" t="s">
        <v>344</v>
      </c>
      <c r="Q123" s="1" t="s">
        <v>344</v>
      </c>
      <c r="R123" s="1" t="s">
        <v>344</v>
      </c>
      <c r="S123" s="1" t="s">
        <v>344</v>
      </c>
      <c r="T123" s="1" t="s">
        <v>344</v>
      </c>
      <c r="U123" s="1" t="s">
        <v>344</v>
      </c>
      <c r="V123" s="1" t="s">
        <v>344</v>
      </c>
      <c r="W123" s="1" t="s">
        <v>344</v>
      </c>
      <c r="X123" s="1" t="s">
        <v>344</v>
      </c>
      <c r="Y123" s="1" t="s">
        <v>344</v>
      </c>
      <c r="Z123" s="1" t="s">
        <v>344</v>
      </c>
      <c r="AA123" s="1" t="s">
        <v>344</v>
      </c>
      <c r="AB123" s="1" t="s">
        <v>344</v>
      </c>
      <c r="AC123" s="1" t="s">
        <v>344</v>
      </c>
      <c r="AD123" s="1" t="s">
        <v>344</v>
      </c>
      <c r="AE123" s="212"/>
      <c r="AF123" s="1" t="s">
        <v>344</v>
      </c>
      <c r="AG123" s="1" t="s">
        <v>344</v>
      </c>
      <c r="AH123" s="1" t="s">
        <v>344</v>
      </c>
      <c r="AI123" s="1" t="s">
        <v>344</v>
      </c>
      <c r="AJ123" s="1" t="s">
        <v>344</v>
      </c>
      <c r="AK123" s="55" t="s">
        <v>344</v>
      </c>
      <c r="AL123" s="23" t="s">
        <v>391</v>
      </c>
    </row>
    <row r="124" spans="1:38" s="3" customFormat="1" ht="26.25" customHeight="1" thickBot="1" x14ac:dyDescent="0.35">
      <c r="A124" s="29" t="s">
        <v>260</v>
      </c>
      <c r="B124" s="37" t="s">
        <v>283</v>
      </c>
      <c r="C124" s="30" t="s">
        <v>284</v>
      </c>
      <c r="D124" s="63"/>
      <c r="E124" s="63" t="s">
        <v>344</v>
      </c>
      <c r="F124" s="63" t="s">
        <v>344</v>
      </c>
      <c r="G124" s="63" t="s">
        <v>344</v>
      </c>
      <c r="H124" s="63" t="s">
        <v>344</v>
      </c>
      <c r="I124" s="1" t="s">
        <v>220</v>
      </c>
      <c r="J124" s="1" t="s">
        <v>220</v>
      </c>
      <c r="K124" s="1" t="s">
        <v>220</v>
      </c>
      <c r="L124" s="1" t="s">
        <v>220</v>
      </c>
      <c r="M124" s="1" t="s">
        <v>220</v>
      </c>
      <c r="N124" s="1" t="s">
        <v>220</v>
      </c>
      <c r="O124" s="1" t="s">
        <v>220</v>
      </c>
      <c r="P124" s="1" t="s">
        <v>220</v>
      </c>
      <c r="Q124" s="1" t="s">
        <v>220</v>
      </c>
      <c r="R124" s="1" t="s">
        <v>220</v>
      </c>
      <c r="S124" s="1" t="s">
        <v>220</v>
      </c>
      <c r="T124" s="1" t="s">
        <v>220</v>
      </c>
      <c r="U124" s="1" t="s">
        <v>220</v>
      </c>
      <c r="V124" s="1" t="s">
        <v>220</v>
      </c>
      <c r="W124" s="1" t="s">
        <v>220</v>
      </c>
      <c r="X124" s="1" t="s">
        <v>220</v>
      </c>
      <c r="Y124" s="1" t="s">
        <v>220</v>
      </c>
      <c r="Z124" s="1" t="s">
        <v>220</v>
      </c>
      <c r="AA124" s="1" t="s">
        <v>220</v>
      </c>
      <c r="AB124" s="1" t="s">
        <v>220</v>
      </c>
      <c r="AC124" s="1" t="s">
        <v>220</v>
      </c>
      <c r="AD124" s="1" t="s">
        <v>220</v>
      </c>
      <c r="AE124" s="212"/>
      <c r="AF124" s="1" t="s">
        <v>220</v>
      </c>
      <c r="AG124" s="1" t="s">
        <v>220</v>
      </c>
      <c r="AH124" s="1" t="s">
        <v>220</v>
      </c>
      <c r="AI124" s="1" t="s">
        <v>220</v>
      </c>
      <c r="AJ124" s="1" t="s">
        <v>220</v>
      </c>
      <c r="AK124" s="55" t="s">
        <v>220</v>
      </c>
      <c r="AL124" s="23" t="s">
        <v>365</v>
      </c>
    </row>
    <row r="125" spans="1:38" s="3" customFormat="1" ht="26.25" customHeight="1" thickBot="1" x14ac:dyDescent="0.35">
      <c r="A125" s="29" t="s">
        <v>285</v>
      </c>
      <c r="B125" s="29" t="s">
        <v>286</v>
      </c>
      <c r="C125" s="30" t="s">
        <v>287</v>
      </c>
      <c r="D125" s="63"/>
      <c r="E125" s="63" t="s">
        <v>342</v>
      </c>
      <c r="F125" s="63">
        <v>0.41026566000000003</v>
      </c>
      <c r="G125" s="63" t="s">
        <v>342</v>
      </c>
      <c r="H125" s="63" t="s">
        <v>342</v>
      </c>
      <c r="I125" s="63">
        <v>2.525E-5</v>
      </c>
      <c r="J125" s="63">
        <v>1.7000000000000001E-4</v>
      </c>
      <c r="K125" s="63">
        <v>3.6020000000000003E-4</v>
      </c>
      <c r="L125" s="1" t="s">
        <v>342</v>
      </c>
      <c r="M125" s="1" t="s">
        <v>342</v>
      </c>
      <c r="N125" s="1" t="s">
        <v>220</v>
      </c>
      <c r="O125" s="1" t="s">
        <v>220</v>
      </c>
      <c r="P125" s="1" t="s">
        <v>220</v>
      </c>
      <c r="Q125" s="1" t="s">
        <v>220</v>
      </c>
      <c r="R125" s="1" t="s">
        <v>220</v>
      </c>
      <c r="S125" s="1" t="s">
        <v>220</v>
      </c>
      <c r="T125" s="1" t="s">
        <v>220</v>
      </c>
      <c r="U125" s="1" t="s">
        <v>220</v>
      </c>
      <c r="V125" s="1" t="s">
        <v>220</v>
      </c>
      <c r="W125" s="1" t="s">
        <v>220</v>
      </c>
      <c r="X125" s="1" t="s">
        <v>220</v>
      </c>
      <c r="Y125" s="1" t="s">
        <v>220</v>
      </c>
      <c r="Z125" s="1" t="s">
        <v>220</v>
      </c>
      <c r="AA125" s="1" t="s">
        <v>220</v>
      </c>
      <c r="AB125" s="1" t="s">
        <v>220</v>
      </c>
      <c r="AC125" s="1" t="s">
        <v>220</v>
      </c>
      <c r="AD125" s="1" t="s">
        <v>220</v>
      </c>
      <c r="AE125" s="212"/>
      <c r="AF125" s="1" t="s">
        <v>220</v>
      </c>
      <c r="AG125" s="1" t="s">
        <v>220</v>
      </c>
      <c r="AH125" s="1" t="s">
        <v>220</v>
      </c>
      <c r="AI125" s="1" t="s">
        <v>220</v>
      </c>
      <c r="AJ125" s="1" t="s">
        <v>220</v>
      </c>
      <c r="AK125" s="55">
        <v>1683.155</v>
      </c>
      <c r="AL125" s="23" t="s">
        <v>392</v>
      </c>
    </row>
    <row r="126" spans="1:38" s="3" customFormat="1" ht="26.25" customHeight="1" thickBot="1" x14ac:dyDescent="0.35">
      <c r="A126" s="29" t="s">
        <v>285</v>
      </c>
      <c r="B126" s="29" t="s">
        <v>288</v>
      </c>
      <c r="C126" s="30" t="s">
        <v>289</v>
      </c>
      <c r="D126" s="63"/>
      <c r="E126" s="63" t="s">
        <v>342</v>
      </c>
      <c r="F126" s="63"/>
      <c r="G126" s="63" t="s">
        <v>220</v>
      </c>
      <c r="H126" s="63">
        <v>8.450568E-2</v>
      </c>
      <c r="I126" s="63" t="s">
        <v>342</v>
      </c>
      <c r="J126" s="63" t="s">
        <v>342</v>
      </c>
      <c r="K126" s="63" t="s">
        <v>342</v>
      </c>
      <c r="L126" s="63" t="s">
        <v>342</v>
      </c>
      <c r="M126" s="1" t="s">
        <v>342</v>
      </c>
      <c r="N126" s="1" t="s">
        <v>220</v>
      </c>
      <c r="O126" s="1" t="s">
        <v>220</v>
      </c>
      <c r="P126" s="1" t="s">
        <v>220</v>
      </c>
      <c r="Q126" s="1" t="s">
        <v>220</v>
      </c>
      <c r="R126" s="1" t="s">
        <v>220</v>
      </c>
      <c r="S126" s="1" t="s">
        <v>220</v>
      </c>
      <c r="T126" s="1" t="s">
        <v>220</v>
      </c>
      <c r="U126" s="1" t="s">
        <v>220</v>
      </c>
      <c r="V126" s="1" t="s">
        <v>220</v>
      </c>
      <c r="W126" s="1" t="s">
        <v>220</v>
      </c>
      <c r="X126" s="1" t="s">
        <v>220</v>
      </c>
      <c r="Y126" s="1" t="s">
        <v>220</v>
      </c>
      <c r="Z126" s="1" t="s">
        <v>220</v>
      </c>
      <c r="AA126" s="1" t="s">
        <v>220</v>
      </c>
      <c r="AB126" s="1" t="s">
        <v>220</v>
      </c>
      <c r="AC126" s="1" t="s">
        <v>220</v>
      </c>
      <c r="AD126" s="1" t="s">
        <v>220</v>
      </c>
      <c r="AE126" s="212"/>
      <c r="AF126" s="1" t="s">
        <v>220</v>
      </c>
      <c r="AG126" s="1" t="s">
        <v>220</v>
      </c>
      <c r="AH126" s="1" t="s">
        <v>220</v>
      </c>
      <c r="AI126" s="1" t="s">
        <v>220</v>
      </c>
      <c r="AJ126" s="1" t="s">
        <v>220</v>
      </c>
      <c r="AK126" s="55">
        <v>352.10700000000003</v>
      </c>
      <c r="AL126" s="23" t="s">
        <v>393</v>
      </c>
    </row>
    <row r="127" spans="1:38" s="3" customFormat="1" ht="26.25" customHeight="1" thickBot="1" x14ac:dyDescent="0.35">
      <c r="A127" s="29" t="s">
        <v>285</v>
      </c>
      <c r="B127" s="29" t="s">
        <v>290</v>
      </c>
      <c r="C127" s="30" t="s">
        <v>291</v>
      </c>
      <c r="D127" s="63"/>
      <c r="E127" s="63" t="s">
        <v>343</v>
      </c>
      <c r="F127" s="63" t="s">
        <v>343</v>
      </c>
      <c r="G127" s="63" t="s">
        <v>343</v>
      </c>
      <c r="H127" s="63" t="s">
        <v>343</v>
      </c>
      <c r="I127" s="63" t="s">
        <v>343</v>
      </c>
      <c r="J127" s="63" t="s">
        <v>343</v>
      </c>
      <c r="K127" s="63" t="s">
        <v>343</v>
      </c>
      <c r="L127" s="63" t="s">
        <v>343</v>
      </c>
      <c r="M127" s="1" t="s">
        <v>343</v>
      </c>
      <c r="N127" s="1" t="s">
        <v>220</v>
      </c>
      <c r="O127" s="1" t="s">
        <v>220</v>
      </c>
      <c r="P127" s="1" t="s">
        <v>220</v>
      </c>
      <c r="Q127" s="1" t="s">
        <v>220</v>
      </c>
      <c r="R127" s="1" t="s">
        <v>220</v>
      </c>
      <c r="S127" s="1" t="s">
        <v>220</v>
      </c>
      <c r="T127" s="1" t="s">
        <v>220</v>
      </c>
      <c r="U127" s="1" t="s">
        <v>220</v>
      </c>
      <c r="V127" s="1" t="s">
        <v>220</v>
      </c>
      <c r="W127" s="1" t="s">
        <v>220</v>
      </c>
      <c r="X127" s="1" t="s">
        <v>220</v>
      </c>
      <c r="Y127" s="1" t="s">
        <v>220</v>
      </c>
      <c r="Z127" s="1" t="s">
        <v>220</v>
      </c>
      <c r="AA127" s="1" t="s">
        <v>220</v>
      </c>
      <c r="AB127" s="1" t="s">
        <v>220</v>
      </c>
      <c r="AC127" s="1" t="s">
        <v>220</v>
      </c>
      <c r="AD127" s="1" t="s">
        <v>220</v>
      </c>
      <c r="AE127" s="212"/>
      <c r="AF127" s="1" t="s">
        <v>220</v>
      </c>
      <c r="AG127" s="1" t="s">
        <v>220</v>
      </c>
      <c r="AH127" s="1" t="s">
        <v>220</v>
      </c>
      <c r="AI127" s="1" t="s">
        <v>220</v>
      </c>
      <c r="AJ127" s="1" t="s">
        <v>220</v>
      </c>
      <c r="AK127" s="55" t="s">
        <v>343</v>
      </c>
      <c r="AL127" s="23" t="s">
        <v>394</v>
      </c>
    </row>
    <row r="128" spans="1:38" s="3" customFormat="1" ht="26.25" customHeight="1" thickBot="1" x14ac:dyDescent="0.35">
      <c r="A128" s="29" t="s">
        <v>285</v>
      </c>
      <c r="B128" s="29" t="s">
        <v>292</v>
      </c>
      <c r="C128" s="30" t="s">
        <v>293</v>
      </c>
      <c r="D128" s="63"/>
      <c r="E128" s="63">
        <v>0.1014475</v>
      </c>
      <c r="F128" s="63">
        <v>4.5886900000000003E-3</v>
      </c>
      <c r="G128" s="63">
        <v>1.8719680000000002E-2</v>
      </c>
      <c r="H128" s="63">
        <v>8.3640000000000006E-5</v>
      </c>
      <c r="I128" s="63">
        <v>1.7962429999999998E-2</v>
      </c>
      <c r="J128" s="63">
        <v>1.7962429999999998E-2</v>
      </c>
      <c r="K128" s="63">
        <v>1.7962429999999998E-2</v>
      </c>
      <c r="L128" s="63">
        <v>5.6070000000000004E-5</v>
      </c>
      <c r="M128" s="63">
        <v>1.2172039999999999E-2</v>
      </c>
      <c r="N128" s="63">
        <v>0.11187891999999999</v>
      </c>
      <c r="O128" s="63">
        <v>2.1489800000000004E-3</v>
      </c>
      <c r="P128" s="63">
        <v>7.1006300000000001E-3</v>
      </c>
      <c r="Q128" s="63">
        <v>9.9256999999999991E-4</v>
      </c>
      <c r="R128" s="63">
        <v>8.2709700000000008E-3</v>
      </c>
      <c r="S128" s="63">
        <v>6.5249500000000002E-2</v>
      </c>
      <c r="T128" s="63">
        <v>3.41932E-3</v>
      </c>
      <c r="U128" s="63">
        <v>1.7260999999999999E-3</v>
      </c>
      <c r="V128" s="63">
        <v>0.24651550999999999</v>
      </c>
      <c r="W128" s="63">
        <v>3.7151400000000001E-2</v>
      </c>
      <c r="X128" s="63">
        <v>3.6766499000000002E-4</v>
      </c>
      <c r="Y128" s="63">
        <v>3.6822452000000004E-4</v>
      </c>
      <c r="Z128" s="63">
        <v>3.6772978000000004E-4</v>
      </c>
      <c r="AA128" s="63">
        <v>3.6785347000000004E-4</v>
      </c>
      <c r="AB128" s="63">
        <v>1.4714727700000001E-3</v>
      </c>
      <c r="AC128" s="63">
        <v>1.175E-2</v>
      </c>
      <c r="AD128" s="63">
        <v>2.332E-2</v>
      </c>
      <c r="AE128" s="212"/>
      <c r="AF128" s="1" t="s">
        <v>220</v>
      </c>
      <c r="AG128" s="1" t="s">
        <v>220</v>
      </c>
      <c r="AH128" s="1" t="s">
        <v>220</v>
      </c>
      <c r="AI128" s="1" t="s">
        <v>220</v>
      </c>
      <c r="AJ128" s="1" t="s">
        <v>220</v>
      </c>
      <c r="AK128" s="55">
        <v>63.448</v>
      </c>
      <c r="AL128" s="23" t="s">
        <v>297</v>
      </c>
    </row>
    <row r="129" spans="1:41" s="3" customFormat="1" ht="26.25" customHeight="1" thickBot="1" x14ac:dyDescent="0.35">
      <c r="A129" s="29" t="s">
        <v>285</v>
      </c>
      <c r="B129" s="29" t="s">
        <v>295</v>
      </c>
      <c r="C129" s="34" t="s">
        <v>296</v>
      </c>
      <c r="D129" s="63"/>
      <c r="E129" s="63">
        <v>0.13450000000000001</v>
      </c>
      <c r="F129" s="63">
        <v>0.11414299999999999</v>
      </c>
      <c r="G129" s="63">
        <v>1.1083399999999999</v>
      </c>
      <c r="H129" s="63" t="s">
        <v>342</v>
      </c>
      <c r="I129" s="63" t="s">
        <v>342</v>
      </c>
      <c r="J129" s="63" t="s">
        <v>342</v>
      </c>
      <c r="K129" s="63" t="s">
        <v>342</v>
      </c>
      <c r="L129" s="63" t="s">
        <v>342</v>
      </c>
      <c r="M129" s="63">
        <v>0.17868999999999999</v>
      </c>
      <c r="N129" s="63" t="s">
        <v>342</v>
      </c>
      <c r="O129" s="1" t="s">
        <v>342</v>
      </c>
      <c r="P129" s="1" t="s">
        <v>342</v>
      </c>
      <c r="Q129" s="1" t="s">
        <v>342</v>
      </c>
      <c r="R129" s="1" t="s">
        <v>342</v>
      </c>
      <c r="S129" s="1" t="s">
        <v>342</v>
      </c>
      <c r="T129" s="1" t="s">
        <v>342</v>
      </c>
      <c r="U129" s="1" t="s">
        <v>342</v>
      </c>
      <c r="V129" s="1" t="s">
        <v>342</v>
      </c>
      <c r="W129" s="63" t="s">
        <v>342</v>
      </c>
      <c r="X129" s="1" t="s">
        <v>342</v>
      </c>
      <c r="Y129" s="1" t="s">
        <v>342</v>
      </c>
      <c r="Z129" s="1" t="s">
        <v>342</v>
      </c>
      <c r="AA129" s="1" t="s">
        <v>342</v>
      </c>
      <c r="AB129" s="1" t="s">
        <v>342</v>
      </c>
      <c r="AC129" s="1" t="s">
        <v>342</v>
      </c>
      <c r="AD129" s="1" t="s">
        <v>342</v>
      </c>
      <c r="AE129" s="212"/>
      <c r="AF129" s="1" t="s">
        <v>220</v>
      </c>
      <c r="AG129" s="1" t="s">
        <v>220</v>
      </c>
      <c r="AH129" s="1" t="s">
        <v>220</v>
      </c>
      <c r="AI129" s="1" t="s">
        <v>220</v>
      </c>
      <c r="AJ129" s="1" t="s">
        <v>220</v>
      </c>
      <c r="AK129" s="55">
        <v>27.099409999999999</v>
      </c>
      <c r="AL129" s="23" t="s">
        <v>297</v>
      </c>
    </row>
    <row r="130" spans="1:41" s="3" customFormat="1" ht="26.25" customHeight="1" thickBot="1" x14ac:dyDescent="0.35">
      <c r="A130" s="29" t="s">
        <v>285</v>
      </c>
      <c r="B130" s="29" t="s">
        <v>298</v>
      </c>
      <c r="C130" s="116" t="s">
        <v>299</v>
      </c>
      <c r="D130" s="63"/>
      <c r="E130" s="63" t="s">
        <v>343</v>
      </c>
      <c r="F130" s="63"/>
      <c r="G130" s="63" t="s">
        <v>343</v>
      </c>
      <c r="H130" s="63" t="s">
        <v>343</v>
      </c>
      <c r="I130" s="63" t="s">
        <v>343</v>
      </c>
      <c r="J130" s="63" t="s">
        <v>343</v>
      </c>
      <c r="K130" s="63" t="s">
        <v>343</v>
      </c>
      <c r="L130" s="63" t="s">
        <v>343</v>
      </c>
      <c r="M130" s="1" t="s">
        <v>343</v>
      </c>
      <c r="N130" s="1" t="s">
        <v>343</v>
      </c>
      <c r="O130" s="1" t="s">
        <v>343</v>
      </c>
      <c r="P130" s="1" t="s">
        <v>343</v>
      </c>
      <c r="Q130" s="1" t="s">
        <v>343</v>
      </c>
      <c r="R130" s="1" t="s">
        <v>343</v>
      </c>
      <c r="S130" s="1" t="s">
        <v>343</v>
      </c>
      <c r="T130" s="1" t="s">
        <v>343</v>
      </c>
      <c r="U130" s="1" t="s">
        <v>343</v>
      </c>
      <c r="V130" s="1" t="s">
        <v>343</v>
      </c>
      <c r="W130" s="1" t="s">
        <v>343</v>
      </c>
      <c r="X130" s="1" t="s">
        <v>342</v>
      </c>
      <c r="Y130" s="1" t="s">
        <v>342</v>
      </c>
      <c r="Z130" s="1" t="s">
        <v>342</v>
      </c>
      <c r="AA130" s="1" t="s">
        <v>342</v>
      </c>
      <c r="AB130" s="1" t="s">
        <v>342</v>
      </c>
      <c r="AC130" s="1"/>
      <c r="AD130" s="1" t="s">
        <v>220</v>
      </c>
      <c r="AE130" s="212"/>
      <c r="AF130" s="1" t="s">
        <v>220</v>
      </c>
      <c r="AG130" s="1" t="s">
        <v>220</v>
      </c>
      <c r="AH130" s="1" t="s">
        <v>220</v>
      </c>
      <c r="AI130" s="1" t="s">
        <v>220</v>
      </c>
      <c r="AJ130" s="1" t="s">
        <v>220</v>
      </c>
      <c r="AK130" s="55" t="s">
        <v>343</v>
      </c>
      <c r="AL130" s="23" t="s">
        <v>297</v>
      </c>
    </row>
    <row r="131" spans="1:41" s="3" customFormat="1" ht="26.25" customHeight="1" thickBot="1" x14ac:dyDescent="0.35">
      <c r="A131" s="29" t="s">
        <v>285</v>
      </c>
      <c r="B131" s="29" t="s">
        <v>300</v>
      </c>
      <c r="C131" s="34" t="s">
        <v>301</v>
      </c>
      <c r="D131" s="63"/>
      <c r="E131" s="63" t="s">
        <v>343</v>
      </c>
      <c r="F131" s="63" t="s">
        <v>343</v>
      </c>
      <c r="G131" s="63" t="s">
        <v>343</v>
      </c>
      <c r="H131" s="63" t="s">
        <v>342</v>
      </c>
      <c r="I131" s="63" t="s">
        <v>343</v>
      </c>
      <c r="J131" s="63" t="s">
        <v>343</v>
      </c>
      <c r="K131" s="63" t="s">
        <v>343</v>
      </c>
      <c r="L131" s="63" t="s">
        <v>343</v>
      </c>
      <c r="M131" s="1" t="s">
        <v>343</v>
      </c>
      <c r="N131" s="1" t="s">
        <v>343</v>
      </c>
      <c r="O131" s="1" t="s">
        <v>343</v>
      </c>
      <c r="P131" s="1" t="s">
        <v>343</v>
      </c>
      <c r="Q131" s="1" t="s">
        <v>343</v>
      </c>
      <c r="R131" s="1" t="s">
        <v>343</v>
      </c>
      <c r="S131" s="1" t="s">
        <v>343</v>
      </c>
      <c r="T131" s="1" t="s">
        <v>343</v>
      </c>
      <c r="U131" s="1" t="s">
        <v>343</v>
      </c>
      <c r="V131" s="1" t="s">
        <v>343</v>
      </c>
      <c r="W131" s="1" t="s">
        <v>342</v>
      </c>
      <c r="X131" s="1" t="s">
        <v>342</v>
      </c>
      <c r="Y131" s="1" t="s">
        <v>342</v>
      </c>
      <c r="Z131" s="1" t="s">
        <v>342</v>
      </c>
      <c r="AA131" s="1" t="s">
        <v>342</v>
      </c>
      <c r="AB131" s="1" t="s">
        <v>342</v>
      </c>
      <c r="AC131" s="1" t="s">
        <v>343</v>
      </c>
      <c r="AD131" s="1" t="s">
        <v>220</v>
      </c>
      <c r="AE131" s="212"/>
      <c r="AF131" s="1" t="s">
        <v>220</v>
      </c>
      <c r="AG131" s="1" t="s">
        <v>220</v>
      </c>
      <c r="AH131" s="1" t="s">
        <v>220</v>
      </c>
      <c r="AI131" s="1" t="s">
        <v>220</v>
      </c>
      <c r="AJ131" s="1" t="s">
        <v>220</v>
      </c>
      <c r="AK131" s="55" t="s">
        <v>343</v>
      </c>
      <c r="AL131" s="23" t="s">
        <v>297</v>
      </c>
    </row>
    <row r="132" spans="1:41" s="3" customFormat="1" ht="26.25" customHeight="1" thickBot="1" x14ac:dyDescent="0.35">
      <c r="A132" s="29" t="s">
        <v>285</v>
      </c>
      <c r="B132" s="29" t="s">
        <v>302</v>
      </c>
      <c r="C132" s="34" t="s">
        <v>303</v>
      </c>
      <c r="D132" s="63"/>
      <c r="E132" s="63" t="s">
        <v>343</v>
      </c>
      <c r="F132" s="63" t="s">
        <v>343</v>
      </c>
      <c r="G132" s="63" t="s">
        <v>343</v>
      </c>
      <c r="H132" s="63" t="s">
        <v>343</v>
      </c>
      <c r="I132" s="63" t="s">
        <v>343</v>
      </c>
      <c r="J132" s="63" t="s">
        <v>343</v>
      </c>
      <c r="K132" s="63" t="s">
        <v>343</v>
      </c>
      <c r="L132" s="63" t="s">
        <v>343</v>
      </c>
      <c r="M132" s="1" t="s">
        <v>343</v>
      </c>
      <c r="N132" s="1" t="s">
        <v>343</v>
      </c>
      <c r="O132" s="1" t="s">
        <v>343</v>
      </c>
      <c r="P132" s="1" t="s">
        <v>343</v>
      </c>
      <c r="Q132" s="1" t="s">
        <v>343</v>
      </c>
      <c r="R132" s="1" t="s">
        <v>343</v>
      </c>
      <c r="S132" s="1" t="s">
        <v>343</v>
      </c>
      <c r="T132" s="1" t="s">
        <v>343</v>
      </c>
      <c r="U132" s="1" t="s">
        <v>343</v>
      </c>
      <c r="V132" s="1" t="s">
        <v>343</v>
      </c>
      <c r="W132" s="1" t="s">
        <v>342</v>
      </c>
      <c r="X132" s="1" t="s">
        <v>342</v>
      </c>
      <c r="Y132" s="1" t="s">
        <v>342</v>
      </c>
      <c r="Z132" s="1" t="s">
        <v>342</v>
      </c>
      <c r="AA132" s="1" t="s">
        <v>342</v>
      </c>
      <c r="AB132" s="1" t="s">
        <v>342</v>
      </c>
      <c r="AC132" s="1" t="s">
        <v>343</v>
      </c>
      <c r="AD132" s="1" t="s">
        <v>220</v>
      </c>
      <c r="AE132" s="212"/>
      <c r="AF132" s="1" t="s">
        <v>220</v>
      </c>
      <c r="AG132" s="1" t="s">
        <v>220</v>
      </c>
      <c r="AH132" s="1" t="s">
        <v>220</v>
      </c>
      <c r="AI132" s="1" t="s">
        <v>220</v>
      </c>
      <c r="AJ132" s="1" t="s">
        <v>220</v>
      </c>
      <c r="AK132" s="55" t="s">
        <v>343</v>
      </c>
      <c r="AL132" s="23" t="s">
        <v>395</v>
      </c>
    </row>
    <row r="133" spans="1:41" s="3" customFormat="1" ht="26.25" customHeight="1" thickBot="1" x14ac:dyDescent="0.35">
      <c r="A133" s="29" t="s">
        <v>285</v>
      </c>
      <c r="B133" s="29" t="s">
        <v>304</v>
      </c>
      <c r="C133" s="34" t="s">
        <v>305</v>
      </c>
      <c r="D133" s="63"/>
      <c r="E133" s="63">
        <v>7.1931799999999995E-3</v>
      </c>
      <c r="F133" s="63">
        <v>1.1335E-4</v>
      </c>
      <c r="G133" s="63">
        <v>9.8525000000000001E-4</v>
      </c>
      <c r="H133" s="63" t="s">
        <v>342</v>
      </c>
      <c r="I133" s="63">
        <v>3.0255000000000001E-4</v>
      </c>
      <c r="J133" s="63">
        <v>3.0255000000000001E-4</v>
      </c>
      <c r="K133" s="63">
        <v>3.3619999999999999E-4</v>
      </c>
      <c r="L133" s="63" t="s">
        <v>342</v>
      </c>
      <c r="M133" s="63">
        <v>1.2206600000000001E-3</v>
      </c>
      <c r="N133" s="63">
        <v>2.6183000000000001E-4</v>
      </c>
      <c r="O133" s="63">
        <v>4.3860000000000004E-5</v>
      </c>
      <c r="P133" s="63">
        <v>1.7437999999999999E-2</v>
      </c>
      <c r="Q133" s="63">
        <v>1.1867E-4</v>
      </c>
      <c r="R133" s="63">
        <v>1.1823E-4</v>
      </c>
      <c r="S133" s="63">
        <v>1.0838E-4</v>
      </c>
      <c r="T133" s="63">
        <v>1.5110000000000001E-4</v>
      </c>
      <c r="U133" s="63">
        <v>1.7246000000000001E-4</v>
      </c>
      <c r="V133" s="63">
        <v>1.39609E-3</v>
      </c>
      <c r="W133" s="63">
        <v>2.3541E-4</v>
      </c>
      <c r="X133" s="63">
        <v>1.1508999999999999E-7</v>
      </c>
      <c r="Y133" s="63">
        <v>6.2859999999999995E-8</v>
      </c>
      <c r="Z133" s="63">
        <v>5.6149999999999997E-8</v>
      </c>
      <c r="AA133" s="63">
        <v>6.095E-8</v>
      </c>
      <c r="AB133" s="63">
        <v>2.9504999999999999E-7</v>
      </c>
      <c r="AC133" s="63">
        <v>1.31E-3</v>
      </c>
      <c r="AD133" s="63">
        <v>3.5699999999999998E-3</v>
      </c>
      <c r="AE133" s="212"/>
      <c r="AF133" s="1" t="s">
        <v>220</v>
      </c>
      <c r="AG133" s="1" t="s">
        <v>220</v>
      </c>
      <c r="AH133" s="1" t="s">
        <v>220</v>
      </c>
      <c r="AI133" s="1" t="s">
        <v>220</v>
      </c>
      <c r="AJ133" s="1" t="s">
        <v>220</v>
      </c>
      <c r="AK133" s="55">
        <v>8719</v>
      </c>
      <c r="AL133" s="23" t="s">
        <v>396</v>
      </c>
    </row>
    <row r="134" spans="1:41" s="3" customFormat="1" ht="26.25" customHeight="1" thickBot="1" x14ac:dyDescent="0.35">
      <c r="A134" s="29" t="s">
        <v>285</v>
      </c>
      <c r="B134" s="29" t="s">
        <v>306</v>
      </c>
      <c r="C134" s="30" t="s">
        <v>307</v>
      </c>
      <c r="D134" s="63"/>
      <c r="E134" s="63" t="s">
        <v>342</v>
      </c>
      <c r="F134" s="63" t="s">
        <v>342</v>
      </c>
      <c r="G134" s="63" t="s">
        <v>342</v>
      </c>
      <c r="H134" s="63" t="s">
        <v>342</v>
      </c>
      <c r="I134" s="63" t="s">
        <v>342</v>
      </c>
      <c r="J134" s="63" t="s">
        <v>342</v>
      </c>
      <c r="K134" s="63" t="s">
        <v>342</v>
      </c>
      <c r="L134" s="63" t="s">
        <v>342</v>
      </c>
      <c r="M134" s="1" t="s">
        <v>342</v>
      </c>
      <c r="N134" s="1" t="s">
        <v>342</v>
      </c>
      <c r="O134" s="1" t="s">
        <v>342</v>
      </c>
      <c r="P134" s="1" t="s">
        <v>342</v>
      </c>
      <c r="Q134" s="1" t="s">
        <v>342</v>
      </c>
      <c r="R134" s="1" t="s">
        <v>342</v>
      </c>
      <c r="S134" s="1" t="s">
        <v>342</v>
      </c>
      <c r="T134" s="1" t="s">
        <v>342</v>
      </c>
      <c r="U134" s="1" t="s">
        <v>342</v>
      </c>
      <c r="V134" s="1" t="s">
        <v>342</v>
      </c>
      <c r="W134" s="1" t="s">
        <v>342</v>
      </c>
      <c r="X134" s="1" t="s">
        <v>342</v>
      </c>
      <c r="Y134" s="1" t="s">
        <v>342</v>
      </c>
      <c r="Z134" s="1" t="s">
        <v>342</v>
      </c>
      <c r="AA134" s="1" t="s">
        <v>342</v>
      </c>
      <c r="AB134" s="1" t="s">
        <v>342</v>
      </c>
      <c r="AC134" s="1" t="s">
        <v>342</v>
      </c>
      <c r="AD134" s="1" t="s">
        <v>342</v>
      </c>
      <c r="AE134" s="212"/>
      <c r="AF134" s="1" t="s">
        <v>220</v>
      </c>
      <c r="AG134" s="1" t="s">
        <v>220</v>
      </c>
      <c r="AH134" s="1" t="s">
        <v>220</v>
      </c>
      <c r="AI134" s="1" t="s">
        <v>220</v>
      </c>
      <c r="AJ134" s="1" t="s">
        <v>220</v>
      </c>
      <c r="AK134" s="55" t="s">
        <v>342</v>
      </c>
      <c r="AL134" s="23" t="s">
        <v>365</v>
      </c>
    </row>
    <row r="135" spans="1:41" s="3" customFormat="1" ht="26.25" customHeight="1" thickBot="1" x14ac:dyDescent="0.35">
      <c r="A135" s="29" t="s">
        <v>285</v>
      </c>
      <c r="B135" s="29" t="s">
        <v>308</v>
      </c>
      <c r="C135" s="30" t="s">
        <v>309</v>
      </c>
      <c r="D135" s="63"/>
      <c r="E135" s="63" t="s">
        <v>342</v>
      </c>
      <c r="F135" s="63" t="s">
        <v>342</v>
      </c>
      <c r="G135" s="63" t="s">
        <v>342</v>
      </c>
      <c r="H135" s="63" t="s">
        <v>342</v>
      </c>
      <c r="I135" s="63" t="s">
        <v>342</v>
      </c>
      <c r="J135" s="63" t="s">
        <v>342</v>
      </c>
      <c r="K135" s="63" t="s">
        <v>342</v>
      </c>
      <c r="L135" s="63" t="s">
        <v>342</v>
      </c>
      <c r="M135" s="1" t="s">
        <v>342</v>
      </c>
      <c r="N135" s="1" t="s">
        <v>342</v>
      </c>
      <c r="O135" s="1" t="s">
        <v>342</v>
      </c>
      <c r="P135" s="1" t="s">
        <v>342</v>
      </c>
      <c r="Q135" s="1" t="s">
        <v>342</v>
      </c>
      <c r="R135" s="1" t="s">
        <v>342</v>
      </c>
      <c r="S135" s="1" t="s">
        <v>342</v>
      </c>
      <c r="T135" s="1" t="s">
        <v>342</v>
      </c>
      <c r="U135" s="1" t="s">
        <v>342</v>
      </c>
      <c r="V135" s="1" t="s">
        <v>342</v>
      </c>
      <c r="W135" s="1"/>
      <c r="X135" s="63" t="s">
        <v>342</v>
      </c>
      <c r="Y135" s="63" t="s">
        <v>342</v>
      </c>
      <c r="Z135" s="63" t="s">
        <v>342</v>
      </c>
      <c r="AA135" s="63" t="s">
        <v>342</v>
      </c>
      <c r="AB135" s="63">
        <v>0</v>
      </c>
      <c r="AC135" s="1" t="s">
        <v>220</v>
      </c>
      <c r="AD135" s="1" t="s">
        <v>220</v>
      </c>
      <c r="AE135" s="212"/>
      <c r="AF135" s="1" t="s">
        <v>220</v>
      </c>
      <c r="AG135" s="1" t="s">
        <v>220</v>
      </c>
      <c r="AH135" s="1" t="s">
        <v>220</v>
      </c>
      <c r="AI135" s="1" t="s">
        <v>220</v>
      </c>
      <c r="AJ135" s="1" t="s">
        <v>220</v>
      </c>
      <c r="AK135" s="55" t="s">
        <v>220</v>
      </c>
      <c r="AL135" s="23" t="s">
        <v>365</v>
      </c>
    </row>
    <row r="136" spans="1:41" s="3" customFormat="1" ht="26.25" customHeight="1" thickBot="1" x14ac:dyDescent="0.35">
      <c r="A136" s="29" t="s">
        <v>285</v>
      </c>
      <c r="B136" s="29" t="s">
        <v>310</v>
      </c>
      <c r="C136" s="30" t="s">
        <v>311</v>
      </c>
      <c r="D136" s="63"/>
      <c r="E136" s="63" t="s">
        <v>220</v>
      </c>
      <c r="F136" s="63">
        <v>1.7721800000000002E-3</v>
      </c>
      <c r="G136" s="63" t="s">
        <v>220</v>
      </c>
      <c r="H136" s="63" t="s">
        <v>342</v>
      </c>
      <c r="I136" s="1" t="s">
        <v>220</v>
      </c>
      <c r="J136" s="1" t="s">
        <v>220</v>
      </c>
      <c r="K136" s="1" t="s">
        <v>220</v>
      </c>
      <c r="L136" s="1" t="s">
        <v>220</v>
      </c>
      <c r="M136" s="1" t="s">
        <v>220</v>
      </c>
      <c r="N136" s="1" t="s">
        <v>220</v>
      </c>
      <c r="O136" s="1" t="s">
        <v>220</v>
      </c>
      <c r="P136" s="1" t="s">
        <v>220</v>
      </c>
      <c r="Q136" s="1" t="s">
        <v>220</v>
      </c>
      <c r="R136" s="1" t="s">
        <v>220</v>
      </c>
      <c r="S136" s="1" t="s">
        <v>220</v>
      </c>
      <c r="T136" s="1" t="s">
        <v>220</v>
      </c>
      <c r="U136" s="1" t="s">
        <v>220</v>
      </c>
      <c r="V136" s="1" t="s">
        <v>220</v>
      </c>
      <c r="W136" s="1" t="s">
        <v>220</v>
      </c>
      <c r="X136" s="1" t="s">
        <v>220</v>
      </c>
      <c r="Y136" s="1" t="s">
        <v>220</v>
      </c>
      <c r="Z136" s="1" t="s">
        <v>220</v>
      </c>
      <c r="AA136" s="1" t="s">
        <v>220</v>
      </c>
      <c r="AB136" s="1" t="s">
        <v>220</v>
      </c>
      <c r="AC136" s="1" t="s">
        <v>220</v>
      </c>
      <c r="AD136" s="1" t="s">
        <v>220</v>
      </c>
      <c r="AE136" s="212"/>
      <c r="AF136" s="1" t="s">
        <v>220</v>
      </c>
      <c r="AG136" s="1" t="s">
        <v>220</v>
      </c>
      <c r="AH136" s="1" t="s">
        <v>220</v>
      </c>
      <c r="AI136" s="1" t="s">
        <v>220</v>
      </c>
      <c r="AJ136" s="1" t="s">
        <v>220</v>
      </c>
      <c r="AK136" s="57">
        <v>118145090.7</v>
      </c>
      <c r="AL136" s="67" t="s">
        <v>466</v>
      </c>
    </row>
    <row r="137" spans="1:41" s="3" customFormat="1" ht="26.25" customHeight="1" thickBot="1" x14ac:dyDescent="0.35">
      <c r="A137" s="29" t="s">
        <v>285</v>
      </c>
      <c r="B137" s="29" t="s">
        <v>312</v>
      </c>
      <c r="C137" s="30" t="s">
        <v>313</v>
      </c>
      <c r="D137" s="63"/>
      <c r="E137" s="63" t="s">
        <v>342</v>
      </c>
      <c r="F137" s="63" t="s">
        <v>342</v>
      </c>
      <c r="G137" s="63" t="s">
        <v>342</v>
      </c>
      <c r="H137" s="63" t="s">
        <v>342</v>
      </c>
      <c r="I137" s="1" t="s">
        <v>220</v>
      </c>
      <c r="J137" s="1" t="s">
        <v>220</v>
      </c>
      <c r="K137" s="1" t="s">
        <v>220</v>
      </c>
      <c r="L137" s="1" t="s">
        <v>220</v>
      </c>
      <c r="M137" s="1" t="s">
        <v>220</v>
      </c>
      <c r="N137" s="1" t="s">
        <v>220</v>
      </c>
      <c r="O137" s="1" t="s">
        <v>220</v>
      </c>
      <c r="P137" s="1" t="s">
        <v>220</v>
      </c>
      <c r="Q137" s="1" t="s">
        <v>220</v>
      </c>
      <c r="R137" s="1" t="s">
        <v>220</v>
      </c>
      <c r="S137" s="1" t="s">
        <v>220</v>
      </c>
      <c r="T137" s="1" t="s">
        <v>220</v>
      </c>
      <c r="U137" s="1" t="s">
        <v>220</v>
      </c>
      <c r="V137" s="1" t="s">
        <v>220</v>
      </c>
      <c r="W137" s="1" t="s">
        <v>220</v>
      </c>
      <c r="X137" s="1" t="s">
        <v>220</v>
      </c>
      <c r="Y137" s="1" t="s">
        <v>220</v>
      </c>
      <c r="Z137" s="1" t="s">
        <v>220</v>
      </c>
      <c r="AA137" s="1" t="s">
        <v>220</v>
      </c>
      <c r="AB137" s="1" t="s">
        <v>220</v>
      </c>
      <c r="AC137" s="1" t="s">
        <v>220</v>
      </c>
      <c r="AD137" s="1" t="s">
        <v>220</v>
      </c>
      <c r="AE137" s="212"/>
      <c r="AF137" s="1" t="s">
        <v>220</v>
      </c>
      <c r="AG137" s="1" t="s">
        <v>220</v>
      </c>
      <c r="AH137" s="1" t="s">
        <v>220</v>
      </c>
      <c r="AI137" s="1" t="s">
        <v>220</v>
      </c>
      <c r="AJ137" s="1" t="s">
        <v>220</v>
      </c>
      <c r="AK137" s="55" t="s">
        <v>220</v>
      </c>
      <c r="AL137" s="23" t="s">
        <v>397</v>
      </c>
    </row>
    <row r="138" spans="1:41" s="3" customFormat="1" ht="26.25" customHeight="1" thickBot="1" x14ac:dyDescent="0.35">
      <c r="A138" s="29" t="s">
        <v>285</v>
      </c>
      <c r="B138" s="29" t="s">
        <v>314</v>
      </c>
      <c r="C138" s="30" t="s">
        <v>315</v>
      </c>
      <c r="D138" s="63"/>
      <c r="E138" s="63" t="s">
        <v>342</v>
      </c>
      <c r="F138" s="63" t="s">
        <v>342</v>
      </c>
      <c r="G138" s="63" t="s">
        <v>342</v>
      </c>
      <c r="H138" s="63" t="s">
        <v>342</v>
      </c>
      <c r="I138" s="1" t="s">
        <v>220</v>
      </c>
      <c r="J138" s="1" t="s">
        <v>220</v>
      </c>
      <c r="K138" s="1" t="s">
        <v>220</v>
      </c>
      <c r="L138" s="1" t="s">
        <v>220</v>
      </c>
      <c r="M138" s="1" t="s">
        <v>342</v>
      </c>
      <c r="N138" s="1" t="s">
        <v>220</v>
      </c>
      <c r="O138" s="1" t="s">
        <v>220</v>
      </c>
      <c r="P138" s="1" t="s">
        <v>220</v>
      </c>
      <c r="Q138" s="1" t="s">
        <v>220</v>
      </c>
      <c r="R138" s="1" t="s">
        <v>220</v>
      </c>
      <c r="S138" s="1" t="s">
        <v>220</v>
      </c>
      <c r="T138" s="1" t="s">
        <v>220</v>
      </c>
      <c r="U138" s="1" t="s">
        <v>220</v>
      </c>
      <c r="V138" s="1" t="s">
        <v>220</v>
      </c>
      <c r="W138" s="1" t="s">
        <v>220</v>
      </c>
      <c r="X138" s="1" t="s">
        <v>220</v>
      </c>
      <c r="Y138" s="1" t="s">
        <v>220</v>
      </c>
      <c r="Z138" s="1" t="s">
        <v>220</v>
      </c>
      <c r="AA138" s="1" t="s">
        <v>220</v>
      </c>
      <c r="AB138" s="1" t="s">
        <v>220</v>
      </c>
      <c r="AC138" s="1" t="s">
        <v>220</v>
      </c>
      <c r="AD138" s="1" t="s">
        <v>220</v>
      </c>
      <c r="AE138" s="212"/>
      <c r="AF138" s="1" t="s">
        <v>220</v>
      </c>
      <c r="AG138" s="1" t="s">
        <v>220</v>
      </c>
      <c r="AH138" s="1" t="s">
        <v>220</v>
      </c>
      <c r="AI138" s="1" t="s">
        <v>220</v>
      </c>
      <c r="AJ138" s="1" t="s">
        <v>220</v>
      </c>
      <c r="AK138" s="55" t="s">
        <v>342</v>
      </c>
      <c r="AL138" s="23" t="s">
        <v>397</v>
      </c>
    </row>
    <row r="139" spans="1:41" s="3" customFormat="1" ht="26.25" customHeight="1" thickBot="1" x14ac:dyDescent="0.35">
      <c r="A139" s="29" t="s">
        <v>285</v>
      </c>
      <c r="B139" s="29" t="s">
        <v>316</v>
      </c>
      <c r="C139" s="30" t="s">
        <v>398</v>
      </c>
      <c r="D139" s="63"/>
      <c r="E139" s="63" t="s">
        <v>342</v>
      </c>
      <c r="F139" s="63">
        <v>1.6999999999999998E-2</v>
      </c>
      <c r="G139" s="63" t="s">
        <v>342</v>
      </c>
      <c r="H139" s="63" t="s">
        <v>220</v>
      </c>
      <c r="I139" s="63">
        <v>0.19148283999999999</v>
      </c>
      <c r="J139" s="63">
        <v>0.19148283999999999</v>
      </c>
      <c r="K139" s="63">
        <v>0.19148283999999999</v>
      </c>
      <c r="L139" s="63" t="s">
        <v>220</v>
      </c>
      <c r="M139" s="63" t="s">
        <v>342</v>
      </c>
      <c r="N139" s="63">
        <v>5.559400000000001E-4</v>
      </c>
      <c r="O139" s="63">
        <v>1.1188300000000001E-3</v>
      </c>
      <c r="P139" s="63">
        <v>1.1188300000000001E-3</v>
      </c>
      <c r="Q139" s="63">
        <v>1.7851299999999998E-3</v>
      </c>
      <c r="R139" s="63">
        <v>1.70027E-3</v>
      </c>
      <c r="S139" s="63">
        <v>3.9501299999999996E-3</v>
      </c>
      <c r="T139" s="63" t="s">
        <v>342</v>
      </c>
      <c r="U139" s="63" t="s">
        <v>342</v>
      </c>
      <c r="V139" s="63" t="s">
        <v>342</v>
      </c>
      <c r="W139" s="63">
        <v>1.936728</v>
      </c>
      <c r="X139" s="63" t="s">
        <v>342</v>
      </c>
      <c r="Y139" s="63" t="s">
        <v>342</v>
      </c>
      <c r="Z139" s="63" t="s">
        <v>342</v>
      </c>
      <c r="AA139" s="63" t="s">
        <v>342</v>
      </c>
      <c r="AB139" s="63" t="s">
        <v>342</v>
      </c>
      <c r="AC139" s="63" t="s">
        <v>342</v>
      </c>
      <c r="AD139" s="63" t="s">
        <v>342</v>
      </c>
      <c r="AE139" s="212"/>
      <c r="AF139" s="1" t="s">
        <v>220</v>
      </c>
      <c r="AG139" s="1" t="s">
        <v>220</v>
      </c>
      <c r="AH139" s="1" t="s">
        <v>220</v>
      </c>
      <c r="AI139" s="1" t="s">
        <v>220</v>
      </c>
      <c r="AJ139" s="1" t="s">
        <v>220</v>
      </c>
      <c r="AK139" s="57" t="s">
        <v>342</v>
      </c>
      <c r="AL139" s="67"/>
    </row>
    <row r="140" spans="1:41" s="3" customFormat="1" ht="26.25" customHeight="1" thickBot="1" x14ac:dyDescent="0.35">
      <c r="A140" s="29" t="s">
        <v>318</v>
      </c>
      <c r="B140" s="29" t="s">
        <v>319</v>
      </c>
      <c r="C140" s="30" t="s">
        <v>399</v>
      </c>
      <c r="D140" s="63"/>
      <c r="E140" s="63" t="s">
        <v>342</v>
      </c>
      <c r="F140" s="63" t="s">
        <v>342</v>
      </c>
      <c r="G140" s="63" t="s">
        <v>342</v>
      </c>
      <c r="H140" s="63" t="s">
        <v>342</v>
      </c>
      <c r="I140" s="63" t="s">
        <v>342</v>
      </c>
      <c r="J140" s="63" t="s">
        <v>342</v>
      </c>
      <c r="K140" s="63" t="s">
        <v>342</v>
      </c>
      <c r="L140" s="63" t="s">
        <v>342</v>
      </c>
      <c r="M140" s="1" t="s">
        <v>342</v>
      </c>
      <c r="N140" s="1" t="s">
        <v>342</v>
      </c>
      <c r="O140" s="1" t="s">
        <v>342</v>
      </c>
      <c r="P140" s="1" t="s">
        <v>342</v>
      </c>
      <c r="Q140" s="1" t="s">
        <v>342</v>
      </c>
      <c r="R140" s="1" t="s">
        <v>342</v>
      </c>
      <c r="S140" s="1" t="s">
        <v>342</v>
      </c>
      <c r="T140" s="1" t="s">
        <v>342</v>
      </c>
      <c r="U140" s="1" t="s">
        <v>342</v>
      </c>
      <c r="V140" s="1" t="s">
        <v>342</v>
      </c>
      <c r="W140" s="1" t="s">
        <v>342</v>
      </c>
      <c r="X140" s="1" t="s">
        <v>342</v>
      </c>
      <c r="Y140" s="1" t="s">
        <v>342</v>
      </c>
      <c r="Z140" s="1" t="s">
        <v>342</v>
      </c>
      <c r="AA140" s="1" t="s">
        <v>342</v>
      </c>
      <c r="AB140" s="1" t="s">
        <v>342</v>
      </c>
      <c r="AC140" s="1" t="s">
        <v>342</v>
      </c>
      <c r="AD140" s="1" t="s">
        <v>342</v>
      </c>
      <c r="AE140" s="212"/>
      <c r="AF140" s="1" t="s">
        <v>220</v>
      </c>
      <c r="AG140" s="1" t="s">
        <v>220</v>
      </c>
      <c r="AH140" s="1" t="s">
        <v>220</v>
      </c>
      <c r="AI140" s="1" t="s">
        <v>220</v>
      </c>
      <c r="AJ140" s="1" t="s">
        <v>220</v>
      </c>
      <c r="AK140" s="55" t="s">
        <v>220</v>
      </c>
      <c r="AL140" s="23" t="s">
        <v>365</v>
      </c>
    </row>
    <row r="141" spans="1:41" s="9" customFormat="1" ht="37.5" customHeight="1" thickBot="1" x14ac:dyDescent="0.3">
      <c r="A141" s="117"/>
      <c r="B141" s="118" t="s">
        <v>320</v>
      </c>
      <c r="C141" s="119" t="s">
        <v>400</v>
      </c>
      <c r="D141" s="117" t="s">
        <v>138</v>
      </c>
      <c r="E141" s="120">
        <f>SUM(E14:E140)</f>
        <v>134.23169911282898</v>
      </c>
      <c r="F141" s="120">
        <f t="shared" ref="F141:AD141" si="0">SUM(F14:F140)</f>
        <v>63.82366799579993</v>
      </c>
      <c r="G141" s="120">
        <f t="shared" si="0"/>
        <v>49.928782863261048</v>
      </c>
      <c r="H141" s="120">
        <f t="shared" si="0"/>
        <v>30.893478236908916</v>
      </c>
      <c r="I141" s="120">
        <f t="shared" si="0"/>
        <v>16.288082562303753</v>
      </c>
      <c r="J141" s="120">
        <f t="shared" si="0"/>
        <v>24.336391080405065</v>
      </c>
      <c r="K141" s="120">
        <f t="shared" si="0"/>
        <v>38.832311780265002</v>
      </c>
      <c r="L141" s="120">
        <f t="shared" si="0"/>
        <v>3.1472421408823115</v>
      </c>
      <c r="M141" s="120">
        <f t="shared" si="0"/>
        <v>473.9857839733134</v>
      </c>
      <c r="N141" s="120">
        <f t="shared" si="0"/>
        <v>37.006227618981917</v>
      </c>
      <c r="O141" s="120">
        <f t="shared" si="0"/>
        <v>1.0884980402770428</v>
      </c>
      <c r="P141" s="120">
        <f t="shared" si="0"/>
        <v>1.5335710111614724</v>
      </c>
      <c r="Q141" s="120">
        <f t="shared" si="0"/>
        <v>1.5443827672563006</v>
      </c>
      <c r="R141" s="120">
        <f>SUM(R14:R140)</f>
        <v>14.115579087778785</v>
      </c>
      <c r="S141" s="120">
        <f t="shared" si="0"/>
        <v>18.119337330495195</v>
      </c>
      <c r="T141" s="120">
        <f t="shared" si="0"/>
        <v>8.6898730870972329</v>
      </c>
      <c r="U141" s="120">
        <f t="shared" si="0"/>
        <v>21.467754955020318</v>
      </c>
      <c r="V141" s="120">
        <f t="shared" si="0"/>
        <v>104.72134661335687</v>
      </c>
      <c r="W141" s="120">
        <f t="shared" si="0"/>
        <v>22.49300392</v>
      </c>
      <c r="X141" s="120">
        <f t="shared" si="0"/>
        <v>6.9604439111233001</v>
      </c>
      <c r="Y141" s="120">
        <f t="shared" si="0"/>
        <v>8.0118323466792987</v>
      </c>
      <c r="Z141" s="120">
        <f t="shared" si="0"/>
        <v>4.4250139978804999</v>
      </c>
      <c r="AA141" s="120">
        <f t="shared" si="0"/>
        <v>3.3074784638347996</v>
      </c>
      <c r="AB141" s="120">
        <f t="shared" si="0"/>
        <v>22.704766561787903</v>
      </c>
      <c r="AC141" s="120">
        <f t="shared" si="0"/>
        <v>16.393865196</v>
      </c>
      <c r="AD141" s="120">
        <f t="shared" si="0"/>
        <v>107.4342785929</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20.505402676479168</v>
      </c>
      <c r="F143" s="74">
        <v>4.2850361947017879</v>
      </c>
      <c r="G143" s="74">
        <v>0.11868405380533721</v>
      </c>
      <c r="H143" s="74">
        <v>0.75813425728578065</v>
      </c>
      <c r="I143" s="74">
        <v>1.1437949719358669</v>
      </c>
      <c r="J143" s="74">
        <v>1.1437949719358669</v>
      </c>
      <c r="K143" s="74">
        <v>1.1437949719358669</v>
      </c>
      <c r="L143" s="74">
        <v>0.84535838027161114</v>
      </c>
      <c r="M143" s="74">
        <v>41.794870347357723</v>
      </c>
      <c r="N143" s="74">
        <v>1.2441832007352776</v>
      </c>
      <c r="O143" s="74">
        <v>1.5672174720588665E-4</v>
      </c>
      <c r="P143" s="74">
        <v>9.6720674063305798E-3</v>
      </c>
      <c r="Q143" s="74">
        <v>2.57919992031826E-4</v>
      </c>
      <c r="R143" s="74">
        <v>1.1262686865755349E-2</v>
      </c>
      <c r="S143" s="74">
        <v>7.7054782459407365E-3</v>
      </c>
      <c r="T143" s="74">
        <v>1.4597395245227549E-3</v>
      </c>
      <c r="U143" s="74">
        <v>2.0239648965187889E-4</v>
      </c>
      <c r="V143" s="74">
        <v>3.476566306593977E-2</v>
      </c>
      <c r="W143" s="74">
        <v>1.287582</v>
      </c>
      <c r="X143" s="74">
        <v>3.3942084012899998E-2</v>
      </c>
      <c r="Y143" s="74">
        <v>3.8740843411699998E-2</v>
      </c>
      <c r="Z143" s="74">
        <v>2.9419062593100002E-2</v>
      </c>
      <c r="AA143" s="74">
        <v>3.3557541471799998E-2</v>
      </c>
      <c r="AB143" s="74">
        <v>0.1356595314895</v>
      </c>
      <c r="AC143" s="74">
        <v>1.2875821E-3</v>
      </c>
      <c r="AD143" s="74">
        <v>2.5901249999999999E-4</v>
      </c>
      <c r="AE143" s="131"/>
      <c r="AF143" s="74">
        <v>64502.719676327397</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4.0149953947607226</v>
      </c>
      <c r="F144" s="74">
        <v>0.40887830590373003</v>
      </c>
      <c r="G144" s="74">
        <v>1.9322096044997253E-2</v>
      </c>
      <c r="H144" s="74">
        <v>9.0310538000111639E-3</v>
      </c>
      <c r="I144" s="74">
        <v>0.45203972043527879</v>
      </c>
      <c r="J144" s="74">
        <v>0.45203972043527879</v>
      </c>
      <c r="K144" s="74">
        <v>0.45203972043527879</v>
      </c>
      <c r="L144" s="74">
        <v>0.32511727990554418</v>
      </c>
      <c r="M144" s="74">
        <v>3.2329024682550402</v>
      </c>
      <c r="N144" s="74">
        <v>1.6280917455719385E-2</v>
      </c>
      <c r="O144" s="74">
        <v>1.3249932791849079E-5</v>
      </c>
      <c r="P144" s="74">
        <v>1.3142984047128069E-3</v>
      </c>
      <c r="Q144" s="74">
        <v>2.5778309813912598E-5</v>
      </c>
      <c r="R144" s="74">
        <v>2.0526176263837423E-3</v>
      </c>
      <c r="S144" s="74">
        <v>1.3784476324000367E-3</v>
      </c>
      <c r="T144" s="74">
        <v>6.3823067714179738E-5</v>
      </c>
      <c r="U144" s="74">
        <v>2.5056754044127036E-5</v>
      </c>
      <c r="V144" s="74">
        <v>4.4885690548492974E-3</v>
      </c>
      <c r="W144" s="74">
        <v>0.17510779999999998</v>
      </c>
      <c r="X144" s="74">
        <v>5.6419912657E-3</v>
      </c>
      <c r="Y144" s="74">
        <v>6.3377327082999998E-3</v>
      </c>
      <c r="Z144" s="74">
        <v>4.9544720998000004E-3</v>
      </c>
      <c r="AA144" s="74">
        <v>5.2837362170000002E-3</v>
      </c>
      <c r="AB144" s="74">
        <v>2.2217932290799998E-2</v>
      </c>
      <c r="AC144" s="74">
        <v>1.7510790000000001E-4</v>
      </c>
      <c r="AD144" s="74">
        <v>3.5983899999999999E-5</v>
      </c>
      <c r="AE144" s="131"/>
      <c r="AF144" s="74">
        <v>10398.7412159129</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27.896465317383306</v>
      </c>
      <c r="F145" s="74">
        <v>1.1346584426815904</v>
      </c>
      <c r="G145" s="74">
        <v>6.5997777942087374E-2</v>
      </c>
      <c r="H145" s="74">
        <v>9.8905158018788991E-3</v>
      </c>
      <c r="I145" s="74">
        <v>0.74667557922280925</v>
      </c>
      <c r="J145" s="74">
        <v>0.74667557922280925</v>
      </c>
      <c r="K145" s="74">
        <v>0.74667557922280925</v>
      </c>
      <c r="L145" s="74">
        <v>0.46360600537701935</v>
      </c>
      <c r="M145" s="74">
        <v>6.4282536472909602</v>
      </c>
      <c r="N145" s="74">
        <v>6.470096246792398E-4</v>
      </c>
      <c r="O145" s="74">
        <v>4.1638415103145247E-5</v>
      </c>
      <c r="P145" s="74">
        <v>4.4123838783147219E-3</v>
      </c>
      <c r="Q145" s="74">
        <v>8.3266525225341082E-5</v>
      </c>
      <c r="R145" s="74">
        <v>7.0756760878117027E-3</v>
      </c>
      <c r="S145" s="74">
        <v>4.744893510244816E-3</v>
      </c>
      <c r="T145" s="74">
        <v>1.6670823512682215E-4</v>
      </c>
      <c r="U145" s="74">
        <v>8.3256220244391684E-5</v>
      </c>
      <c r="V145" s="74">
        <v>1.4985810494562012E-2</v>
      </c>
      <c r="W145" s="74">
        <v>0.2148757</v>
      </c>
      <c r="X145" s="74">
        <v>3.0696588254999998E-3</v>
      </c>
      <c r="Y145" s="74">
        <v>1.8588489554300001E-2</v>
      </c>
      <c r="Z145" s="74">
        <v>2.0771358052099998E-2</v>
      </c>
      <c r="AA145" s="74">
        <v>4.7750248398000005E-3</v>
      </c>
      <c r="AB145" s="74">
        <v>4.7204531271700004E-2</v>
      </c>
      <c r="AC145" s="74">
        <v>1.8770519999999999E-4</v>
      </c>
      <c r="AD145" s="74">
        <v>4.2088200000000001E-5</v>
      </c>
      <c r="AE145" s="131"/>
      <c r="AF145" s="74">
        <v>35541.954712471299</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0.20340731095991332</v>
      </c>
      <c r="F146" s="74">
        <v>1.4494838644099075</v>
      </c>
      <c r="G146" s="74">
        <v>1.8041956554110726E-3</v>
      </c>
      <c r="H146" s="74">
        <v>1.1223621314498157E-3</v>
      </c>
      <c r="I146" s="74">
        <v>3.0851522174122688E-2</v>
      </c>
      <c r="J146" s="74">
        <v>3.0851522174122688E-2</v>
      </c>
      <c r="K146" s="74">
        <v>3.0851522174122688E-2</v>
      </c>
      <c r="L146" s="74">
        <v>4.9310492813720679E-3</v>
      </c>
      <c r="M146" s="74">
        <v>9.913379865268567</v>
      </c>
      <c r="N146" s="74">
        <v>4.8508326103764633E-2</v>
      </c>
      <c r="O146" s="74">
        <v>5.243575472355206E-4</v>
      </c>
      <c r="P146" s="74">
        <v>1.8838816853188105E-4</v>
      </c>
      <c r="Q146" s="74">
        <v>6.4961437424786558E-6</v>
      </c>
      <c r="R146" s="74">
        <v>2.3260054806574621E-3</v>
      </c>
      <c r="S146" s="74">
        <v>8.8821310254412658E-2</v>
      </c>
      <c r="T146" s="74">
        <v>3.6865700330291034E-3</v>
      </c>
      <c r="U146" s="74">
        <v>5.2207672800420261E-4</v>
      </c>
      <c r="V146" s="74">
        <v>5.2055816708643891E-2</v>
      </c>
      <c r="W146" s="74">
        <v>1.6024199999999999E-2</v>
      </c>
      <c r="X146" s="74">
        <v>2.0954375129999999E-4</v>
      </c>
      <c r="Y146" s="74">
        <v>3.3732592630000006E-4</v>
      </c>
      <c r="Z146" s="74">
        <v>1.433630377E-4</v>
      </c>
      <c r="AA146" s="74">
        <v>3.8834379019999998E-4</v>
      </c>
      <c r="AB146" s="74">
        <v>1.0785765055000001E-3</v>
      </c>
      <c r="AC146" s="74">
        <v>1.6024399999999999E-5</v>
      </c>
      <c r="AD146" s="74">
        <v>1.07344E-5</v>
      </c>
      <c r="AE146" s="131"/>
      <c r="AF146" s="74">
        <v>952.46853298999997</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1.346317389484847</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62.469719251748288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0.32655154807771547</v>
      </c>
      <c r="J148" s="74">
        <v>0.57258416409257573</v>
      </c>
      <c r="K148" s="74">
        <v>0.79542293464138025</v>
      </c>
      <c r="L148" s="74">
        <v>3.7546605302985925E-2</v>
      </c>
      <c r="M148" s="74" t="s">
        <v>220</v>
      </c>
      <c r="N148" s="74">
        <v>0.63433239504580086</v>
      </c>
      <c r="O148" s="74">
        <v>3.266544312895212E-3</v>
      </c>
      <c r="P148" s="74">
        <v>0</v>
      </c>
      <c r="Q148" s="74">
        <v>7.4732464336805041E-3</v>
      </c>
      <c r="R148" s="74">
        <v>0.23154951209092645</v>
      </c>
      <c r="S148" s="74">
        <v>5.0405479499947763</v>
      </c>
      <c r="T148" s="74">
        <v>3.8831887342432612E-2</v>
      </c>
      <c r="U148" s="74">
        <v>6.5310309615543042E-3</v>
      </c>
      <c r="V148" s="74">
        <v>2.5491003682892308</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35604.665371396302</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0.1988386102035323</v>
      </c>
      <c r="J149" s="74">
        <v>0.36821964852505989</v>
      </c>
      <c r="K149" s="74">
        <v>0.73643929705011979</v>
      </c>
      <c r="L149" s="74">
        <v>7.8062565487312698E-3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35604.665371396302</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2.2377800900000002</v>
      </c>
      <c r="F157" s="120">
        <v>0.34377331</v>
      </c>
      <c r="G157" s="120">
        <v>0.12817748000000001</v>
      </c>
      <c r="H157" s="120" t="s">
        <v>344</v>
      </c>
      <c r="I157" s="120">
        <v>2.218465E-2</v>
      </c>
      <c r="J157" s="120">
        <v>2.218465E-2</v>
      </c>
      <c r="K157" s="120">
        <v>2.218465E-2</v>
      </c>
      <c r="L157" s="120">
        <v>1.0648630000000001E-2</v>
      </c>
      <c r="M157" s="120">
        <v>16.867679390000003</v>
      </c>
      <c r="N157" s="209">
        <v>8.4889999999999995E-5</v>
      </c>
      <c r="O157" s="209">
        <v>7.0700000000000001E-6</v>
      </c>
      <c r="P157" s="209">
        <v>8.4887000000000005E-4</v>
      </c>
      <c r="Q157" s="209">
        <v>1.415E-5</v>
      </c>
      <c r="R157" s="209">
        <v>1.41479E-3</v>
      </c>
      <c r="S157" s="209">
        <v>9.1961000000000007E-4</v>
      </c>
      <c r="T157" s="209">
        <v>3.5370000000000002E-5</v>
      </c>
      <c r="U157" s="209">
        <v>1.415E-5</v>
      </c>
      <c r="V157" s="209">
        <v>2.9710600000000002E-3</v>
      </c>
      <c r="W157" s="120" t="s">
        <v>342</v>
      </c>
      <c r="X157" s="120">
        <v>9.7216040000000002E-5</v>
      </c>
      <c r="Y157" s="120">
        <v>9.7216040000000002E-5</v>
      </c>
      <c r="Z157" s="120">
        <v>9.7216040000000002E-5</v>
      </c>
      <c r="AA157" s="120">
        <v>9.7216040000000002E-5</v>
      </c>
      <c r="AB157" s="120">
        <v>3.8886416000000001E-4</v>
      </c>
      <c r="AC157" s="120" t="s">
        <v>342</v>
      </c>
      <c r="AD157" s="120" t="s">
        <v>342</v>
      </c>
      <c r="AE157" s="201"/>
      <c r="AF157" s="120">
        <v>7073.943456</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7.9646200000000004E-3</v>
      </c>
      <c r="F158" s="120">
        <v>4.8794300000000006E-3</v>
      </c>
      <c r="G158" s="120">
        <v>4.3642999999999997E-4</v>
      </c>
      <c r="H158" s="120" t="s">
        <v>342</v>
      </c>
      <c r="I158" s="120">
        <v>6.3009999999999995E-5</v>
      </c>
      <c r="J158" s="120">
        <v>6.3009999999999995E-5</v>
      </c>
      <c r="K158" s="120">
        <v>6.3009999999999995E-5</v>
      </c>
      <c r="L158" s="120">
        <v>3.0239999999999998E-5</v>
      </c>
      <c r="M158" s="120">
        <v>0.26613137999999997</v>
      </c>
      <c r="N158" s="209">
        <v>0.16920254000000001</v>
      </c>
      <c r="O158" s="209">
        <v>2.4599999999999997E-6</v>
      </c>
      <c r="P158" s="209">
        <v>4.3699999999999997E-6</v>
      </c>
      <c r="Q158" s="209">
        <v>1.1000000000000001E-7</v>
      </c>
      <c r="R158" s="209">
        <v>7.6199999999999999E-6</v>
      </c>
      <c r="S158" s="209">
        <v>1.2080000000000001E-5</v>
      </c>
      <c r="T158" s="209">
        <v>3.0300000000000002E-6</v>
      </c>
      <c r="U158" s="209">
        <v>9.0000000000000012E-8</v>
      </c>
      <c r="V158" s="209">
        <v>4.9640999999999997E-4</v>
      </c>
      <c r="W158" s="120" t="s">
        <v>342</v>
      </c>
      <c r="X158" s="120">
        <v>1.0432399999999999E-6</v>
      </c>
      <c r="Y158" s="120">
        <v>1.0432399999999999E-6</v>
      </c>
      <c r="Z158" s="120">
        <v>1.0432399999999999E-6</v>
      </c>
      <c r="AA158" s="120">
        <v>1.0432399999999999E-6</v>
      </c>
      <c r="AB158" s="120">
        <v>4.1729599999999994E-6</v>
      </c>
      <c r="AC158" s="120" t="s">
        <v>342</v>
      </c>
      <c r="AD158" s="120" t="s">
        <v>342</v>
      </c>
      <c r="AE158" s="201"/>
      <c r="AF158" s="120">
        <v>29.518291000000001</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37.202326139999997</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457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457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4606"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4607"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1.10937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2004</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8.4267704899999991</v>
      </c>
      <c r="F14" s="74">
        <v>0.15574626</v>
      </c>
      <c r="G14" s="74">
        <v>6.1414604500000012</v>
      </c>
      <c r="H14" s="74">
        <v>5.9134659999999999E-2</v>
      </c>
      <c r="I14" s="74">
        <v>0.14914101999999999</v>
      </c>
      <c r="J14" s="74">
        <v>0.35751608999999995</v>
      </c>
      <c r="K14" s="74">
        <v>0.90705179000000025</v>
      </c>
      <c r="L14" s="74">
        <v>1.4561550000000001E-2</v>
      </c>
      <c r="M14" s="74">
        <v>0.76847607000000018</v>
      </c>
      <c r="N14" s="74">
        <v>0.10838990999999999</v>
      </c>
      <c r="O14" s="74">
        <v>2.3977810000000002E-2</v>
      </c>
      <c r="P14" s="74">
        <v>2.2602229999999997E-2</v>
      </c>
      <c r="Q14" s="74">
        <v>5.0858210000000008E-2</v>
      </c>
      <c r="R14" s="74">
        <v>0.13259074000000001</v>
      </c>
      <c r="S14" s="74">
        <v>0.10222968</v>
      </c>
      <c r="T14" s="74">
        <v>0.53626709999999989</v>
      </c>
      <c r="U14" s="74">
        <v>0.10201156</v>
      </c>
      <c r="V14" s="74">
        <v>0.52154037000000009</v>
      </c>
      <c r="W14" s="74">
        <v>0.20436439000000001</v>
      </c>
      <c r="X14" s="74">
        <v>2.7392061000000004E-4</v>
      </c>
      <c r="Y14" s="74">
        <v>9.9790032000000015E-4</v>
      </c>
      <c r="Z14" s="74">
        <v>6.6626779999999996E-4</v>
      </c>
      <c r="AA14" s="74">
        <v>6.1239254999999988E-4</v>
      </c>
      <c r="AB14" s="74">
        <v>2.55048128E-3</v>
      </c>
      <c r="AC14" s="74">
        <v>0.11030000000000001</v>
      </c>
      <c r="AD14" s="74">
        <v>1.7659999999999999E-2</v>
      </c>
      <c r="AE14" s="131"/>
      <c r="AF14" s="74">
        <v>1165.7670000000001</v>
      </c>
      <c r="AG14" s="74">
        <v>18385.446</v>
      </c>
      <c r="AH14" s="74">
        <v>43559.336929999998</v>
      </c>
      <c r="AI14" s="74">
        <v>3249.4092300000002</v>
      </c>
      <c r="AJ14" s="74">
        <v>3468.81</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1.3345580100000001</v>
      </c>
      <c r="F16" s="74">
        <v>0.9561431199999999</v>
      </c>
      <c r="G16" s="74">
        <v>2.22511495</v>
      </c>
      <c r="H16" s="74">
        <v>4.7533899999999997E-3</v>
      </c>
      <c r="I16" s="74">
        <v>0.23789674</v>
      </c>
      <c r="J16" s="74">
        <v>0.24403981999999999</v>
      </c>
      <c r="K16" s="74">
        <v>0.25446254000000001</v>
      </c>
      <c r="L16" s="74">
        <v>9.359242999999999E-2</v>
      </c>
      <c r="M16" s="74">
        <v>1.0975694</v>
      </c>
      <c r="N16" s="74">
        <v>0.15224942</v>
      </c>
      <c r="O16" s="74">
        <v>8.7122100000000015E-3</v>
      </c>
      <c r="P16" s="74">
        <v>0.16310398000000001</v>
      </c>
      <c r="Q16" s="74">
        <v>5.9842880000000001E-2</v>
      </c>
      <c r="R16" s="74">
        <v>3.099261E-2</v>
      </c>
      <c r="S16" s="74">
        <v>0.13596759</v>
      </c>
      <c r="T16" s="74">
        <v>2.827897E-2</v>
      </c>
      <c r="U16" s="74">
        <v>1.5710539999999999E-2</v>
      </c>
      <c r="V16" s="74">
        <v>0.25008324999999998</v>
      </c>
      <c r="W16" s="74">
        <v>0.75156997999999997</v>
      </c>
      <c r="X16" s="74">
        <v>1.5049270049999999E-2</v>
      </c>
      <c r="Y16" s="74">
        <v>1.8352768E-4</v>
      </c>
      <c r="Z16" s="74">
        <v>5.5058310000000002E-5</v>
      </c>
      <c r="AA16" s="74">
        <v>3.6705539999999999E-5</v>
      </c>
      <c r="AB16" s="74">
        <v>1.5324561569999999E-2</v>
      </c>
      <c r="AC16" s="74" t="s">
        <v>220</v>
      </c>
      <c r="AD16" s="74" t="s">
        <v>220</v>
      </c>
      <c r="AE16" s="131"/>
      <c r="AF16" s="74">
        <v>2.7909999999999999</v>
      </c>
      <c r="AG16" s="74">
        <v>5463.3440000000001</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13.841102299999999</v>
      </c>
      <c r="F17" s="74">
        <v>1.1123527900000001</v>
      </c>
      <c r="G17" s="74">
        <v>6.9359404099999997</v>
      </c>
      <c r="H17" s="74">
        <v>1.987411E-2</v>
      </c>
      <c r="I17" s="74">
        <v>5.76488E-2</v>
      </c>
      <c r="J17" s="74">
        <v>7.7118560000000003E-2</v>
      </c>
      <c r="K17" s="74">
        <v>0.11399034</v>
      </c>
      <c r="L17" s="74">
        <v>6.3540199999999993E-3</v>
      </c>
      <c r="M17" s="74">
        <v>198.36520569999999</v>
      </c>
      <c r="N17" s="74">
        <v>0.85878690000000002</v>
      </c>
      <c r="O17" s="74">
        <v>3.6908799999999999E-2</v>
      </c>
      <c r="P17" s="74">
        <v>2.2750040000000003E-2</v>
      </c>
      <c r="Q17" s="74">
        <v>8.5257780000000005E-2</v>
      </c>
      <c r="R17" s="74">
        <v>0.70117483000000014</v>
      </c>
      <c r="S17" s="74">
        <v>0.10410163</v>
      </c>
      <c r="T17" s="74">
        <v>0.15242529999999999</v>
      </c>
      <c r="U17" s="74">
        <v>6.3264900000000006E-3</v>
      </c>
      <c r="V17" s="74">
        <v>1.54662795</v>
      </c>
      <c r="W17" s="74">
        <v>0.11871091000000002</v>
      </c>
      <c r="X17" s="74">
        <v>4.1964263999999998E-3</v>
      </c>
      <c r="Y17" s="74">
        <v>1.1463761079999999E-2</v>
      </c>
      <c r="Z17" s="74">
        <v>2.71302629E-3</v>
      </c>
      <c r="AA17" s="74">
        <v>2.2837845100000002E-3</v>
      </c>
      <c r="AB17" s="74">
        <v>2.0656998279999998E-2</v>
      </c>
      <c r="AC17" s="74" t="s">
        <v>220</v>
      </c>
      <c r="AD17" s="74" t="s">
        <v>220</v>
      </c>
      <c r="AE17" s="131"/>
      <c r="AF17" s="74">
        <v>587.43600000000004</v>
      </c>
      <c r="AG17" s="74">
        <f>[1]SAD!$S48</f>
        <v>9516</v>
      </c>
      <c r="AH17" s="74">
        <v>22390.914000000001</v>
      </c>
      <c r="AI17" s="74"/>
      <c r="AJ17" s="74"/>
      <c r="AK17" s="74" t="s">
        <v>220</v>
      </c>
      <c r="AL17" s="23" t="s">
        <v>45</v>
      </c>
    </row>
    <row r="18" spans="1:41" s="3" customFormat="1" ht="26.25" customHeight="1" thickBot="1" x14ac:dyDescent="0.3">
      <c r="A18" s="29" t="s">
        <v>49</v>
      </c>
      <c r="B18" s="29" t="s">
        <v>56</v>
      </c>
      <c r="C18" s="30" t="s">
        <v>57</v>
      </c>
      <c r="D18" s="63"/>
      <c r="E18" s="74">
        <v>5.0841479999999994E-2</v>
      </c>
      <c r="F18" s="74">
        <v>3.0137300000000001E-3</v>
      </c>
      <c r="G18" s="74">
        <v>7.5064399999999996E-3</v>
      </c>
      <c r="H18" s="74">
        <v>3.8175999999999998E-4</v>
      </c>
      <c r="I18" s="74">
        <v>1.6428699999999998E-3</v>
      </c>
      <c r="J18" s="74">
        <v>1.6428699999999998E-3</v>
      </c>
      <c r="K18" s="74">
        <v>1.6428699999999998E-3</v>
      </c>
      <c r="L18" s="74">
        <v>7.7569999999999994E-4</v>
      </c>
      <c r="M18" s="74">
        <v>2.1210050000000001E-2</v>
      </c>
      <c r="N18" s="74">
        <v>4.2977E-4</v>
      </c>
      <c r="O18" s="74">
        <v>2.4435E-4</v>
      </c>
      <c r="P18" s="74">
        <v>1.5504000000000001E-4</v>
      </c>
      <c r="Q18" s="74">
        <v>3.4969999999999999E-4</v>
      </c>
      <c r="R18" s="74">
        <v>2.4467E-4</v>
      </c>
      <c r="S18" s="74">
        <v>3.369E-4</v>
      </c>
      <c r="T18" s="74">
        <v>2.4450999999999997E-4</v>
      </c>
      <c r="U18" s="74">
        <v>6.2101000000000007E-4</v>
      </c>
      <c r="V18" s="74">
        <v>1.2426000000000001E-4</v>
      </c>
      <c r="W18" s="74">
        <v>4.794E-4</v>
      </c>
      <c r="X18" s="74">
        <v>1.4351047999999999E-4</v>
      </c>
      <c r="Y18" s="74">
        <v>1.13074392E-3</v>
      </c>
      <c r="Z18" s="74">
        <v>1.2861552000000001E-4</v>
      </c>
      <c r="AA18" s="74">
        <v>1.1354591999999999E-4</v>
      </c>
      <c r="AB18" s="74">
        <v>1.5164158400000002E-3</v>
      </c>
      <c r="AC18" s="74" t="s">
        <v>342</v>
      </c>
      <c r="AD18" s="74" t="s">
        <v>220</v>
      </c>
      <c r="AE18" s="131"/>
      <c r="AF18" s="74">
        <v>75.347999999999999</v>
      </c>
      <c r="AG18" s="74">
        <v>0</v>
      </c>
      <c r="AH18" s="74">
        <v>623.71400000000006</v>
      </c>
      <c r="AI18" s="74">
        <v>0</v>
      </c>
      <c r="AJ18" s="74">
        <v>0</v>
      </c>
      <c r="AK18" s="74" t="s">
        <v>220</v>
      </c>
      <c r="AL18" s="23" t="s">
        <v>45</v>
      </c>
    </row>
    <row r="19" spans="1:41" s="3" customFormat="1" ht="26.25" customHeight="1" thickBot="1" x14ac:dyDescent="0.3">
      <c r="A19" s="29" t="s">
        <v>49</v>
      </c>
      <c r="B19" s="29" t="s">
        <v>58</v>
      </c>
      <c r="C19" s="30" t="s">
        <v>59</v>
      </c>
      <c r="D19" s="63"/>
      <c r="E19" s="74">
        <v>1.0966339299999999</v>
      </c>
      <c r="F19" s="74">
        <v>0.12117159</v>
      </c>
      <c r="G19" s="74">
        <v>0.48721629</v>
      </c>
      <c r="H19" s="74">
        <v>1.013789E-2</v>
      </c>
      <c r="I19" s="74">
        <v>6.9310879999999991E-2</v>
      </c>
      <c r="J19" s="74">
        <v>7.0267189999999993E-2</v>
      </c>
      <c r="K19" s="74">
        <v>7.0666549999999995E-2</v>
      </c>
      <c r="L19" s="74">
        <v>1.4786559999999999E-2</v>
      </c>
      <c r="M19" s="74">
        <v>4.8277037599999995</v>
      </c>
      <c r="N19" s="74">
        <v>9.4264100000000014E-3</v>
      </c>
      <c r="O19" s="74">
        <v>2.8701400000000002E-3</v>
      </c>
      <c r="P19" s="74">
        <v>2.7822999999999997E-3</v>
      </c>
      <c r="Q19" s="74">
        <v>6.2084500000000008E-3</v>
      </c>
      <c r="R19" s="74">
        <v>3.1099600000000006E-3</v>
      </c>
      <c r="S19" s="74">
        <v>7.0716199999999989E-3</v>
      </c>
      <c r="T19" s="74">
        <v>0.21137234000000002</v>
      </c>
      <c r="U19" s="74">
        <v>4.9758800000000002E-3</v>
      </c>
      <c r="V19" s="74">
        <v>7.8969769999999995E-2</v>
      </c>
      <c r="W19" s="74">
        <v>1.5944170000000001E-2</v>
      </c>
      <c r="X19" s="74">
        <v>3.7229594999999998E-3</v>
      </c>
      <c r="Y19" s="74">
        <v>2.0779559030000002E-2</v>
      </c>
      <c r="Z19" s="74">
        <v>2.8522752599999994E-3</v>
      </c>
      <c r="AA19" s="74">
        <v>2.4496758499999998E-3</v>
      </c>
      <c r="AB19" s="74">
        <v>2.9804469640000001E-2</v>
      </c>
      <c r="AC19" s="74">
        <v>2.0000000000000002E-5</v>
      </c>
      <c r="AD19" s="74">
        <v>4.8399999999999997E-3</v>
      </c>
      <c r="AE19" s="131"/>
      <c r="AF19" s="74">
        <v>1930.8266799999999</v>
      </c>
      <c r="AG19" s="74">
        <v>28.478999999999999</v>
      </c>
      <c r="AH19" s="74">
        <v>16666.340510000002</v>
      </c>
      <c r="AI19" s="74">
        <v>0</v>
      </c>
      <c r="AJ19" s="74">
        <v>85.349519999999998</v>
      </c>
      <c r="AK19" s="74" t="s">
        <v>220</v>
      </c>
      <c r="AL19" s="23" t="s">
        <v>45</v>
      </c>
    </row>
    <row r="20" spans="1:41" s="3" customFormat="1" ht="26.25" customHeight="1" thickBot="1" x14ac:dyDescent="0.3">
      <c r="A20" s="29" t="s">
        <v>49</v>
      </c>
      <c r="B20" s="29" t="s">
        <v>60</v>
      </c>
      <c r="C20" s="30" t="s">
        <v>61</v>
      </c>
      <c r="D20" s="63"/>
      <c r="E20" s="74">
        <v>1.5208511499999999</v>
      </c>
      <c r="F20" s="74">
        <v>0.11573338</v>
      </c>
      <c r="G20" s="74">
        <v>0.85351675000000005</v>
      </c>
      <c r="H20" s="74">
        <v>3.3226579999999999E-2</v>
      </c>
      <c r="I20" s="74">
        <v>0.18203061000000001</v>
      </c>
      <c r="J20" s="74">
        <v>0.23421689000000001</v>
      </c>
      <c r="K20" s="74">
        <v>0.27050083999999996</v>
      </c>
      <c r="L20" s="74">
        <v>5.6292339999999996E-2</v>
      </c>
      <c r="M20" s="74">
        <v>1.71005783</v>
      </c>
      <c r="N20" s="74">
        <v>0.24149633999999998</v>
      </c>
      <c r="O20" s="74">
        <v>5.3800000000000011E-3</v>
      </c>
      <c r="P20" s="74">
        <v>3.39632E-3</v>
      </c>
      <c r="Q20" s="74">
        <v>2.204598E-2</v>
      </c>
      <c r="R20" s="74">
        <v>1.7939530000000002E-2</v>
      </c>
      <c r="S20" s="74">
        <v>4.0365100000000001E-2</v>
      </c>
      <c r="T20" s="74">
        <v>0.55723534999999991</v>
      </c>
      <c r="U20" s="74">
        <v>8.0909899999999993E-3</v>
      </c>
      <c r="V20" s="74">
        <v>1.1175581300000001</v>
      </c>
      <c r="W20" s="74">
        <v>0.10943472</v>
      </c>
      <c r="X20" s="74">
        <v>5.7653819950000004E-2</v>
      </c>
      <c r="Y20" s="74">
        <v>0.10670785703000001</v>
      </c>
      <c r="Z20" s="74">
        <v>2.423413483E-2</v>
      </c>
      <c r="AA20" s="74">
        <v>2.4018366289999999E-2</v>
      </c>
      <c r="AB20" s="74">
        <v>0.2126141781</v>
      </c>
      <c r="AC20" s="74">
        <v>6.7400000000000003E-3</v>
      </c>
      <c r="AD20" s="74">
        <v>4.7200000000000002E-3</v>
      </c>
      <c r="AE20" s="131"/>
      <c r="AF20" s="74">
        <v>2418.23</v>
      </c>
      <c r="AG20" s="74">
        <v>0</v>
      </c>
      <c r="AH20" s="74">
        <v>2327.4160000000002</v>
      </c>
      <c r="AI20" s="74">
        <v>11067.834000000001</v>
      </c>
      <c r="AJ20" s="74">
        <v>0</v>
      </c>
      <c r="AK20" s="74" t="s">
        <v>220</v>
      </c>
      <c r="AL20" s="23" t="s">
        <v>45</v>
      </c>
    </row>
    <row r="21" spans="1:41" s="3" customFormat="1" ht="26.25" customHeight="1" thickBot="1" x14ac:dyDescent="0.3">
      <c r="A21" s="29" t="s">
        <v>49</v>
      </c>
      <c r="B21" s="29" t="s">
        <v>62</v>
      </c>
      <c r="C21" s="30" t="s">
        <v>63</v>
      </c>
      <c r="D21" s="63"/>
      <c r="E21" s="74">
        <v>1.42386401</v>
      </c>
      <c r="F21" s="74">
        <v>9.908148E-2</v>
      </c>
      <c r="G21" s="74">
        <v>2.13934567</v>
      </c>
      <c r="H21" s="74">
        <v>8.46184E-3</v>
      </c>
      <c r="I21" s="74">
        <v>0.10344118000000001</v>
      </c>
      <c r="J21" s="74">
        <v>0.1146196</v>
      </c>
      <c r="K21" s="74">
        <v>0.13394499999999998</v>
      </c>
      <c r="L21" s="74">
        <v>3.7358820000000001E-2</v>
      </c>
      <c r="M21" s="74">
        <v>0.47129609999999994</v>
      </c>
      <c r="N21" s="74">
        <v>2.2581850000000004E-2</v>
      </c>
      <c r="O21" s="74">
        <v>7.048640000000001E-3</v>
      </c>
      <c r="P21" s="74">
        <v>3.2376599999999998E-3</v>
      </c>
      <c r="Q21" s="74">
        <v>1.9267120000000002E-2</v>
      </c>
      <c r="R21" s="74">
        <v>1.192957E-2</v>
      </c>
      <c r="S21" s="74">
        <v>2.5454830000000005E-2</v>
      </c>
      <c r="T21" s="74">
        <v>1.0898185200000001</v>
      </c>
      <c r="U21" s="74">
        <v>1.4050970000000001E-2</v>
      </c>
      <c r="V21" s="74">
        <v>0.37627155000000001</v>
      </c>
      <c r="W21" s="74">
        <v>1.285614E-2</v>
      </c>
      <c r="X21" s="74">
        <v>5.9643326799999992E-3</v>
      </c>
      <c r="Y21" s="74">
        <v>4.7068663659999996E-2</v>
      </c>
      <c r="Z21" s="74">
        <v>5.3475611599999992E-3</v>
      </c>
      <c r="AA21" s="74">
        <v>4.7247612100000001E-3</v>
      </c>
      <c r="AB21" s="74">
        <v>6.3105318729999998E-2</v>
      </c>
      <c r="AC21" s="74" t="s">
        <v>220</v>
      </c>
      <c r="AD21" s="74" t="s">
        <v>220</v>
      </c>
      <c r="AE21" s="131"/>
      <c r="AF21" s="74">
        <v>5031.5720000000001</v>
      </c>
      <c r="AG21" s="74">
        <v>0</v>
      </c>
      <c r="AH21" s="74">
        <v>7455.665</v>
      </c>
      <c r="AI21" s="74">
        <v>129.76599999999999</v>
      </c>
      <c r="AJ21" s="74"/>
      <c r="AK21" s="74" t="s">
        <v>220</v>
      </c>
      <c r="AL21" s="23" t="s">
        <v>45</v>
      </c>
    </row>
    <row r="22" spans="1:41" s="3" customFormat="1" ht="26.25" customHeight="1" thickBot="1" x14ac:dyDescent="0.35">
      <c r="A22" s="29" t="s">
        <v>49</v>
      </c>
      <c r="B22" s="29" t="s">
        <v>64</v>
      </c>
      <c r="C22" s="30" t="s">
        <v>65</v>
      </c>
      <c r="D22" s="63"/>
      <c r="E22" s="74">
        <v>0.67668188000000007</v>
      </c>
      <c r="F22" s="74">
        <v>4.9793539999999997E-2</v>
      </c>
      <c r="G22" s="74">
        <v>0.79365090999999999</v>
      </c>
      <c r="H22" s="74">
        <v>2.0397600000000003E-3</v>
      </c>
      <c r="I22" s="74">
        <v>9.9210900000000005E-2</v>
      </c>
      <c r="J22" s="74">
        <v>0.10794412</v>
      </c>
      <c r="K22" s="74">
        <v>0.11336769000000001</v>
      </c>
      <c r="L22" s="74">
        <v>1.4299619999999999E-2</v>
      </c>
      <c r="M22" s="74">
        <v>2.9227716200000002</v>
      </c>
      <c r="N22" s="74">
        <v>5.7098570000000001E-2</v>
      </c>
      <c r="O22" s="74">
        <v>3.0014E-3</v>
      </c>
      <c r="P22" s="74">
        <v>4.9292199999999998E-3</v>
      </c>
      <c r="Q22" s="74">
        <v>7.1754699999999998E-3</v>
      </c>
      <c r="R22" s="74">
        <v>8.6071399999999992E-3</v>
      </c>
      <c r="S22" s="74">
        <v>1.321054E-2</v>
      </c>
      <c r="T22" s="74">
        <v>0.24190317</v>
      </c>
      <c r="U22" s="74">
        <v>6.277940000000001E-3</v>
      </c>
      <c r="V22" s="74">
        <v>0.1572038</v>
      </c>
      <c r="W22" s="74">
        <v>8.6559289999999997E-2</v>
      </c>
      <c r="X22" s="74">
        <v>2.3520727380000002E-2</v>
      </c>
      <c r="Y22" s="74">
        <v>4.8655125369999996E-2</v>
      </c>
      <c r="Z22" s="74">
        <v>1.328443617E-2</v>
      </c>
      <c r="AA22" s="74">
        <v>1.062143777E-2</v>
      </c>
      <c r="AB22" s="74">
        <v>9.6081726690000008E-2</v>
      </c>
      <c r="AC22" s="74" t="s">
        <v>343</v>
      </c>
      <c r="AD22" s="74">
        <v>1.423E-2</v>
      </c>
      <c r="AE22" s="131"/>
      <c r="AF22" s="196">
        <v>20058.036</v>
      </c>
      <c r="AG22" s="74">
        <v>10426.126</v>
      </c>
      <c r="AH22" s="196">
        <v>15059.643</v>
      </c>
      <c r="AI22" s="74">
        <v>2251.9290000000001</v>
      </c>
      <c r="AJ22" s="74">
        <v>6822.9930000000004</v>
      </c>
      <c r="AK22" s="74" t="s">
        <v>220</v>
      </c>
      <c r="AL22" s="23" t="s">
        <v>45</v>
      </c>
    </row>
    <row r="23" spans="1:41" s="3" customFormat="1" ht="26.25" customHeight="1" thickBot="1" x14ac:dyDescent="0.3">
      <c r="A23" s="29" t="s">
        <v>66</v>
      </c>
      <c r="B23" s="29" t="s">
        <v>358</v>
      </c>
      <c r="C23" s="30" t="s">
        <v>359</v>
      </c>
      <c r="D23" s="46"/>
      <c r="E23" s="74">
        <v>1.26276693</v>
      </c>
      <c r="F23" s="74">
        <v>0.31341971000000002</v>
      </c>
      <c r="G23" s="74">
        <v>3.9210500000000002E-2</v>
      </c>
      <c r="H23" s="74">
        <v>3.1478000000000002E-4</v>
      </c>
      <c r="I23" s="74">
        <v>7.7431849999999997E-2</v>
      </c>
      <c r="J23" s="74">
        <v>9.9076040000000004E-2</v>
      </c>
      <c r="K23" s="74">
        <v>0.27044299999999999</v>
      </c>
      <c r="L23" s="74">
        <v>4.7815939999999994E-2</v>
      </c>
      <c r="M23" s="74">
        <v>1.0843581</v>
      </c>
      <c r="N23" s="74">
        <v>3.1735399999999999E-3</v>
      </c>
      <c r="O23" s="74">
        <v>7.3924000000000006E-4</v>
      </c>
      <c r="P23" s="74">
        <v>5.2926999999999998E-4</v>
      </c>
      <c r="Q23" s="74">
        <v>7.0439999999999999E-4</v>
      </c>
      <c r="R23" s="74">
        <v>2.1769300000000001E-3</v>
      </c>
      <c r="S23" s="74">
        <v>8.750113000000001E-2</v>
      </c>
      <c r="T23" s="74">
        <v>2.9592299999999998E-3</v>
      </c>
      <c r="U23" s="74">
        <v>3.9020999999999999E-4</v>
      </c>
      <c r="V23" s="74">
        <v>5.4894390000000001E-2</v>
      </c>
      <c r="W23" s="74" t="s">
        <v>342</v>
      </c>
      <c r="X23" s="74">
        <v>1.52308868E-3</v>
      </c>
      <c r="Y23" s="74">
        <v>1.70560988E-3</v>
      </c>
      <c r="Z23" s="74">
        <v>0</v>
      </c>
      <c r="AA23" s="74">
        <v>0</v>
      </c>
      <c r="AB23" s="74">
        <v>3.2286985499999999E-3</v>
      </c>
      <c r="AC23" s="74" t="s">
        <v>220</v>
      </c>
      <c r="AD23" s="74" t="s">
        <v>220</v>
      </c>
      <c r="AE23" s="131"/>
      <c r="AF23" s="74">
        <v>1729.4849999999999</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0.68419001999999995</v>
      </c>
      <c r="F24" s="74">
        <v>0.28953613</v>
      </c>
      <c r="G24" s="74">
        <v>0.28982558000000003</v>
      </c>
      <c r="H24" s="74">
        <v>3.189645E-2</v>
      </c>
      <c r="I24" s="74">
        <v>0.14794972000000001</v>
      </c>
      <c r="J24" s="74">
        <v>0.15031062000000001</v>
      </c>
      <c r="K24" s="74">
        <v>0.15581940000000002</v>
      </c>
      <c r="L24" s="74">
        <v>5.1016179999999994E-2</v>
      </c>
      <c r="M24" s="74">
        <v>0.69243560999999998</v>
      </c>
      <c r="N24" s="74">
        <v>2.8678260000000001E-2</v>
      </c>
      <c r="O24" s="74">
        <v>1.26242E-2</v>
      </c>
      <c r="P24" s="74">
        <v>3.0327600000000002E-3</v>
      </c>
      <c r="Q24" s="74">
        <v>4.50198E-3</v>
      </c>
      <c r="R24" s="74">
        <v>2.0863409999999999E-2</v>
      </c>
      <c r="S24" s="74">
        <v>1.0298990000000001E-2</v>
      </c>
      <c r="T24" s="74">
        <v>7.3025130000000008E-2</v>
      </c>
      <c r="U24" s="74">
        <v>1.131659E-2</v>
      </c>
      <c r="V24" s="74">
        <v>0.42957325000000002</v>
      </c>
      <c r="W24" s="74">
        <v>8.3370779999999992E-2</v>
      </c>
      <c r="X24" s="74">
        <v>1.127543973E-2</v>
      </c>
      <c r="Y24" s="74">
        <v>3.9463549860000002E-2</v>
      </c>
      <c r="Z24" s="74">
        <v>6.9835672000000005E-3</v>
      </c>
      <c r="AA24" s="74">
        <v>5.8383535600000005E-3</v>
      </c>
      <c r="AB24" s="74">
        <v>6.3560910339999999E-2</v>
      </c>
      <c r="AC24" s="74">
        <v>3.9300000000000003E-3</v>
      </c>
      <c r="AD24" s="74">
        <v>5.0000000000000002E-5</v>
      </c>
      <c r="AE24" s="131"/>
      <c r="AF24" s="74">
        <v>1791.2281699999999</v>
      </c>
      <c r="AG24" s="74">
        <v>0</v>
      </c>
      <c r="AH24" s="74">
        <v>4332.51</v>
      </c>
      <c r="AI24" s="74">
        <v>786.96799999999996</v>
      </c>
      <c r="AJ24" s="74">
        <v>0</v>
      </c>
      <c r="AK24" s="74" t="s">
        <v>220</v>
      </c>
      <c r="AL24" s="23" t="s">
        <v>45</v>
      </c>
    </row>
    <row r="25" spans="1:41" s="3" customFormat="1" ht="26.25" customHeight="1" thickBot="1" x14ac:dyDescent="0.3">
      <c r="A25" s="29" t="s">
        <v>69</v>
      </c>
      <c r="B25" s="29" t="s">
        <v>70</v>
      </c>
      <c r="C25" s="30" t="s">
        <v>71</v>
      </c>
      <c r="D25" s="63"/>
      <c r="E25" s="74">
        <v>0.22187352999999999</v>
      </c>
      <c r="F25" s="74">
        <v>2.9658759999999999E-2</v>
      </c>
      <c r="G25" s="74">
        <v>1.353323E-2</v>
      </c>
      <c r="H25" s="74" t="s">
        <v>342</v>
      </c>
      <c r="I25" s="74">
        <v>1.6624000000000001E-3</v>
      </c>
      <c r="J25" s="74">
        <v>1.6624000000000001E-3</v>
      </c>
      <c r="K25" s="74">
        <v>1.6624000000000001E-3</v>
      </c>
      <c r="L25" s="74">
        <v>7.9795000000000007E-4</v>
      </c>
      <c r="M25" s="74">
        <v>0.37210545</v>
      </c>
      <c r="N25" s="209">
        <v>8.4200000000000007E-6</v>
      </c>
      <c r="O25" s="209">
        <v>6.9999999999999997E-7</v>
      </c>
      <c r="P25" s="209">
        <v>8.4159999999999994E-5</v>
      </c>
      <c r="Q25" s="209">
        <v>1.3999999999999999E-6</v>
      </c>
      <c r="R25" s="209">
        <v>1.4027000000000001E-4</v>
      </c>
      <c r="S25" s="209">
        <v>9.1169999999999996E-5</v>
      </c>
      <c r="T25" s="209">
        <v>3.5100000000000003E-6</v>
      </c>
      <c r="U25" s="209">
        <v>1.3999999999999999E-6</v>
      </c>
      <c r="V25" s="209">
        <v>2.9455999999999997E-4</v>
      </c>
      <c r="W25" s="74" t="s">
        <v>342</v>
      </c>
      <c r="X25" s="74">
        <v>4.6540239999999995E-5</v>
      </c>
      <c r="Y25" s="74">
        <v>4.6540239999999995E-5</v>
      </c>
      <c r="Z25" s="74">
        <v>4.6540239999999995E-5</v>
      </c>
      <c r="AA25" s="74">
        <v>4.6540239999999995E-5</v>
      </c>
      <c r="AB25" s="74">
        <v>1.8616095000000002E-4</v>
      </c>
      <c r="AC25" s="74" t="s">
        <v>220</v>
      </c>
      <c r="AD25" s="74" t="s">
        <v>220</v>
      </c>
      <c r="AE25" s="131"/>
      <c r="AF25" s="74">
        <v>701.3374520000001</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5.3802399999999997E-3</v>
      </c>
      <c r="F26" s="74">
        <v>1.147072E-2</v>
      </c>
      <c r="G26" s="74">
        <v>3.7341999999999996E-4</v>
      </c>
      <c r="H26" s="74" t="s">
        <v>342</v>
      </c>
      <c r="I26" s="74">
        <v>3.0679999999999998E-5</v>
      </c>
      <c r="J26" s="74">
        <v>3.0679999999999998E-5</v>
      </c>
      <c r="K26" s="74">
        <v>3.0679999999999998E-5</v>
      </c>
      <c r="L26" s="74">
        <v>1.473E-5</v>
      </c>
      <c r="M26" s="74">
        <v>0.62610907999999998</v>
      </c>
      <c r="N26" s="209">
        <v>5.8019279999999999E-2</v>
      </c>
      <c r="O26" s="209">
        <v>8.7000000000000003E-7</v>
      </c>
      <c r="P26" s="209">
        <v>4.8099999999999997E-6</v>
      </c>
      <c r="Q26" s="209">
        <v>9.0000000000000012E-8</v>
      </c>
      <c r="R26" s="209">
        <v>8.1300000000000001E-6</v>
      </c>
      <c r="S26" s="209">
        <v>7.7300000000000005E-6</v>
      </c>
      <c r="T26" s="209">
        <v>1.1800000000000001E-6</v>
      </c>
      <c r="U26" s="209">
        <v>9.0000000000000012E-8</v>
      </c>
      <c r="V26" s="209">
        <v>1.818E-4</v>
      </c>
      <c r="W26" s="74" t="s">
        <v>342</v>
      </c>
      <c r="X26" s="74">
        <v>1.0598099999999999E-6</v>
      </c>
      <c r="Y26" s="74">
        <v>1.0598099999999999E-6</v>
      </c>
      <c r="Z26" s="74">
        <v>1.0598099999999999E-6</v>
      </c>
      <c r="AA26" s="74">
        <v>1.0598099999999999E-6</v>
      </c>
      <c r="AB26" s="74">
        <v>4.2392500000000001E-6</v>
      </c>
      <c r="AC26" s="74" t="s">
        <v>220</v>
      </c>
      <c r="AD26" s="74" t="s">
        <v>220</v>
      </c>
      <c r="AE26" s="131"/>
      <c r="AF26" s="74">
        <v>37.696928050000004</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23.239976284398971</v>
      </c>
      <c r="F27" s="74">
        <v>4.6121884077211535</v>
      </c>
      <c r="G27" s="74">
        <v>0.12394029632939584</v>
      </c>
      <c r="H27" s="74">
        <v>0.90366685473333586</v>
      </c>
      <c r="I27" s="74">
        <v>1.2605597497561782</v>
      </c>
      <c r="J27" s="74">
        <v>1.2605597497561782</v>
      </c>
      <c r="K27" s="74">
        <v>1.2605597497561782</v>
      </c>
      <c r="L27" s="74">
        <v>0.95347970024054329</v>
      </c>
      <c r="M27" s="74">
        <v>47.388752970577407</v>
      </c>
      <c r="N27" s="74">
        <v>1.5023792874198487</v>
      </c>
      <c r="O27" s="74">
        <v>1.8806565442004315E-4</v>
      </c>
      <c r="P27" s="74">
        <v>1.1554158257735651E-2</v>
      </c>
      <c r="Q27" s="74">
        <v>3.0908489995377486E-4</v>
      </c>
      <c r="R27" s="74">
        <v>1.339930598989908E-2</v>
      </c>
      <c r="S27" s="74">
        <v>9.1699917776899443E-3</v>
      </c>
      <c r="T27" s="74">
        <v>1.7579587509748431E-3</v>
      </c>
      <c r="U27" s="74">
        <v>2.4203849106746355E-4</v>
      </c>
      <c r="V27" s="74">
        <v>4.1555536125554092E-2</v>
      </c>
      <c r="W27" s="74">
        <v>1.5314763999999998</v>
      </c>
      <c r="X27" s="74">
        <v>4.0229301904499998E-2</v>
      </c>
      <c r="Y27" s="74">
        <v>4.5776522682799997E-2</v>
      </c>
      <c r="Z27" s="74">
        <v>3.49057643392E-2</v>
      </c>
      <c r="AA27" s="74">
        <v>3.95895290385E-2</v>
      </c>
      <c r="AB27" s="74">
        <v>0.160501117965</v>
      </c>
      <c r="AC27" s="74">
        <v>1.5314753999999999E-3</v>
      </c>
      <c r="AD27" s="74">
        <v>3.0759720000000002E-4</v>
      </c>
      <c r="AE27" s="104"/>
      <c r="AF27" s="74">
        <v>76957.360135763607</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4.5811056203831146</v>
      </c>
      <c r="F28" s="74">
        <v>0.46508890316540324</v>
      </c>
      <c r="G28" s="74">
        <v>2.1348264449083568E-2</v>
      </c>
      <c r="H28" s="74">
        <v>1.1638111777150954E-2</v>
      </c>
      <c r="I28" s="74">
        <v>0.49072014105530348</v>
      </c>
      <c r="J28" s="74">
        <v>0.49072014105530348</v>
      </c>
      <c r="K28" s="74">
        <v>0.49072014105530348</v>
      </c>
      <c r="L28" s="74">
        <v>0.36227223448498796</v>
      </c>
      <c r="M28" s="74">
        <v>3.7764311484268478</v>
      </c>
      <c r="N28" s="74">
        <v>2.1581601774362802E-2</v>
      </c>
      <c r="O28" s="74">
        <v>1.5696033571912411E-5</v>
      </c>
      <c r="P28" s="74">
        <v>1.5441155648858759E-3</v>
      </c>
      <c r="Q28" s="74">
        <v>3.0434755193930103E-5</v>
      </c>
      <c r="R28" s="74">
        <v>2.4031502971042732E-3</v>
      </c>
      <c r="S28" s="74">
        <v>1.6141597403672816E-3</v>
      </c>
      <c r="T28" s="74">
        <v>7.7143813536070341E-5</v>
      </c>
      <c r="U28" s="74">
        <v>2.9477443244035387E-5</v>
      </c>
      <c r="V28" s="74">
        <v>5.2772204254295293E-3</v>
      </c>
      <c r="W28" s="74">
        <v>0.21176489999999998</v>
      </c>
      <c r="X28" s="74">
        <v>6.6143430399999998E-3</v>
      </c>
      <c r="Y28" s="74">
        <v>7.4300392278000005E-3</v>
      </c>
      <c r="Z28" s="74">
        <v>5.8079839689000002E-3</v>
      </c>
      <c r="AA28" s="74">
        <v>6.1958639577000003E-3</v>
      </c>
      <c r="AB28" s="74">
        <v>2.6048230194400002E-2</v>
      </c>
      <c r="AC28" s="74">
        <v>2.117648E-4</v>
      </c>
      <c r="AD28" s="74">
        <v>4.3353199999999997E-5</v>
      </c>
      <c r="AE28" s="104"/>
      <c r="AF28" s="74">
        <v>12188.005582236099</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30.922416018529876</v>
      </c>
      <c r="F29" s="74">
        <v>1.2285588771601894</v>
      </c>
      <c r="G29" s="74">
        <v>7.1339427242531769E-2</v>
      </c>
      <c r="H29" s="74">
        <v>1.1249720338073003E-2</v>
      </c>
      <c r="I29" s="74">
        <v>0.80221955603928208</v>
      </c>
      <c r="J29" s="74">
        <v>0.80221955603928208</v>
      </c>
      <c r="K29" s="74">
        <v>0.80221955603928208</v>
      </c>
      <c r="L29" s="74">
        <v>0.50525372002895774</v>
      </c>
      <c r="M29" s="74">
        <v>7.308729373634284</v>
      </c>
      <c r="N29" s="74">
        <v>7.1199257177869345E-4</v>
      </c>
      <c r="O29" s="74">
        <v>4.7424660811707314E-5</v>
      </c>
      <c r="P29" s="74">
        <v>5.0256861530357157E-3</v>
      </c>
      <c r="Q29" s="74">
        <v>9.4838698479372555E-5</v>
      </c>
      <c r="R29" s="74">
        <v>8.0592497270905901E-3</v>
      </c>
      <c r="S29" s="74">
        <v>5.4044672971749344E-3</v>
      </c>
      <c r="T29" s="74">
        <v>1.8985799040746037E-4</v>
      </c>
      <c r="U29" s="74">
        <v>9.4828075335330484E-5</v>
      </c>
      <c r="V29" s="74">
        <v>1.7068734866038212E-2</v>
      </c>
      <c r="W29" s="74">
        <v>0.2444037</v>
      </c>
      <c r="X29" s="74">
        <v>3.4914866146999999E-3</v>
      </c>
      <c r="Y29" s="74">
        <v>2.1142891166999998E-2</v>
      </c>
      <c r="Z29" s="74">
        <v>2.36257260929E-2</v>
      </c>
      <c r="AA29" s="74">
        <v>5.4312014008E-3</v>
      </c>
      <c r="AB29" s="74">
        <v>5.3691305275400003E-2</v>
      </c>
      <c r="AC29" s="74">
        <v>2.187984E-4</v>
      </c>
      <c r="AD29" s="74">
        <v>4.8045399999999999E-5</v>
      </c>
      <c r="AE29" s="104"/>
      <c r="AF29" s="74">
        <v>40482.4819062807</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0.27416867106680098</v>
      </c>
      <c r="F30" s="74">
        <v>1.7639988016430852</v>
      </c>
      <c r="G30" s="74">
        <v>1.8370863915127583E-3</v>
      </c>
      <c r="H30" s="74">
        <v>1.5126692733553591E-3</v>
      </c>
      <c r="I30" s="74">
        <v>3.7268877912199253E-2</v>
      </c>
      <c r="J30" s="74">
        <v>3.7268877912199253E-2</v>
      </c>
      <c r="K30" s="74">
        <v>3.7268877912199253E-2</v>
      </c>
      <c r="L30" s="74">
        <v>6.0388750191285485E-3</v>
      </c>
      <c r="M30" s="74">
        <v>12.621160435588703</v>
      </c>
      <c r="N30" s="74">
        <v>6.458548447806095E-2</v>
      </c>
      <c r="O30" s="74">
        <v>6.8163628215465294E-4</v>
      </c>
      <c r="P30" s="74">
        <v>2.5082629639298481E-4</v>
      </c>
      <c r="Q30" s="74">
        <v>8.6491826342408568E-6</v>
      </c>
      <c r="R30" s="74">
        <v>3.0274019317337625E-3</v>
      </c>
      <c r="S30" s="74">
        <v>0.11544267300048448</v>
      </c>
      <c r="T30" s="74">
        <v>4.792955008772146E-3</v>
      </c>
      <c r="U30" s="74">
        <v>6.7867193934588769E-4</v>
      </c>
      <c r="V30" s="74">
        <v>6.7678766715073793E-2</v>
      </c>
      <c r="W30" s="74">
        <v>2.1659600000000001E-2</v>
      </c>
      <c r="X30" s="74">
        <v>2.756985332E-4</v>
      </c>
      <c r="Y30" s="74">
        <v>4.3194364290000001E-4</v>
      </c>
      <c r="Z30" s="74">
        <v>1.9176843679999999E-4</v>
      </c>
      <c r="AA30" s="74">
        <v>4.9539977220000001E-4</v>
      </c>
      <c r="AB30" s="74">
        <v>1.3948103850999999E-3</v>
      </c>
      <c r="AC30" s="74">
        <v>2.16601E-5</v>
      </c>
      <c r="AD30" s="74">
        <v>1.3358400000000001E-5</v>
      </c>
      <c r="AE30" s="104"/>
      <c r="AF30" s="74">
        <v>1266.4878422116001</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1.2361379831743942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57.357346320004496</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0.38479854187176321</v>
      </c>
      <c r="J32" s="74">
        <v>0.6746771808691473</v>
      </c>
      <c r="K32" s="74">
        <v>0.93729595347603856</v>
      </c>
      <c r="L32" s="74">
        <v>4.4248334963470769E-2</v>
      </c>
      <c r="M32" s="74" t="s">
        <v>220</v>
      </c>
      <c r="N32" s="74">
        <v>0.74726720763571253</v>
      </c>
      <c r="O32" s="74">
        <v>3.8485641979358869E-3</v>
      </c>
      <c r="P32" s="74" t="s">
        <v>342</v>
      </c>
      <c r="Q32" s="74">
        <v>8.8039691459787465E-3</v>
      </c>
      <c r="R32" s="74">
        <v>0.27276912485384791</v>
      </c>
      <c r="S32" s="74">
        <v>5.9378070888223009</v>
      </c>
      <c r="T32" s="74">
        <v>4.5747695797066182E-2</v>
      </c>
      <c r="U32" s="74">
        <v>7.6959708374352599E-3</v>
      </c>
      <c r="V32" s="74">
        <v>3.0037388984393294</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42349.1234537657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0.23334484871610037</v>
      </c>
      <c r="J33" s="74">
        <v>0.43212009021500086</v>
      </c>
      <c r="K33" s="74">
        <v>0.86424018043000173</v>
      </c>
      <c r="L33" s="74">
        <v>9.160945912558012E-3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42349.1234537657</v>
      </c>
      <c r="AL33" s="105" t="s">
        <v>360</v>
      </c>
      <c r="AM33" s="77"/>
      <c r="AN33" s="77"/>
      <c r="AO33" s="77"/>
    </row>
    <row r="34" spans="1:41" s="3" customFormat="1" ht="26.25" customHeight="1" thickBot="1" x14ac:dyDescent="0.3">
      <c r="A34" s="29" t="s">
        <v>66</v>
      </c>
      <c r="B34" s="29" t="s">
        <v>89</v>
      </c>
      <c r="C34" s="30" t="s">
        <v>90</v>
      </c>
      <c r="D34" s="63"/>
      <c r="E34" s="74">
        <v>0.91950832999999998</v>
      </c>
      <c r="F34" s="74">
        <v>8.1597589999999998E-2</v>
      </c>
      <c r="G34" s="74">
        <v>7.1182930000000005E-2</v>
      </c>
      <c r="H34" s="74">
        <v>1.2284000000000001E-4</v>
      </c>
      <c r="I34" s="74">
        <v>2.4040579999999999E-2</v>
      </c>
      <c r="J34" s="74">
        <v>2.5268930000000002E-2</v>
      </c>
      <c r="K34" s="74">
        <v>2.667276E-2</v>
      </c>
      <c r="L34" s="74">
        <v>1.7337289999999998E-2</v>
      </c>
      <c r="M34" s="74">
        <v>0.18776220000000002</v>
      </c>
      <c r="N34" s="74">
        <v>3.0496300000000002E-3</v>
      </c>
      <c r="O34" s="74">
        <v>1.7547999999999999E-4</v>
      </c>
      <c r="P34" s="74">
        <v>1.0190399999999999E-3</v>
      </c>
      <c r="Q34" s="74">
        <v>1.35622E-3</v>
      </c>
      <c r="R34" s="74">
        <v>8.7739000000000003E-4</v>
      </c>
      <c r="S34" s="74">
        <v>2.1377502800000001</v>
      </c>
      <c r="T34" s="74">
        <v>1.22835E-3</v>
      </c>
      <c r="U34" s="74">
        <v>1.7547999999999999E-4</v>
      </c>
      <c r="V34" s="74">
        <v>1.754787E-2</v>
      </c>
      <c r="W34" s="74">
        <v>1.0811241999999999</v>
      </c>
      <c r="X34" s="74">
        <v>5.2643606999999996E-4</v>
      </c>
      <c r="Y34" s="74">
        <v>8.7739344000000005E-4</v>
      </c>
      <c r="Z34" s="74">
        <v>5.4047436000000007E-4</v>
      </c>
      <c r="AA34" s="74">
        <v>1.3862816E-4</v>
      </c>
      <c r="AB34" s="74">
        <v>2.0829320299999999E-3</v>
      </c>
      <c r="AC34" s="74" t="s">
        <v>220</v>
      </c>
      <c r="AD34" s="74" t="s">
        <v>220</v>
      </c>
      <c r="AE34" s="131"/>
      <c r="AF34" s="74">
        <v>749.29399999999998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3.22444541</v>
      </c>
      <c r="F36" s="74">
        <v>0.11501206999999999</v>
      </c>
      <c r="G36" s="74">
        <v>0.16662373</v>
      </c>
      <c r="H36" s="74">
        <v>1.7538999999999999E-4</v>
      </c>
      <c r="I36" s="74">
        <v>5.5041490000000005E-2</v>
      </c>
      <c r="J36" s="74">
        <v>6.1613609999999999E-2</v>
      </c>
      <c r="K36" s="74">
        <v>6.1613609999999999E-2</v>
      </c>
      <c r="L36" s="74">
        <v>1.9100220000000001E-2</v>
      </c>
      <c r="M36" s="74">
        <v>0.30396045999999999</v>
      </c>
      <c r="N36" s="74">
        <v>5.3389800000000001E-3</v>
      </c>
      <c r="O36" s="74">
        <v>4.1076000000000003E-4</v>
      </c>
      <c r="P36" s="74">
        <v>2.3853500000000001E-3</v>
      </c>
      <c r="Q36" s="74">
        <v>3.17462E-3</v>
      </c>
      <c r="R36" s="74">
        <v>2.0537899999999998E-3</v>
      </c>
      <c r="S36" s="74">
        <v>4.7707000000000001E-3</v>
      </c>
      <c r="T36" s="74">
        <v>4.1075740000000006E-2</v>
      </c>
      <c r="U36" s="74">
        <v>4.1075699999999996E-3</v>
      </c>
      <c r="V36" s="74">
        <v>4.9290889999999997E-2</v>
      </c>
      <c r="W36" s="74">
        <v>5.3400000000000005E-6</v>
      </c>
      <c r="X36" s="74">
        <v>4.1042056000000003E-4</v>
      </c>
      <c r="Y36" s="74">
        <v>4.1042056000000003E-4</v>
      </c>
      <c r="Z36" s="74">
        <v>8.208410999999999E-5</v>
      </c>
      <c r="AA36" s="74">
        <v>4.1042060000000002E-5</v>
      </c>
      <c r="AB36" s="74">
        <v>9.4361648999999998E-4</v>
      </c>
      <c r="AC36" s="74">
        <v>3.29E-3</v>
      </c>
      <c r="AD36" s="74">
        <v>1.56E-3</v>
      </c>
      <c r="AE36" s="131"/>
      <c r="AF36" s="74">
        <v>1753.934</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0.11268067000000001</v>
      </c>
      <c r="F37" s="74">
        <v>1.2564260000000001E-2</v>
      </c>
      <c r="G37" s="74">
        <v>3.6600000000000001E-4</v>
      </c>
      <c r="H37" s="74" t="s">
        <v>342</v>
      </c>
      <c r="I37" s="74">
        <v>4.0969999999999998E-4</v>
      </c>
      <c r="J37" s="74">
        <v>4.2609000000000001E-4</v>
      </c>
      <c r="K37" s="74">
        <v>4.2609000000000001E-4</v>
      </c>
      <c r="L37" s="112">
        <v>1.6389999999999997E-5</v>
      </c>
      <c r="M37" s="74">
        <v>5.477009E-2</v>
      </c>
      <c r="N37" s="112">
        <v>6.0100000000000001E-6</v>
      </c>
      <c r="O37" s="112">
        <v>4.8999999999999997E-7</v>
      </c>
      <c r="P37" s="112">
        <v>2.9498999999999997E-4</v>
      </c>
      <c r="Q37" s="112">
        <v>5.4629999999999997E-5</v>
      </c>
      <c r="R37" s="112">
        <v>7.1000000000000006E-6</v>
      </c>
      <c r="S37" s="112">
        <v>1.42E-6</v>
      </c>
      <c r="T37" s="112">
        <v>7.1000000000000006E-6</v>
      </c>
      <c r="U37" s="74">
        <v>3.1680000000000002E-5</v>
      </c>
      <c r="V37" s="74">
        <v>3.9878E-4</v>
      </c>
      <c r="W37" s="74">
        <v>2.8405999999999999E-4</v>
      </c>
      <c r="X37" s="74">
        <v>3.9331999999999998E-7</v>
      </c>
      <c r="Y37" s="74">
        <v>1.5841899999999999E-6</v>
      </c>
      <c r="Z37" s="74">
        <v>6.0090000000000004E-7</v>
      </c>
      <c r="AA37" s="74">
        <v>5.8996999999999998E-7</v>
      </c>
      <c r="AB37" s="74">
        <v>3.1683799999999999E-6</v>
      </c>
      <c r="AC37" s="74" t="s">
        <v>220</v>
      </c>
      <c r="AD37" s="74" t="s">
        <v>220</v>
      </c>
      <c r="AE37" s="131"/>
      <c r="AF37" s="74" t="s">
        <v>220</v>
      </c>
      <c r="AG37" s="74" t="s">
        <v>220</v>
      </c>
      <c r="AH37" s="74">
        <v>546.27200000000005</v>
      </c>
      <c r="AI37" s="74" t="s">
        <v>220</v>
      </c>
      <c r="AJ37" s="74" t="s">
        <v>220</v>
      </c>
      <c r="AK37" s="74" t="s">
        <v>220</v>
      </c>
      <c r="AL37" s="23" t="s">
        <v>45</v>
      </c>
    </row>
    <row r="38" spans="1:41" s="3" customFormat="1" ht="26.25" customHeight="1" thickBot="1" x14ac:dyDescent="0.35">
      <c r="A38" s="29" t="s">
        <v>66</v>
      </c>
      <c r="B38" s="29" t="s">
        <v>97</v>
      </c>
      <c r="C38" s="30" t="s">
        <v>98</v>
      </c>
      <c r="D38" s="32"/>
      <c r="E38" s="74">
        <v>0.20128256</v>
      </c>
      <c r="F38" s="74">
        <v>1.489064E-2</v>
      </c>
      <c r="G38" s="74">
        <v>4.4197999999999997E-4</v>
      </c>
      <c r="H38" s="74">
        <v>5.7949999999999999E-5</v>
      </c>
      <c r="I38" s="74">
        <v>1.099171E-2</v>
      </c>
      <c r="J38" s="74">
        <v>1.2594099999999999E-2</v>
      </c>
      <c r="K38" s="74">
        <v>2.4150130000000002E-2</v>
      </c>
      <c r="L38" s="112">
        <v>6.1503599999999997E-3</v>
      </c>
      <c r="M38" s="74">
        <v>8.4331019999999993E-2</v>
      </c>
      <c r="N38" s="74">
        <v>8.8719999999999991E-5</v>
      </c>
      <c r="O38" s="74">
        <v>8.4670000000000001E-5</v>
      </c>
      <c r="P38" s="74" t="s">
        <v>342</v>
      </c>
      <c r="Q38" s="74" t="s">
        <v>342</v>
      </c>
      <c r="R38" s="112">
        <v>3.9895000000000002E-4</v>
      </c>
      <c r="S38" s="112">
        <v>1.332005E-2</v>
      </c>
      <c r="T38" s="74">
        <v>4.4767E-4</v>
      </c>
      <c r="U38" s="74">
        <v>5.8819999999999996E-5</v>
      </c>
      <c r="V38" s="74">
        <v>7.3525299999999995E-3</v>
      </c>
      <c r="W38" s="74" t="s">
        <v>342</v>
      </c>
      <c r="X38" s="74">
        <v>2.2459954999999999E-4</v>
      </c>
      <c r="Y38" s="74">
        <v>2.2459954999999999E-4</v>
      </c>
      <c r="Z38" s="74">
        <v>0</v>
      </c>
      <c r="AA38" s="74">
        <v>0</v>
      </c>
      <c r="AB38" s="74">
        <v>4.4919911E-4</v>
      </c>
      <c r="AC38" s="74" t="s">
        <v>220</v>
      </c>
      <c r="AD38" s="74" t="s">
        <v>220</v>
      </c>
      <c r="AE38" s="131"/>
      <c r="AF38" s="74">
        <v>251.90899999999999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1.00686268</v>
      </c>
      <c r="F39" s="74">
        <v>0.21649239000000001</v>
      </c>
      <c r="G39" s="74">
        <v>1.28957039</v>
      </c>
      <c r="H39" s="74">
        <v>9.7850899999999998E-3</v>
      </c>
      <c r="I39" s="74">
        <v>5.3494670000000001E-2</v>
      </c>
      <c r="J39" s="74">
        <v>5.4011420000000004E-2</v>
      </c>
      <c r="K39" s="74">
        <v>5.4441559999999993E-2</v>
      </c>
      <c r="L39" s="74">
        <v>1.3793369999999999E-2</v>
      </c>
      <c r="M39" s="74">
        <v>0.86326944000000005</v>
      </c>
      <c r="N39" s="74">
        <v>5.6881300000000004E-3</v>
      </c>
      <c r="O39" s="74">
        <v>7.1690999999999996E-4</v>
      </c>
      <c r="P39" s="74">
        <v>2.8832500000000004E-3</v>
      </c>
      <c r="Q39" s="74">
        <v>1.4653400000000001E-3</v>
      </c>
      <c r="R39" s="74">
        <v>4.1267600000000002E-3</v>
      </c>
      <c r="S39" s="74">
        <v>2.6623899999999997E-3</v>
      </c>
      <c r="T39" s="74">
        <v>5.8926999999999992E-4</v>
      </c>
      <c r="U39" s="74">
        <v>2.1458E-4</v>
      </c>
      <c r="V39" s="74">
        <v>3.7040909999999996E-2</v>
      </c>
      <c r="W39" s="74">
        <v>0.15258330000000001</v>
      </c>
      <c r="X39" s="74">
        <v>0.10961757955</v>
      </c>
      <c r="Y39" s="74">
        <v>0.12392147632</v>
      </c>
      <c r="Z39" s="74">
        <v>8.1571883319999997E-2</v>
      </c>
      <c r="AA39" s="74">
        <v>4.1178140320000008E-2</v>
      </c>
      <c r="AB39" s="74">
        <v>0.35628907952000005</v>
      </c>
      <c r="AC39" s="74">
        <v>2.6000000000000003E-4</v>
      </c>
      <c r="AD39" s="74">
        <v>3.5599999999999998E-3</v>
      </c>
      <c r="AE39" s="131"/>
      <c r="AF39" s="74">
        <v>13378.456</v>
      </c>
      <c r="AG39" s="74">
        <v>20.93</v>
      </c>
      <c r="AH39" s="74">
        <v>11038.482</v>
      </c>
      <c r="AI39" s="74">
        <v>49.075000000000003</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4.9042589300000001</v>
      </c>
      <c r="F41" s="74">
        <v>4.3467886799999995</v>
      </c>
      <c r="G41" s="74">
        <v>7.3729525900000006</v>
      </c>
      <c r="H41" s="74">
        <v>0.41478401000000004</v>
      </c>
      <c r="I41" s="74">
        <v>4.6930974699999997</v>
      </c>
      <c r="J41" s="74">
        <v>4.79877222</v>
      </c>
      <c r="K41" s="74">
        <v>5.0939450900000001</v>
      </c>
      <c r="L41" s="74">
        <v>0.46178635999999995</v>
      </c>
      <c r="M41" s="74">
        <v>32.760030740000005</v>
      </c>
      <c r="N41" s="74">
        <v>0.38008684999999998</v>
      </c>
      <c r="O41" s="74">
        <v>7.8936590000000001E-2</v>
      </c>
      <c r="P41" s="74">
        <v>4.7805739999999999E-2</v>
      </c>
      <c r="Q41" s="74">
        <v>9.6107999999999992E-3</v>
      </c>
      <c r="R41" s="74">
        <v>0.16924828</v>
      </c>
      <c r="S41" s="74">
        <v>8.5845630000000006E-2</v>
      </c>
      <c r="T41" s="74">
        <v>3.414847E-2</v>
      </c>
      <c r="U41" s="74">
        <v>7.5341200000000009E-3</v>
      </c>
      <c r="V41" s="74">
        <v>3.4609739399999997</v>
      </c>
      <c r="W41" s="74">
        <v>6.0362636499999995</v>
      </c>
      <c r="X41" s="74">
        <v>1.1208571835000001</v>
      </c>
      <c r="Y41" s="74">
        <v>1.3468472157299998</v>
      </c>
      <c r="Z41" s="74">
        <v>0.51198433404999999</v>
      </c>
      <c r="AA41" s="74">
        <v>0.60412073100999997</v>
      </c>
      <c r="AB41" s="74">
        <v>3.5838094642899994</v>
      </c>
      <c r="AC41" s="74">
        <v>3.0669999999999999E-2</v>
      </c>
      <c r="AD41" s="74">
        <v>0.34329999999999999</v>
      </c>
      <c r="AE41" s="131"/>
      <c r="AF41" s="74">
        <v>64062.544000000002</v>
      </c>
      <c r="AG41" s="74">
        <v>2017.652</v>
      </c>
      <c r="AH41" s="74">
        <v>39042.822</v>
      </c>
      <c r="AI41" s="74">
        <v>5882.442</v>
      </c>
      <c r="AJ41" s="74">
        <v>0</v>
      </c>
      <c r="AK41" s="74" t="s">
        <v>220</v>
      </c>
      <c r="AL41" s="23" t="s">
        <v>45</v>
      </c>
    </row>
    <row r="42" spans="1:41" s="3" customFormat="1" ht="26.25" customHeight="1" thickBot="1" x14ac:dyDescent="0.3">
      <c r="A42" s="29" t="s">
        <v>66</v>
      </c>
      <c r="B42" s="29" t="s">
        <v>103</v>
      </c>
      <c r="C42" s="30" t="s">
        <v>104</v>
      </c>
      <c r="D42" s="63"/>
      <c r="E42" s="74">
        <v>5.9639809999999994E-2</v>
      </c>
      <c r="F42" s="74">
        <v>0.58505759000000002</v>
      </c>
      <c r="G42" s="74">
        <v>4.5230999999999998E-4</v>
      </c>
      <c r="H42" s="74">
        <v>5.075E-5</v>
      </c>
      <c r="I42" s="74">
        <v>2.3895499999999998E-3</v>
      </c>
      <c r="J42" s="74">
        <v>2.4650200000000001E-3</v>
      </c>
      <c r="K42" s="74">
        <v>2.5494799999999998E-3</v>
      </c>
      <c r="L42" s="74">
        <v>2.3136000000000001E-4</v>
      </c>
      <c r="M42" s="74">
        <v>4.2717272300000007</v>
      </c>
      <c r="N42" s="74">
        <v>1.184644E-2</v>
      </c>
      <c r="O42" s="74">
        <v>7.2779999999999991E-5</v>
      </c>
      <c r="P42" s="74" t="s">
        <v>342</v>
      </c>
      <c r="Q42" s="74" t="s">
        <v>342</v>
      </c>
      <c r="R42" s="74">
        <v>5.0377000000000006E-4</v>
      </c>
      <c r="S42" s="74">
        <v>1.5331609999999999E-2</v>
      </c>
      <c r="T42" s="74">
        <v>5.2004999999999998E-4</v>
      </c>
      <c r="U42" s="74">
        <v>7.0980000000000001E-5</v>
      </c>
      <c r="V42" s="74">
        <v>8.2379700000000007E-3</v>
      </c>
      <c r="W42" s="74" t="s">
        <v>342</v>
      </c>
      <c r="X42" s="74">
        <v>2.6124595000000001E-4</v>
      </c>
      <c r="Y42" s="74">
        <v>2.6124595000000001E-4</v>
      </c>
      <c r="Z42" s="74">
        <v>0</v>
      </c>
      <c r="AA42" s="74">
        <v>0</v>
      </c>
      <c r="AB42" s="74">
        <v>5.2249190000000002E-4</v>
      </c>
      <c r="AC42" s="74" t="s">
        <v>220</v>
      </c>
      <c r="AD42" s="74" t="s">
        <v>220</v>
      </c>
      <c r="AE42" s="131"/>
      <c r="AF42" s="74">
        <v>310.72800000000001</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7.1985850000000004E-2</v>
      </c>
      <c r="F43" s="74">
        <v>4.4163100000000005E-3</v>
      </c>
      <c r="G43" s="74">
        <v>4.1954949999999998E-2</v>
      </c>
      <c r="H43" s="74">
        <v>4.4159999999999997E-5</v>
      </c>
      <c r="I43" s="74">
        <v>1.32489E-3</v>
      </c>
      <c r="J43" s="74">
        <v>1.72638E-3</v>
      </c>
      <c r="K43" s="74">
        <v>2.2081599999999998E-3</v>
      </c>
      <c r="L43" s="74">
        <v>7.4194000000000007E-4</v>
      </c>
      <c r="M43" s="74">
        <v>2.9147649999999997E-2</v>
      </c>
      <c r="N43" s="74">
        <v>3.5330000000000002E-5</v>
      </c>
      <c r="O43" s="74">
        <v>2.65E-6</v>
      </c>
      <c r="P43" s="74">
        <v>5.3000000000000001E-5</v>
      </c>
      <c r="Q43" s="74">
        <v>1.325E-5</v>
      </c>
      <c r="R43" s="74">
        <v>8.8330000000000003E-5</v>
      </c>
      <c r="S43" s="74">
        <v>9.7159999999999998E-5</v>
      </c>
      <c r="T43" s="74">
        <v>3.5300000000000001E-6</v>
      </c>
      <c r="U43" s="74">
        <v>4.8579999999999999E-5</v>
      </c>
      <c r="V43" s="74">
        <v>1.2807299999999999E-2</v>
      </c>
      <c r="W43" s="74">
        <v>6.1828000000000002E-4</v>
      </c>
      <c r="X43" s="74">
        <v>8.3909999999999994E-7</v>
      </c>
      <c r="Y43" s="74">
        <v>6.6244699999999994E-6</v>
      </c>
      <c r="Z43" s="74">
        <v>7.507700000000001E-7</v>
      </c>
      <c r="AA43" s="74">
        <v>6.6245000000000001E-7</v>
      </c>
      <c r="AB43" s="74">
        <v>8.8767799999999997E-6</v>
      </c>
      <c r="AC43" s="74">
        <v>0</v>
      </c>
      <c r="AD43" s="74" t="s">
        <v>220</v>
      </c>
      <c r="AE43" s="131"/>
      <c r="AF43" s="74">
        <v>441.63099999999997</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3.0668415499999995</v>
      </c>
      <c r="F44" s="74">
        <v>2.2288293600000002</v>
      </c>
      <c r="G44" s="74">
        <v>0.35068701999999996</v>
      </c>
      <c r="H44" s="74">
        <v>7.1682000000000007E-4</v>
      </c>
      <c r="I44" s="74">
        <v>0.18844964</v>
      </c>
      <c r="J44" s="74">
        <v>0.18853252000000001</v>
      </c>
      <c r="K44" s="74">
        <v>0.18935755999999998</v>
      </c>
      <c r="L44" s="74">
        <v>8.8560520000000004E-2</v>
      </c>
      <c r="M44" s="74">
        <v>5.7582409099999996</v>
      </c>
      <c r="N44" s="74">
        <v>2.7743050000000002E-2</v>
      </c>
      <c r="O44" s="74">
        <v>9.5691999999999999E-4</v>
      </c>
      <c r="P44" s="74">
        <v>4.4229000000000002E-4</v>
      </c>
      <c r="Q44" s="74">
        <v>6.6712300000000002E-3</v>
      </c>
      <c r="R44" s="74">
        <v>4.7521799999999999E-3</v>
      </c>
      <c r="S44" s="74">
        <v>0.16204069000000001</v>
      </c>
      <c r="T44" s="74">
        <v>6.645289999999999E-3</v>
      </c>
      <c r="U44" s="74">
        <v>9.4655E-4</v>
      </c>
      <c r="V44" s="74">
        <v>9.52929E-2</v>
      </c>
      <c r="W44" s="74">
        <v>4.3492000000000001E-3</v>
      </c>
      <c r="X44" s="74">
        <v>2.9209038499999995E-3</v>
      </c>
      <c r="Y44" s="74">
        <v>4.6495276400000006E-3</v>
      </c>
      <c r="Z44" s="74">
        <v>0</v>
      </c>
      <c r="AA44" s="74">
        <v>0</v>
      </c>
      <c r="AB44" s="74">
        <v>7.5704314899999996E-3</v>
      </c>
      <c r="AC44" s="74" t="s">
        <v>342</v>
      </c>
      <c r="AD44" s="74" t="s">
        <v>220</v>
      </c>
      <c r="AE44" s="131"/>
      <c r="AF44" s="74">
        <v>4049.97</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0.50284375000000003</v>
      </c>
      <c r="F47" s="74">
        <v>0.12242013</v>
      </c>
      <c r="G47" s="74">
        <v>5.9877699999999999E-3</v>
      </c>
      <c r="H47" s="74">
        <v>5.4200000000000006E-6</v>
      </c>
      <c r="I47" s="74">
        <v>2.63182E-3</v>
      </c>
      <c r="J47" s="74">
        <v>2.7380499999999997E-3</v>
      </c>
      <c r="K47" s="74">
        <v>3.46408E-3</v>
      </c>
      <c r="L47" s="74">
        <v>1.3777699999999999E-3</v>
      </c>
      <c r="M47" s="74">
        <v>3.75030346</v>
      </c>
      <c r="N47" s="112">
        <v>2.8600000000000001E-6</v>
      </c>
      <c r="O47" s="74">
        <v>9.8700000000000004E-6</v>
      </c>
      <c r="P47" s="74" t="s">
        <v>342</v>
      </c>
      <c r="Q47" s="74" t="s">
        <v>342</v>
      </c>
      <c r="R47" s="74">
        <v>5.9089999999999998E-5</v>
      </c>
      <c r="S47" s="74">
        <v>1.9051199999999999E-3</v>
      </c>
      <c r="T47" s="74">
        <v>5.711E-5</v>
      </c>
      <c r="U47" s="74">
        <v>7.2899999999999997E-6</v>
      </c>
      <c r="V47" s="74">
        <v>9.5174000000000007E-4</v>
      </c>
      <c r="W47" s="74" t="s">
        <v>342</v>
      </c>
      <c r="X47" s="74">
        <v>2.6440940000000002E-5</v>
      </c>
      <c r="Y47" s="74">
        <v>2.6440940000000002E-5</v>
      </c>
      <c r="Z47" s="74">
        <v>0</v>
      </c>
      <c r="AA47" s="74">
        <v>0</v>
      </c>
      <c r="AB47" s="74">
        <v>5.2881880000000005E-5</v>
      </c>
      <c r="AC47" s="74" t="s">
        <v>220</v>
      </c>
      <c r="AD47" s="74" t="s">
        <v>220</v>
      </c>
      <c r="AE47" s="131"/>
      <c r="AF47" s="74">
        <v>1322.432</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0.79561936</v>
      </c>
      <c r="F49" s="74">
        <v>1.71377245</v>
      </c>
      <c r="G49" s="74">
        <v>0.37189307000000005</v>
      </c>
      <c r="H49" s="74">
        <v>0.19709588</v>
      </c>
      <c r="I49" s="74">
        <v>0.34277543999999999</v>
      </c>
      <c r="J49" s="74">
        <v>0.79980936000000002</v>
      </c>
      <c r="K49" s="74">
        <v>2.2851696000000001</v>
      </c>
      <c r="L49" s="74">
        <v>0.21152120999999999</v>
      </c>
      <c r="M49" s="74">
        <v>1.35915841</v>
      </c>
      <c r="N49" s="74">
        <v>0.77410119999999993</v>
      </c>
      <c r="O49" s="74">
        <v>0.17567241</v>
      </c>
      <c r="P49" s="74">
        <v>4.2846929999999998E-2</v>
      </c>
      <c r="Q49" s="74">
        <v>6.9983320000000002E-2</v>
      </c>
      <c r="R49" s="74">
        <v>0.5970005599999999</v>
      </c>
      <c r="S49" s="74">
        <v>0.31706728000000001</v>
      </c>
      <c r="T49" s="74">
        <v>0.22851696000000002</v>
      </c>
      <c r="U49" s="74">
        <v>8.5693899999999996E-3</v>
      </c>
      <c r="V49" s="74">
        <v>0.77410119999999993</v>
      </c>
      <c r="W49" s="74">
        <v>0.4284693</v>
      </c>
      <c r="X49" s="74">
        <v>1.9281118500000001</v>
      </c>
      <c r="Y49" s="74">
        <v>1.5710541</v>
      </c>
      <c r="Z49" s="74">
        <v>1.3568194499999999</v>
      </c>
      <c r="AA49" s="74">
        <v>0.87122091000000002</v>
      </c>
      <c r="AB49" s="74">
        <v>5.7272063099999997</v>
      </c>
      <c r="AC49" s="74" t="s">
        <v>220</v>
      </c>
      <c r="AD49" s="74" t="s">
        <v>220</v>
      </c>
      <c r="AE49" s="131"/>
      <c r="AF49" s="74" t="s">
        <v>220</v>
      </c>
      <c r="AG49" s="74" t="s">
        <v>220</v>
      </c>
      <c r="AH49" s="74" t="s">
        <v>220</v>
      </c>
      <c r="AI49" s="74" t="s">
        <v>220</v>
      </c>
      <c r="AJ49" s="74" t="s">
        <v>220</v>
      </c>
      <c r="AK49" s="74">
        <v>1428.23</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1.5088062199999999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0.65400000000000003</v>
      </c>
      <c r="AL53" s="23" t="s">
        <v>131</v>
      </c>
    </row>
    <row r="54" spans="1:38" s="3" customFormat="1" ht="37.5" customHeight="1" thickBot="1" x14ac:dyDescent="0.3">
      <c r="A54" s="29" t="s">
        <v>115</v>
      </c>
      <c r="B54" s="29" t="s">
        <v>132</v>
      </c>
      <c r="C54" s="30" t="s">
        <v>133</v>
      </c>
      <c r="D54" s="63"/>
      <c r="E54" s="74" t="s">
        <v>220</v>
      </c>
      <c r="F54" s="74">
        <v>1.2957860800000001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162541.62</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14.13236549</v>
      </c>
      <c r="F57" s="74">
        <v>0.33786103000000001</v>
      </c>
      <c r="G57" s="74">
        <v>4.7833179399999999</v>
      </c>
      <c r="H57" s="74">
        <v>0.32428961000000001</v>
      </c>
      <c r="I57" s="74">
        <v>0.16943064000000002</v>
      </c>
      <c r="J57" s="74">
        <v>0.49061700000000003</v>
      </c>
      <c r="K57" s="74">
        <v>0.58018970000000003</v>
      </c>
      <c r="L57" s="74">
        <v>5.0829199999999995E-3</v>
      </c>
      <c r="M57" s="74">
        <v>6.3638733900000002</v>
      </c>
      <c r="N57" s="74">
        <v>0.48442917000000002</v>
      </c>
      <c r="O57" s="74">
        <v>5.8218359999999997E-2</v>
      </c>
      <c r="P57" s="74">
        <v>0.56350577999999996</v>
      </c>
      <c r="Q57" s="74">
        <v>7.2415809999999997E-2</v>
      </c>
      <c r="R57" s="74">
        <v>0.18987989</v>
      </c>
      <c r="S57" s="74">
        <v>0.25301535000000003</v>
      </c>
      <c r="T57" s="74">
        <v>0.21131333000000002</v>
      </c>
      <c r="U57" s="74">
        <v>0.11466245000000001</v>
      </c>
      <c r="V57" s="74">
        <v>0.72073337000000004</v>
      </c>
      <c r="W57" s="74">
        <v>0.34188715000000003</v>
      </c>
      <c r="X57" s="74">
        <v>1.0752293519999999E-2</v>
      </c>
      <c r="Y57" s="74">
        <v>1.2754778829999999E-2</v>
      </c>
      <c r="Z57" s="74">
        <v>8.306114639999999E-3</v>
      </c>
      <c r="AA57" s="74">
        <v>9.9375426499999989E-3</v>
      </c>
      <c r="AB57" s="74">
        <v>4.1750729630000004E-2</v>
      </c>
      <c r="AC57" s="74">
        <v>7.7344099999999996</v>
      </c>
      <c r="AD57" s="74">
        <v>2.8654600000000001</v>
      </c>
      <c r="AE57" s="131"/>
      <c r="AF57" s="74" t="s">
        <v>220</v>
      </c>
      <c r="AG57" s="74" t="s">
        <v>220</v>
      </c>
      <c r="AH57" s="74" t="s">
        <v>220</v>
      </c>
      <c r="AI57" s="74" t="s">
        <v>220</v>
      </c>
      <c r="AJ57" s="74" t="s">
        <v>220</v>
      </c>
      <c r="AK57" s="74">
        <v>5169.0649999999996</v>
      </c>
      <c r="AL57" s="23" t="s">
        <v>141</v>
      </c>
    </row>
    <row r="58" spans="1:38" s="3" customFormat="1" ht="26.25" customHeight="1" thickBot="1" x14ac:dyDescent="0.3">
      <c r="A58" s="29" t="s">
        <v>49</v>
      </c>
      <c r="B58" s="29" t="s">
        <v>142</v>
      </c>
      <c r="C58" s="30" t="s">
        <v>143</v>
      </c>
      <c r="D58" s="63"/>
      <c r="E58" s="74">
        <v>6.4155301099999997</v>
      </c>
      <c r="F58" s="74">
        <v>0.23508819</v>
      </c>
      <c r="G58" s="74">
        <v>3.1550792599999999</v>
      </c>
      <c r="H58" s="74">
        <v>1.4166989999999999E-2</v>
      </c>
      <c r="I58" s="74">
        <v>0.18451038</v>
      </c>
      <c r="J58" s="74">
        <v>0.83647902000000007</v>
      </c>
      <c r="K58" s="74">
        <v>2.0269271199999999</v>
      </c>
      <c r="L58" s="74">
        <v>5.979999999999999E-5</v>
      </c>
      <c r="M58" s="74">
        <v>17.46226953</v>
      </c>
      <c r="N58" s="74">
        <v>0.17245463999999999</v>
      </c>
      <c r="O58" s="74">
        <v>1.3675370000000001E-2</v>
      </c>
      <c r="P58" s="74">
        <v>3.0358450000000002E-2</v>
      </c>
      <c r="Q58" s="74">
        <v>1.5939910000000002E-2</v>
      </c>
      <c r="R58" s="74">
        <v>0.16191577000000001</v>
      </c>
      <c r="S58" s="74">
        <v>5.2817250000000003E-2</v>
      </c>
      <c r="T58" s="74">
        <v>7.1806629999999996E-2</v>
      </c>
      <c r="U58" s="74">
        <v>4.4706810000000007E-2</v>
      </c>
      <c r="V58" s="74">
        <v>0.26948397999999996</v>
      </c>
      <c r="W58" s="74">
        <v>0.21271607000000001</v>
      </c>
      <c r="X58" s="74">
        <v>8.4701556100000002E-3</v>
      </c>
      <c r="Y58" s="74">
        <v>1.774484485E-2</v>
      </c>
      <c r="Z58" s="74">
        <v>3.1916492E-3</v>
      </c>
      <c r="AA58" s="74">
        <v>2.1912713500000002E-3</v>
      </c>
      <c r="AB58" s="74">
        <v>3.1597963889999997E-2</v>
      </c>
      <c r="AC58" s="74" t="s">
        <v>220</v>
      </c>
      <c r="AD58" s="74">
        <v>2.3910000000000001E-2</v>
      </c>
      <c r="AE58" s="131"/>
      <c r="AF58" s="74" t="s">
        <v>220</v>
      </c>
      <c r="AG58" s="74" t="s">
        <v>220</v>
      </c>
      <c r="AH58" s="74" t="s">
        <v>220</v>
      </c>
      <c r="AI58" s="74" t="s">
        <v>220</v>
      </c>
      <c r="AJ58" s="74" t="s">
        <v>220</v>
      </c>
      <c r="AK58" s="74">
        <v>2777.8409999999999</v>
      </c>
      <c r="AL58" s="23" t="s">
        <v>144</v>
      </c>
    </row>
    <row r="59" spans="1:38" s="3" customFormat="1" ht="26.25" customHeight="1" thickBot="1" x14ac:dyDescent="0.3">
      <c r="A59" s="29" t="s">
        <v>49</v>
      </c>
      <c r="B59" s="109" t="s">
        <v>145</v>
      </c>
      <c r="C59" s="30" t="s">
        <v>369</v>
      </c>
      <c r="D59" s="63"/>
      <c r="E59" s="74">
        <v>6.6828868300000002</v>
      </c>
      <c r="F59" s="74">
        <v>0.21340839</v>
      </c>
      <c r="G59" s="74">
        <v>5.2724003100000001</v>
      </c>
      <c r="H59" s="74">
        <v>0.16576676000000001</v>
      </c>
      <c r="I59" s="74">
        <v>0.42733547</v>
      </c>
      <c r="J59" s="74">
        <v>0.48775547000000002</v>
      </c>
      <c r="K59" s="74">
        <v>0.54251547</v>
      </c>
      <c r="L59" s="74">
        <v>1.5180300000000001E-3</v>
      </c>
      <c r="M59" s="74">
        <v>0.20023537</v>
      </c>
      <c r="N59" s="74">
        <v>1.6915674300000001</v>
      </c>
      <c r="O59" s="74">
        <v>5.5309999999999998E-2</v>
      </c>
      <c r="P59" s="74">
        <v>3.5297780000000001E-2</v>
      </c>
      <c r="Q59" s="74">
        <v>0.11175428999999999</v>
      </c>
      <c r="R59" s="74">
        <v>1.5143312</v>
      </c>
      <c r="S59" s="74">
        <v>0.35235359999999999</v>
      </c>
      <c r="T59" s="74">
        <v>1.1419221099999999</v>
      </c>
      <c r="U59" s="74">
        <v>14.621740560000001</v>
      </c>
      <c r="V59" s="74">
        <v>0.29151725000000001</v>
      </c>
      <c r="W59" s="74">
        <v>7.3278620000000003E-2</v>
      </c>
      <c r="X59" s="74">
        <v>1.538876412E-2</v>
      </c>
      <c r="Y59" s="74">
        <v>2.401859864E-2</v>
      </c>
      <c r="Z59" s="74">
        <v>2.3028759440000001E-2</v>
      </c>
      <c r="AA59" s="74">
        <v>2.3013874640000001E-2</v>
      </c>
      <c r="AB59" s="74">
        <v>8.5446996890000015E-2</v>
      </c>
      <c r="AC59" s="74" t="s">
        <v>220</v>
      </c>
      <c r="AD59" s="74">
        <v>0.20499999999999999</v>
      </c>
      <c r="AE59" s="131"/>
      <c r="AF59" s="74" t="s">
        <v>220</v>
      </c>
      <c r="AG59" s="74" t="s">
        <v>220</v>
      </c>
      <c r="AH59" s="74" t="s">
        <v>220</v>
      </c>
      <c r="AI59" s="74" t="s">
        <v>220</v>
      </c>
      <c r="AJ59" s="74" t="s">
        <v>220</v>
      </c>
      <c r="AK59" s="74">
        <v>1730.45</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0.68543888000000008</v>
      </c>
      <c r="J60" s="74">
        <v>2.2398862500000001</v>
      </c>
      <c r="K60" s="74">
        <v>4.3989345000000002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3.3656829999999999E-2</v>
      </c>
      <c r="J61" s="74">
        <v>0.33656828999999999</v>
      </c>
      <c r="K61" s="74">
        <v>1.1143711900000002</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806658</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0.25095826999999998</v>
      </c>
      <c r="F64" s="74" t="s">
        <v>343</v>
      </c>
      <c r="G64" s="74" t="s">
        <v>342</v>
      </c>
      <c r="H64" s="74" t="s">
        <v>342</v>
      </c>
      <c r="I64" s="74" t="s">
        <v>220</v>
      </c>
      <c r="J64" s="74" t="s">
        <v>220</v>
      </c>
      <c r="K64" s="74" t="s">
        <v>220</v>
      </c>
      <c r="L64" s="74" t="s">
        <v>220</v>
      </c>
      <c r="M64" s="74">
        <v>0.15898582999999999</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341.90499999999997</v>
      </c>
      <c r="AL64" s="23" t="s">
        <v>156</v>
      </c>
    </row>
    <row r="65" spans="1:38" s="3" customFormat="1" ht="26.25" customHeight="1" thickBot="1" x14ac:dyDescent="0.3">
      <c r="A65" s="29" t="s">
        <v>49</v>
      </c>
      <c r="B65" s="29" t="s">
        <v>157</v>
      </c>
      <c r="C65" s="30" t="s">
        <v>158</v>
      </c>
      <c r="D65" s="63"/>
      <c r="E65" s="74">
        <v>0.69558970999999992</v>
      </c>
      <c r="F65" s="74" t="s">
        <v>220</v>
      </c>
      <c r="G65" s="74" t="s">
        <v>220</v>
      </c>
      <c r="H65" s="74">
        <v>0.1452</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696.28599999999994</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1.7138751999999999</v>
      </c>
      <c r="G70" s="74">
        <v>0.49297254999999995</v>
      </c>
      <c r="H70" s="74">
        <v>0.23732276000000002</v>
      </c>
      <c r="I70" s="74">
        <v>7.0042000000000007E-2</v>
      </c>
      <c r="J70" s="74">
        <v>0.14921090000000001</v>
      </c>
      <c r="K70" s="74">
        <v>0.34085927000000005</v>
      </c>
      <c r="L70" s="74" t="s">
        <v>342</v>
      </c>
      <c r="M70" s="74">
        <v>0.12141880000000001</v>
      </c>
      <c r="N70" s="74">
        <v>0.29913050999999996</v>
      </c>
      <c r="O70" s="74">
        <v>7.45E-3</v>
      </c>
      <c r="P70" s="74" t="s">
        <v>342</v>
      </c>
      <c r="Q70" s="74" t="s">
        <v>342</v>
      </c>
      <c r="R70" s="74" t="s">
        <v>342</v>
      </c>
      <c r="S70" s="74">
        <v>9.3995819999999994E-2</v>
      </c>
      <c r="T70" s="74">
        <v>1.7524209999999998E-2</v>
      </c>
      <c r="U70" s="74" t="s">
        <v>342</v>
      </c>
      <c r="V70" s="74">
        <v>0.44336000000000003</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0.58647710000000008</v>
      </c>
      <c r="F72" s="74">
        <v>0.47401819000000001</v>
      </c>
      <c r="G72" s="74">
        <v>0.92550605999999991</v>
      </c>
      <c r="H72" s="74" t="s">
        <v>342</v>
      </c>
      <c r="I72" s="74">
        <v>4.1855888000000006</v>
      </c>
      <c r="J72" s="74">
        <v>6.0387023299999996</v>
      </c>
      <c r="K72" s="74">
        <v>11.04834947</v>
      </c>
      <c r="L72" s="74">
        <v>0.26318567999999998</v>
      </c>
      <c r="M72" s="74">
        <v>53.636293019999997</v>
      </c>
      <c r="N72" s="74">
        <v>27.25133503</v>
      </c>
      <c r="O72" s="74">
        <v>0.61636245000000001</v>
      </c>
      <c r="P72" s="74">
        <v>0.46596914999999994</v>
      </c>
      <c r="Q72" s="74">
        <v>1.0003485299999999</v>
      </c>
      <c r="R72" s="74">
        <v>10.909268339999999</v>
      </c>
      <c r="S72" s="74">
        <v>3.57554353</v>
      </c>
      <c r="T72" s="74">
        <v>4.1206019300000003</v>
      </c>
      <c r="U72" s="74">
        <v>0.24493424</v>
      </c>
      <c r="V72" s="74">
        <v>91.956077919999998</v>
      </c>
      <c r="W72" s="74">
        <v>12.118260569999999</v>
      </c>
      <c r="X72" s="74">
        <v>3.2721206473999995</v>
      </c>
      <c r="Y72" s="74">
        <v>4.1043049179400004</v>
      </c>
      <c r="Z72" s="74">
        <v>2.08604705126</v>
      </c>
      <c r="AA72" s="74">
        <v>1.4903444143400002</v>
      </c>
      <c r="AB72" s="74">
        <v>10.952817031289998</v>
      </c>
      <c r="AC72" s="74">
        <v>7.4173</v>
      </c>
      <c r="AD72" s="74">
        <v>79.444140000000004</v>
      </c>
      <c r="AE72" s="131"/>
      <c r="AF72" s="74" t="s">
        <v>220</v>
      </c>
      <c r="AG72" s="74" t="s">
        <v>220</v>
      </c>
      <c r="AH72" s="74" t="s">
        <v>220</v>
      </c>
      <c r="AI72" s="74" t="s">
        <v>220</v>
      </c>
      <c r="AJ72" s="74" t="s">
        <v>220</v>
      </c>
      <c r="AK72" s="74">
        <v>6160.2169999999996</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3.0306679999999999E-2</v>
      </c>
      <c r="G80" s="74" t="s">
        <v>342</v>
      </c>
      <c r="H80" s="74">
        <v>5.5897E-4</v>
      </c>
      <c r="I80" s="74">
        <v>4.8181699999999992E-3</v>
      </c>
      <c r="J80" s="74">
        <v>5.41217E-3</v>
      </c>
      <c r="K80" s="74">
        <v>6.2151699999999999E-3</v>
      </c>
      <c r="L80" s="74" t="s">
        <v>220</v>
      </c>
      <c r="M80" s="74" t="s">
        <v>342</v>
      </c>
      <c r="N80" s="74">
        <v>0.29400493</v>
      </c>
      <c r="O80" s="74">
        <v>1.6019999999999999E-5</v>
      </c>
      <c r="P80" s="74" t="s">
        <v>342</v>
      </c>
      <c r="Q80" s="74">
        <v>8.6030000000000001E-5</v>
      </c>
      <c r="R80" s="74">
        <v>0.43899806999999996</v>
      </c>
      <c r="S80" s="74">
        <v>4.0087200000000003E-3</v>
      </c>
      <c r="T80" s="74">
        <v>7.840519E-2</v>
      </c>
      <c r="U80" s="74" t="s">
        <v>342</v>
      </c>
      <c r="V80" s="74">
        <v>4.1804575100000001</v>
      </c>
      <c r="W80" s="74" t="s">
        <v>342</v>
      </c>
      <c r="X80" s="74">
        <v>1.4790350000000002E-4</v>
      </c>
      <c r="Y80" s="74">
        <v>1.4790350000000002E-4</v>
      </c>
      <c r="Z80" s="74">
        <v>1.4790350000000002E-4</v>
      </c>
      <c r="AA80" s="74">
        <v>1.4790350000000002E-4</v>
      </c>
      <c r="AB80" s="74">
        <v>5.9161400000000007E-4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4.7766436699999995</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442</v>
      </c>
      <c r="AL82" s="65" t="s">
        <v>461</v>
      </c>
    </row>
    <row r="83" spans="1:38" s="3" customFormat="1" ht="26.25" customHeight="1" thickBot="1" x14ac:dyDescent="0.3">
      <c r="A83" s="29" t="s">
        <v>49</v>
      </c>
      <c r="B83" s="110" t="s">
        <v>207</v>
      </c>
      <c r="C83" s="34" t="s">
        <v>208</v>
      </c>
      <c r="D83" s="63"/>
      <c r="E83" s="74" t="s">
        <v>342</v>
      </c>
      <c r="F83" s="74">
        <v>1.7853600000000001E-2</v>
      </c>
      <c r="G83" s="74" t="s">
        <v>342</v>
      </c>
      <c r="H83" s="74" t="s">
        <v>220</v>
      </c>
      <c r="I83" s="74">
        <v>4.4634000000000002E-3</v>
      </c>
      <c r="J83" s="74">
        <v>3.3475499999999998E-2</v>
      </c>
      <c r="K83" s="74">
        <v>0.156219</v>
      </c>
      <c r="L83" s="74">
        <v>2.5441E-4</v>
      </c>
      <c r="M83" s="74" t="s">
        <v>220</v>
      </c>
      <c r="N83" s="74" t="s">
        <v>220</v>
      </c>
      <c r="O83" s="74" t="s">
        <v>220</v>
      </c>
      <c r="P83" s="74" t="s">
        <v>220</v>
      </c>
      <c r="Q83" s="74" t="s">
        <v>220</v>
      </c>
      <c r="R83" s="74" t="s">
        <v>220</v>
      </c>
      <c r="S83" s="74" t="s">
        <v>220</v>
      </c>
      <c r="T83" s="74" t="s">
        <v>220</v>
      </c>
      <c r="U83" s="74" t="s">
        <v>220</v>
      </c>
      <c r="V83" s="74" t="s">
        <v>220</v>
      </c>
      <c r="W83" s="74" t="s">
        <v>342</v>
      </c>
      <c r="X83" s="74">
        <v>1.673775E-4</v>
      </c>
      <c r="Y83" s="74">
        <v>5.1105930000000001E-3</v>
      </c>
      <c r="Z83" s="74">
        <v>7.0521719999999998E-3</v>
      </c>
      <c r="AA83" s="74">
        <v>1.673775E-4</v>
      </c>
      <c r="AB83" s="74">
        <v>1.249752E-2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7.23790186</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1.2932999999999999</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0.40500000000000003</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2.9907942199999997</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1.0112999999999999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1.4444420000000001E-2</v>
      </c>
      <c r="F91" s="74">
        <v>3.8758719999999997E-2</v>
      </c>
      <c r="G91" s="74">
        <v>4.3526999999999993E-3</v>
      </c>
      <c r="H91" s="74">
        <v>3.3233199999999997E-2</v>
      </c>
      <c r="I91" s="74">
        <v>0.216222</v>
      </c>
      <c r="J91" s="74">
        <v>0.21622754</v>
      </c>
      <c r="K91" s="74">
        <v>0.21622868000000001</v>
      </c>
      <c r="L91" s="74">
        <v>9.7296999999999998E-4</v>
      </c>
      <c r="M91" s="74">
        <v>0.44206636999999999</v>
      </c>
      <c r="N91" s="74">
        <v>9.1606450722796953E-2</v>
      </c>
      <c r="O91" s="74">
        <v>7.1105201323917719E-2</v>
      </c>
      <c r="P91" s="74">
        <v>1.1276999999999999E-3</v>
      </c>
      <c r="Q91" s="74">
        <v>2.0482000000000001E-4</v>
      </c>
      <c r="R91" s="74">
        <v>0.11903603294281143</v>
      </c>
      <c r="S91" s="74">
        <v>4.8190015590368382</v>
      </c>
      <c r="T91" s="74">
        <v>0.21874113090345093</v>
      </c>
      <c r="U91" s="74">
        <v>2.7729819081268939E-2</v>
      </c>
      <c r="V91" s="74">
        <v>2.7855322820236319</v>
      </c>
      <c r="W91" s="74">
        <v>8.0079999999999995E-4</v>
      </c>
      <c r="X91" s="74">
        <v>8.88888E-4</v>
      </c>
      <c r="Y91" s="74">
        <v>3.6036E-4</v>
      </c>
      <c r="Z91" s="74">
        <v>3.6036E-4</v>
      </c>
      <c r="AA91" s="74">
        <v>3.6036E-4</v>
      </c>
      <c r="AB91" s="74">
        <v>1.9699679999999999E-3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6.1999999999999998E-3</v>
      </c>
      <c r="F92" s="74">
        <v>0.74519424000000001</v>
      </c>
      <c r="G92" s="74">
        <v>1.4199999999999999E-2</v>
      </c>
      <c r="H92" s="74" t="s">
        <v>342</v>
      </c>
      <c r="I92" s="74" t="s">
        <v>342</v>
      </c>
      <c r="J92" s="74" t="s">
        <v>342</v>
      </c>
      <c r="K92" s="74" t="s">
        <v>342</v>
      </c>
      <c r="L92" s="74" t="s">
        <v>342</v>
      </c>
      <c r="M92" s="74">
        <v>6.3141899999999999E-3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332.67599999999999</v>
      </c>
      <c r="AL92" s="23" t="s">
        <v>228</v>
      </c>
    </row>
    <row r="93" spans="1:38" s="3" customFormat="1" ht="26.25" customHeight="1" thickBot="1" x14ac:dyDescent="0.3">
      <c r="A93" s="29" t="s">
        <v>49</v>
      </c>
      <c r="B93" s="29" t="s">
        <v>229</v>
      </c>
      <c r="C93" s="30" t="s">
        <v>377</v>
      </c>
      <c r="D93" s="32"/>
      <c r="E93" s="74"/>
      <c r="F93" s="74">
        <v>0.73761525999999999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0.11555222000000001</v>
      </c>
      <c r="F99" s="74">
        <v>3.2481055799999998</v>
      </c>
      <c r="G99" s="74" t="s">
        <v>220</v>
      </c>
      <c r="H99" s="74">
        <v>4.1916772600000005</v>
      </c>
      <c r="I99" s="74">
        <v>5.505736E-2</v>
      </c>
      <c r="J99" s="74">
        <v>8.4600319999999993E-2</v>
      </c>
      <c r="K99" s="74">
        <v>0.18531500000000001</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239.095</v>
      </c>
      <c r="AL99" s="23" t="s">
        <v>242</v>
      </c>
    </row>
    <row r="100" spans="1:38" s="3" customFormat="1" ht="26.25" customHeight="1" thickBot="1" x14ac:dyDescent="0.35">
      <c r="A100" s="29" t="s">
        <v>240</v>
      </c>
      <c r="B100" s="29" t="s">
        <v>243</v>
      </c>
      <c r="C100" s="30" t="s">
        <v>380</v>
      </c>
      <c r="D100" s="32"/>
      <c r="E100" s="74">
        <v>0.44022844</v>
      </c>
      <c r="F100" s="74">
        <v>7.80725625</v>
      </c>
      <c r="G100" s="74" t="s">
        <v>220</v>
      </c>
      <c r="H100" s="74">
        <v>8.6311417500000012</v>
      </c>
      <c r="I100" s="74">
        <v>0.10318652</v>
      </c>
      <c r="J100" s="74">
        <v>0.15692821000000001</v>
      </c>
      <c r="K100" s="74">
        <v>0.34084710000000001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1125.127</v>
      </c>
      <c r="AL100" s="23" t="s">
        <v>242</v>
      </c>
    </row>
    <row r="101" spans="1:38" s="3" customFormat="1" ht="26.25" customHeight="1" thickBot="1" x14ac:dyDescent="0.35">
      <c r="A101" s="29" t="s">
        <v>240</v>
      </c>
      <c r="B101" s="29" t="s">
        <v>244</v>
      </c>
      <c r="C101" s="30" t="s">
        <v>245</v>
      </c>
      <c r="D101" s="32"/>
      <c r="E101" s="74">
        <v>9.9555999999999993E-4</v>
      </c>
      <c r="F101" s="74">
        <v>1.553305E-2</v>
      </c>
      <c r="G101" s="74" t="s">
        <v>220</v>
      </c>
      <c r="H101" s="74">
        <v>4.0120349999999999E-2</v>
      </c>
      <c r="I101" s="74">
        <v>6.4365000000000006E-4</v>
      </c>
      <c r="J101" s="74">
        <v>1.93089E-3</v>
      </c>
      <c r="K101" s="74">
        <v>4.5053599999999999E-3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55.673999999999999</v>
      </c>
      <c r="AL101" s="23" t="s">
        <v>242</v>
      </c>
    </row>
    <row r="102" spans="1:38" s="3" customFormat="1" ht="26.25" customHeight="1" thickBot="1" x14ac:dyDescent="0.35">
      <c r="A102" s="29" t="s">
        <v>240</v>
      </c>
      <c r="B102" s="29" t="s">
        <v>246</v>
      </c>
      <c r="C102" s="30" t="s">
        <v>381</v>
      </c>
      <c r="D102" s="32"/>
      <c r="E102" s="74">
        <v>2.198276E-2</v>
      </c>
      <c r="F102" s="74">
        <v>0.24326589999999998</v>
      </c>
      <c r="G102" s="74" t="s">
        <v>220</v>
      </c>
      <c r="H102" s="74">
        <v>1.7347631799999998</v>
      </c>
      <c r="I102" s="74">
        <v>2.1150099999999996E-3</v>
      </c>
      <c r="J102" s="74">
        <v>4.4421240000000001E-2</v>
      </c>
      <c r="K102" s="74">
        <v>0.26993083000000001</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356.30200000000002</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2.2228999999999999E-4</v>
      </c>
      <c r="F104" s="74">
        <v>6.91517E-3</v>
      </c>
      <c r="G104" s="74" t="s">
        <v>220</v>
      </c>
      <c r="H104" s="74">
        <v>7.7027700000000003E-3</v>
      </c>
      <c r="I104" s="74">
        <v>1.1051999999999999E-4</v>
      </c>
      <c r="J104" s="74">
        <v>3.3155000000000001E-4</v>
      </c>
      <c r="K104" s="74">
        <v>7.7360999999999999E-4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11.082000000000001</v>
      </c>
      <c r="AL104" s="23" t="s">
        <v>242</v>
      </c>
    </row>
    <row r="105" spans="1:38" s="3" customFormat="1" ht="26.25" customHeight="1" thickBot="1" x14ac:dyDescent="0.35">
      <c r="A105" s="29" t="s">
        <v>240</v>
      </c>
      <c r="B105" s="29" t="s">
        <v>251</v>
      </c>
      <c r="C105" s="30" t="s">
        <v>252</v>
      </c>
      <c r="D105" s="32"/>
      <c r="E105" s="74">
        <v>5.0597200000000002E-3</v>
      </c>
      <c r="F105" s="74">
        <v>8.4890709999999994E-2</v>
      </c>
      <c r="G105" s="74" t="s">
        <v>220</v>
      </c>
      <c r="H105" s="74">
        <v>0.13084352000000002</v>
      </c>
      <c r="I105" s="74">
        <v>7.6161000000000002E-4</v>
      </c>
      <c r="J105" s="74">
        <v>1.19681E-3</v>
      </c>
      <c r="K105" s="74">
        <v>2.61123E-3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10.91</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1.2983299999999999E-3</v>
      </c>
      <c r="F107" s="74">
        <v>0.21043720999999999</v>
      </c>
      <c r="G107" s="74" t="s">
        <v>220</v>
      </c>
      <c r="H107" s="74">
        <v>0.43612792</v>
      </c>
      <c r="I107" s="74">
        <v>3.8261300000000001E-3</v>
      </c>
      <c r="J107" s="74">
        <v>5.1015079999999997E-2</v>
      </c>
      <c r="K107" s="74">
        <v>0.24232163000000001</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1275.377</v>
      </c>
      <c r="AL107" s="23" t="s">
        <v>242</v>
      </c>
    </row>
    <row r="108" spans="1:38" s="3" customFormat="1" ht="26.25" customHeight="1" thickBot="1" x14ac:dyDescent="0.35">
      <c r="A108" s="29" t="s">
        <v>240</v>
      </c>
      <c r="B108" s="29" t="s">
        <v>256</v>
      </c>
      <c r="C108" s="30" t="s">
        <v>383</v>
      </c>
      <c r="D108" s="32"/>
      <c r="E108" s="74">
        <v>1.975586E-2</v>
      </c>
      <c r="F108" s="74">
        <v>0.36528548</v>
      </c>
      <c r="G108" s="74" t="s">
        <v>220</v>
      </c>
      <c r="H108" s="74">
        <v>0.41246819000000001</v>
      </c>
      <c r="I108" s="74">
        <v>6.7645500000000003E-3</v>
      </c>
      <c r="J108" s="74">
        <v>6.7645460000000004E-2</v>
      </c>
      <c r="K108" s="74">
        <v>0.13529092000000001</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3382.2730000000001</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4.8437000000000003E-4</v>
      </c>
      <c r="F110" s="74">
        <v>0.1020499</v>
      </c>
      <c r="G110" s="74" t="s">
        <v>220</v>
      </c>
      <c r="H110" s="74">
        <v>1.441011E-2</v>
      </c>
      <c r="I110" s="74">
        <v>4.8693900000000004E-3</v>
      </c>
      <c r="J110" s="74">
        <v>3.4085500000000005E-2</v>
      </c>
      <c r="K110" s="74">
        <v>3.4085500000000005E-2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208.691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3.2922440399999999</v>
      </c>
      <c r="F112" s="74" t="s">
        <v>220</v>
      </c>
      <c r="G112" s="74" t="s">
        <v>220</v>
      </c>
      <c r="H112" s="74">
        <v>3.2073123699999999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82306100.760000005</v>
      </c>
      <c r="AL112" s="23" t="s">
        <v>387</v>
      </c>
    </row>
    <row r="113" spans="1:38" s="3" customFormat="1" ht="26.25" customHeight="1" thickBot="1" x14ac:dyDescent="0.35">
      <c r="A113" s="29" t="s">
        <v>260</v>
      </c>
      <c r="B113" s="35" t="s">
        <v>263</v>
      </c>
      <c r="C113" s="36" t="s">
        <v>264</v>
      </c>
      <c r="D113" s="63"/>
      <c r="E113" s="74">
        <v>3.4998483199999999</v>
      </c>
      <c r="F113" s="74" t="s">
        <v>220</v>
      </c>
      <c r="G113" s="74" t="s">
        <v>220</v>
      </c>
      <c r="H113" s="74">
        <v>6.3501790899999992</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41692101.693069838</v>
      </c>
      <c r="AL113" s="67" t="s">
        <v>464</v>
      </c>
    </row>
    <row r="114" spans="1:38" s="3" customFormat="1" ht="26.25" customHeight="1" thickBot="1" x14ac:dyDescent="0.35">
      <c r="A114" s="29" t="s">
        <v>260</v>
      </c>
      <c r="B114" s="35" t="s">
        <v>265</v>
      </c>
      <c r="C114" s="36" t="s">
        <v>388</v>
      </c>
      <c r="D114" s="63"/>
      <c r="E114" s="74">
        <v>1.3929240000000001E-2</v>
      </c>
      <c r="F114" s="74" t="s">
        <v>220</v>
      </c>
      <c r="G114" s="74" t="s">
        <v>220</v>
      </c>
      <c r="H114" s="74">
        <v>7.0475299999999998E-3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348231.41896797175</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3.0745072999999996</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45804106.108849317</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4.5979352910000007E-2</v>
      </c>
      <c r="J119" s="74">
        <v>0.82827766399999991</v>
      </c>
      <c r="K119" s="74">
        <v>0.82827766399999991</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759772</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0.65340391999999992</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759772</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0.45770506</v>
      </c>
      <c r="G125" s="74" t="s">
        <v>342</v>
      </c>
      <c r="H125" s="74" t="s">
        <v>342</v>
      </c>
      <c r="I125" s="74">
        <v>2.387E-5</v>
      </c>
      <c r="J125" s="74">
        <v>1.6069000000000001E-4</v>
      </c>
      <c r="K125" s="74">
        <v>3.4047999999999999E-4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1591.027</v>
      </c>
      <c r="AL125" s="23" t="s">
        <v>392</v>
      </c>
    </row>
    <row r="126" spans="1:38" s="3" customFormat="1" ht="26.25" customHeight="1" thickBot="1" x14ac:dyDescent="0.35">
      <c r="A126" s="29" t="s">
        <v>285</v>
      </c>
      <c r="B126" s="29" t="s">
        <v>288</v>
      </c>
      <c r="C126" s="30" t="s">
        <v>289</v>
      </c>
      <c r="D126" s="63"/>
      <c r="E126" s="74" t="s">
        <v>342</v>
      </c>
      <c r="F126" s="74"/>
      <c r="G126" s="74" t="s">
        <v>220</v>
      </c>
      <c r="H126" s="74">
        <v>8.893559999999999E-2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370.565</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0.20750010999999999</v>
      </c>
      <c r="F128" s="74">
        <v>8.2118099999999999E-3</v>
      </c>
      <c r="G128" s="74">
        <v>4.8995299999999992E-2</v>
      </c>
      <c r="H128" s="74">
        <v>6.2909999999999992E-5</v>
      </c>
      <c r="I128" s="74">
        <v>1.0877319999999999E-2</v>
      </c>
      <c r="J128" s="74">
        <v>1.0877319999999999E-2</v>
      </c>
      <c r="K128" s="74">
        <v>1.0877319999999999E-2</v>
      </c>
      <c r="L128" s="74">
        <v>5.9670000000000003E-5</v>
      </c>
      <c r="M128" s="74">
        <v>4.7992180000000002E-2</v>
      </c>
      <c r="N128" s="74">
        <v>0.14667832999999997</v>
      </c>
      <c r="O128" s="74">
        <v>3.32293E-3</v>
      </c>
      <c r="P128" s="74">
        <v>8.9347000000000003E-3</v>
      </c>
      <c r="Q128" s="74">
        <v>5.1701400000000002E-3</v>
      </c>
      <c r="R128" s="74">
        <v>1.9178240000000003E-2</v>
      </c>
      <c r="S128" s="74">
        <v>7.366969000000001E-2</v>
      </c>
      <c r="T128" s="74">
        <v>4.93955E-3</v>
      </c>
      <c r="U128" s="74">
        <v>2.2949700000000003E-3</v>
      </c>
      <c r="V128" s="74">
        <v>0.24648665000000003</v>
      </c>
      <c r="W128" s="74">
        <v>6.4336920000000006E-2</v>
      </c>
      <c r="X128" s="74">
        <v>4.0824038000000003E-4</v>
      </c>
      <c r="Y128" s="74">
        <v>4.0866124000000001E-4</v>
      </c>
      <c r="Z128" s="74">
        <v>4.0828910999999999E-4</v>
      </c>
      <c r="AA128" s="74">
        <v>4.0838214000000003E-4</v>
      </c>
      <c r="AB128" s="74">
        <v>1.63357287E-3</v>
      </c>
      <c r="AC128" s="74">
        <v>1.21E-2</v>
      </c>
      <c r="AD128" s="74">
        <v>1.754E-2</v>
      </c>
      <c r="AE128" s="131"/>
      <c r="AF128" s="74" t="s">
        <v>220</v>
      </c>
      <c r="AG128" s="74" t="s">
        <v>220</v>
      </c>
      <c r="AH128" s="74" t="s">
        <v>220</v>
      </c>
      <c r="AI128" s="74" t="s">
        <v>220</v>
      </c>
      <c r="AJ128" s="74" t="s">
        <v>220</v>
      </c>
      <c r="AK128" s="55">
        <v>49.350999999999999</v>
      </c>
      <c r="AL128" s="23" t="s">
        <v>297</v>
      </c>
    </row>
    <row r="129" spans="1:41" s="3" customFormat="1" ht="26.25" customHeight="1" thickBot="1" x14ac:dyDescent="0.35">
      <c r="A129" s="29" t="s">
        <v>285</v>
      </c>
      <c r="B129" s="29" t="s">
        <v>295</v>
      </c>
      <c r="C129" s="34" t="s">
        <v>296</v>
      </c>
      <c r="D129" s="63"/>
      <c r="E129" s="74">
        <v>0.133021</v>
      </c>
      <c r="F129" s="74">
        <v>9.1396000000000005E-2</v>
      </c>
      <c r="G129" s="74">
        <v>1.2102599999999999</v>
      </c>
      <c r="H129" s="74" t="s">
        <v>342</v>
      </c>
      <c r="I129" s="74" t="s">
        <v>342</v>
      </c>
      <c r="J129" s="74" t="s">
        <v>342</v>
      </c>
      <c r="K129" s="74" t="s">
        <v>342</v>
      </c>
      <c r="L129" s="74" t="s">
        <v>342</v>
      </c>
      <c r="M129" s="74">
        <v>0.135352</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25.444900000000001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7.3061999999999997E-3</v>
      </c>
      <c r="F133" s="74">
        <v>1.1512999999999999E-4</v>
      </c>
      <c r="G133" s="74">
        <v>1.0007299999999998E-3</v>
      </c>
      <c r="H133" s="74" t="s">
        <v>342</v>
      </c>
      <c r="I133" s="74">
        <v>3.0730000000000004E-4</v>
      </c>
      <c r="J133" s="74">
        <v>3.0730000000000004E-4</v>
      </c>
      <c r="K133" s="74">
        <v>3.4149000000000001E-4</v>
      </c>
      <c r="L133" s="74" t="s">
        <v>342</v>
      </c>
      <c r="M133" s="74">
        <v>1.2398400000000001E-3</v>
      </c>
      <c r="N133" s="74">
        <v>2.6595000000000004E-4</v>
      </c>
      <c r="O133" s="74">
        <v>4.4549999999999999E-5</v>
      </c>
      <c r="P133" s="74">
        <v>1.7711999999999999E-2</v>
      </c>
      <c r="Q133" s="74">
        <v>1.2053E-4</v>
      </c>
      <c r="R133" s="74">
        <v>1.2009E-4</v>
      </c>
      <c r="S133" s="74">
        <v>1.1008E-4</v>
      </c>
      <c r="T133" s="74">
        <v>1.5347000000000001E-4</v>
      </c>
      <c r="U133" s="74">
        <v>1.7516999999999999E-4</v>
      </c>
      <c r="V133" s="74">
        <v>1.4180200000000001E-3</v>
      </c>
      <c r="W133" s="74">
        <v>2.3910999999999998E-4</v>
      </c>
      <c r="X133" s="74">
        <v>1.1690000000000001E-7</v>
      </c>
      <c r="Y133" s="74">
        <v>6.3850000000000006E-8</v>
      </c>
      <c r="Z133" s="74">
        <v>5.7029999999999995E-8</v>
      </c>
      <c r="AA133" s="74">
        <v>6.1899999999999992E-8</v>
      </c>
      <c r="AB133" s="74">
        <v>2.9969000000000001E-7</v>
      </c>
      <c r="AC133" s="74">
        <v>1.33E-3</v>
      </c>
      <c r="AD133" s="74">
        <v>3.63E-3</v>
      </c>
      <c r="AE133" s="131"/>
      <c r="AF133" s="74" t="s">
        <v>220</v>
      </c>
      <c r="AG133" s="74" t="s">
        <v>220</v>
      </c>
      <c r="AH133" s="74" t="s">
        <v>220</v>
      </c>
      <c r="AI133" s="74" t="s">
        <v>220</v>
      </c>
      <c r="AJ133" s="74" t="s">
        <v>220</v>
      </c>
      <c r="AK133" s="55">
        <v>8856</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2.0810099999999999E-3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138734288.13756973</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1.6999999999999998E-2</v>
      </c>
      <c r="G139" s="74">
        <v>1.3480000000000001E-2</v>
      </c>
      <c r="H139" s="74" t="s">
        <v>220</v>
      </c>
      <c r="I139" s="74">
        <v>0.19239643999999997</v>
      </c>
      <c r="J139" s="74">
        <v>0.19239643999999997</v>
      </c>
      <c r="K139" s="74">
        <v>0.19239643999999997</v>
      </c>
      <c r="L139" s="74" t="s">
        <v>220</v>
      </c>
      <c r="M139" s="74" t="s">
        <v>342</v>
      </c>
      <c r="N139" s="74">
        <v>5.5859000000000008E-4</v>
      </c>
      <c r="O139" s="74">
        <v>1.12419E-3</v>
      </c>
      <c r="P139" s="74">
        <v>1.12419E-3</v>
      </c>
      <c r="Q139" s="74">
        <v>1.7936399999999998E-3</v>
      </c>
      <c r="R139" s="74">
        <v>1.7083999999999999E-3</v>
      </c>
      <c r="S139" s="74">
        <v>3.9689799999999996E-3</v>
      </c>
      <c r="T139" s="74" t="s">
        <v>342</v>
      </c>
      <c r="U139" s="74" t="s">
        <v>342</v>
      </c>
      <c r="V139" s="74" t="s">
        <v>342</v>
      </c>
      <c r="W139" s="74">
        <v>1.9459520000000001</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140.97302985437884</v>
      </c>
      <c r="F141" s="120">
        <f t="shared" ref="F141:AD141" si="0">SUM(F14:F140)</f>
        <v>61.902099382864236</v>
      </c>
      <c r="G141" s="120">
        <f t="shared" si="0"/>
        <v>45.738837264412531</v>
      </c>
      <c r="H141" s="120">
        <f t="shared" si="0"/>
        <v>30.968965026121918</v>
      </c>
      <c r="I141" s="120">
        <f t="shared" si="0"/>
        <v>16.119381918260828</v>
      </c>
      <c r="J141" s="120">
        <f t="shared" si="0"/>
        <v>23.412477119847111</v>
      </c>
      <c r="K141" s="120">
        <f t="shared" si="0"/>
        <v>37.10860982266901</v>
      </c>
      <c r="L141" s="120">
        <f t="shared" si="0"/>
        <v>3.3098699206496462</v>
      </c>
      <c r="M141" s="120">
        <f t="shared" si="0"/>
        <v>412.05311482822719</v>
      </c>
      <c r="N141" s="120">
        <f t="shared" si="0"/>
        <v>35.516882474602561</v>
      </c>
      <c r="O141" s="120">
        <f t="shared" si="0"/>
        <v>1.1899583481528118</v>
      </c>
      <c r="P141" s="120">
        <f t="shared" si="0"/>
        <v>1.4667429162720504</v>
      </c>
      <c r="Q141" s="120">
        <f t="shared" si="0"/>
        <v>1.5656235466822401</v>
      </c>
      <c r="R141" s="120">
        <f>SUM(R14:R140)</f>
        <v>15.362988255742485</v>
      </c>
      <c r="S141" s="120">
        <f t="shared" si="0"/>
        <v>18.565352199674855</v>
      </c>
      <c r="T141" s="120">
        <f t="shared" si="0"/>
        <v>9.1247470122642085</v>
      </c>
      <c r="U141" s="120">
        <f t="shared" si="0"/>
        <v>15.256523715867697</v>
      </c>
      <c r="V141" s="120">
        <f t="shared" si="0"/>
        <v>113.02770524859505</v>
      </c>
      <c r="W141" s="120">
        <f t="shared" si="0"/>
        <v>25.853762949999997</v>
      </c>
      <c r="X141" s="120">
        <f t="shared" si="0"/>
        <v>6.6479659049224002</v>
      </c>
      <c r="Y141" s="120">
        <f t="shared" si="0"/>
        <v>7.5674702652405008</v>
      </c>
      <c r="Z141" s="120">
        <f t="shared" si="0"/>
        <v>4.2017393391178004</v>
      </c>
      <c r="AA141" s="120">
        <f t="shared" si="0"/>
        <v>3.1470841294091998</v>
      </c>
      <c r="AB141" s="120">
        <f t="shared" si="0"/>
        <v>21.564256331169894</v>
      </c>
      <c r="AC141" s="120">
        <f t="shared" si="0"/>
        <v>15.3223336987</v>
      </c>
      <c r="AD141" s="120">
        <f t="shared" si="0"/>
        <v>102.9943323542</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19.911263507774478</v>
      </c>
      <c r="F143" s="74">
        <v>3.6526201269692806</v>
      </c>
      <c r="G143" s="74">
        <v>0.10643966155926023</v>
      </c>
      <c r="H143" s="74">
        <v>0.71009337163957154</v>
      </c>
      <c r="I143" s="74">
        <v>1.1272985843516603</v>
      </c>
      <c r="J143" s="74">
        <v>1.1272985843516601</v>
      </c>
      <c r="K143" s="74">
        <v>1.1272985843516603</v>
      </c>
      <c r="L143" s="74">
        <v>0.85414428414875287</v>
      </c>
      <c r="M143" s="74">
        <v>36.570830873770838</v>
      </c>
      <c r="N143" s="74">
        <v>1.1827117173937545</v>
      </c>
      <c r="O143" s="74">
        <v>1.5394089554578928E-4</v>
      </c>
      <c r="P143" s="74">
        <v>9.7204811943957994E-3</v>
      </c>
      <c r="Q143" s="74">
        <v>2.5510376122391573E-4</v>
      </c>
      <c r="R143" s="74">
        <v>1.1550437969441555E-2</v>
      </c>
      <c r="S143" s="74">
        <v>7.8908826264376657E-3</v>
      </c>
      <c r="T143" s="74">
        <v>1.4074340301981016E-3</v>
      </c>
      <c r="U143" s="74">
        <v>2.0232573135625263E-4</v>
      </c>
      <c r="V143" s="74">
        <v>3.4835290748095611E-2</v>
      </c>
      <c r="W143" s="74">
        <v>1.3356224000000001</v>
      </c>
      <c r="X143" s="74">
        <v>3.5590226374300003E-2</v>
      </c>
      <c r="Y143" s="74">
        <v>4.0430933365199997E-2</v>
      </c>
      <c r="Z143" s="74">
        <v>3.0926164708100001E-2</v>
      </c>
      <c r="AA143" s="74">
        <v>3.48160660154E-2</v>
      </c>
      <c r="AB143" s="74">
        <v>0.14176339046299999</v>
      </c>
      <c r="AC143" s="74">
        <v>1.3356227000000001E-3</v>
      </c>
      <c r="AD143" s="74">
        <v>2.6826829999999999E-4</v>
      </c>
      <c r="AE143" s="131"/>
      <c r="AF143" s="74">
        <v>65472.752257946602</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4.0847866504598498</v>
      </c>
      <c r="F144" s="74">
        <v>0.40926461088853761</v>
      </c>
      <c r="G144" s="74">
        <v>1.9071341623333356E-2</v>
      </c>
      <c r="H144" s="74">
        <v>9.534791720908398E-3</v>
      </c>
      <c r="I144" s="74">
        <v>0.43988410033779024</v>
      </c>
      <c r="J144" s="74">
        <v>0.43988410033779024</v>
      </c>
      <c r="K144" s="74">
        <v>0.43988410033779024</v>
      </c>
      <c r="L144" s="74">
        <v>0.32475866267727677</v>
      </c>
      <c r="M144" s="74">
        <v>3.2162275695472702</v>
      </c>
      <c r="N144" s="74">
        <v>1.700380649276205E-2</v>
      </c>
      <c r="O144" s="74">
        <v>1.386173717446151E-5</v>
      </c>
      <c r="P144" s="74">
        <v>1.3751462566623943E-3</v>
      </c>
      <c r="Q144" s="74">
        <v>2.6969891278278813E-5</v>
      </c>
      <c r="R144" s="74">
        <v>2.1477528090900096E-3</v>
      </c>
      <c r="S144" s="74">
        <v>1.4423323359607221E-3</v>
      </c>
      <c r="T144" s="74">
        <v>6.6750694757509196E-5</v>
      </c>
      <c r="U144" s="74">
        <v>2.6216308207634599E-5</v>
      </c>
      <c r="V144" s="74">
        <v>4.6963279852549021E-3</v>
      </c>
      <c r="W144" s="74">
        <v>0.18942300000000001</v>
      </c>
      <c r="X144" s="74">
        <v>5.9237672729000003E-3</v>
      </c>
      <c r="Y144" s="74">
        <v>6.6524123023999999E-3</v>
      </c>
      <c r="Z144" s="74">
        <v>5.2024722964999996E-3</v>
      </c>
      <c r="AA144" s="74">
        <v>5.5448947607000003E-3</v>
      </c>
      <c r="AB144" s="74">
        <v>2.3323546632500001E-2</v>
      </c>
      <c r="AC144" s="74">
        <v>1.8942300000000001E-4</v>
      </c>
      <c r="AD144" s="74">
        <v>3.8720699999999997E-5</v>
      </c>
      <c r="AE144" s="131"/>
      <c r="AF144" s="74">
        <v>10880.341728216999</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27.720571295996461</v>
      </c>
      <c r="F145" s="74">
        <v>1.1011703350242528</v>
      </c>
      <c r="G145" s="74">
        <v>6.3952661438638758E-2</v>
      </c>
      <c r="H145" s="74">
        <v>1.0084844671877854E-2</v>
      </c>
      <c r="I145" s="74">
        <v>0.71916289589271931</v>
      </c>
      <c r="J145" s="74">
        <v>0.71916289589271931</v>
      </c>
      <c r="K145" s="74">
        <v>0.71916289589271931</v>
      </c>
      <c r="L145" s="74">
        <v>0.45294299512040553</v>
      </c>
      <c r="M145" s="74">
        <v>6.5517884706410614</v>
      </c>
      <c r="N145" s="74">
        <v>6.1227336232311507E-4</v>
      </c>
      <c r="O145" s="74">
        <v>4.2512294249487036E-5</v>
      </c>
      <c r="P145" s="74">
        <v>4.5052578909604369E-3</v>
      </c>
      <c r="Q145" s="74">
        <v>8.5016226103092562E-5</v>
      </c>
      <c r="R145" s="74">
        <v>7.2247736387536154E-3</v>
      </c>
      <c r="S145" s="74">
        <v>4.844871225995204E-3</v>
      </c>
      <c r="T145" s="74">
        <v>1.7017461293617083E-4</v>
      </c>
      <c r="U145" s="74">
        <v>8.5007863707211052E-5</v>
      </c>
      <c r="V145" s="74">
        <v>1.5301164595421539E-2</v>
      </c>
      <c r="W145" s="74">
        <v>0.21909519999999999</v>
      </c>
      <c r="X145" s="74">
        <v>3.1299321706E-3</v>
      </c>
      <c r="Y145" s="74">
        <v>1.8953478145199997E-2</v>
      </c>
      <c r="Z145" s="74">
        <v>2.1179207688299999E-2</v>
      </c>
      <c r="AA145" s="74">
        <v>4.8687833767E-3</v>
      </c>
      <c r="AB145" s="74">
        <v>4.81314013808E-2</v>
      </c>
      <c r="AC145" s="74">
        <v>1.9614440000000001E-4</v>
      </c>
      <c r="AD145" s="74">
        <v>4.30703E-5</v>
      </c>
      <c r="AE145" s="131"/>
      <c r="AF145" s="74">
        <v>36290.627315123798</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0.21582188443347616</v>
      </c>
      <c r="F146" s="74">
        <v>1.3885960931555337</v>
      </c>
      <c r="G146" s="74">
        <v>1.4461296593102548E-3</v>
      </c>
      <c r="H146" s="74">
        <v>1.1907528742429773E-3</v>
      </c>
      <c r="I146" s="74">
        <v>2.9337558629272498E-2</v>
      </c>
      <c r="J146" s="74">
        <v>2.9337558629272498E-2</v>
      </c>
      <c r="K146" s="74">
        <v>2.9337558629272498E-2</v>
      </c>
      <c r="L146" s="74">
        <v>4.7537210630787729E-3</v>
      </c>
      <c r="M146" s="74">
        <v>9.9352074704491091</v>
      </c>
      <c r="N146" s="74">
        <v>5.0840823325535703E-2</v>
      </c>
      <c r="O146" s="74">
        <v>5.3657489873086973E-4</v>
      </c>
      <c r="P146" s="74">
        <v>1.9744708154424378E-4</v>
      </c>
      <c r="Q146" s="74">
        <v>6.8085200532497865E-6</v>
      </c>
      <c r="R146" s="74">
        <v>2.3831300173794523E-3</v>
      </c>
      <c r="S146" s="74">
        <v>9.0874917013883033E-2</v>
      </c>
      <c r="T146" s="74">
        <v>3.7729496151879295E-3</v>
      </c>
      <c r="U146" s="74">
        <v>5.3424140800559759E-4</v>
      </c>
      <c r="V146" s="74">
        <v>5.3275813431732218E-2</v>
      </c>
      <c r="W146" s="74">
        <v>1.7050299999999997E-2</v>
      </c>
      <c r="X146" s="74">
        <v>2.1702617160000002E-4</v>
      </c>
      <c r="Y146" s="74">
        <v>3.4002021669999997E-4</v>
      </c>
      <c r="Z146" s="74">
        <v>1.509575299E-4</v>
      </c>
      <c r="AA146" s="74">
        <v>3.8997202710000002E-4</v>
      </c>
      <c r="AB146" s="74">
        <v>1.0979759452999999E-3</v>
      </c>
      <c r="AC146" s="74">
        <v>1.7050200000000002E-5</v>
      </c>
      <c r="AD146" s="74">
        <v>1.05155E-5</v>
      </c>
      <c r="AE146" s="131"/>
      <c r="AF146" s="74">
        <v>997.78182174879998</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1.1061233661910823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51.324610885547308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0.33467640345859473</v>
      </c>
      <c r="J148" s="74">
        <v>0.5868550965912569</v>
      </c>
      <c r="K148" s="74">
        <v>0.81521782777029017</v>
      </c>
      <c r="L148" s="74">
        <v>3.8477915316296088E-2</v>
      </c>
      <c r="M148" s="74" t="s">
        <v>220</v>
      </c>
      <c r="N148" s="74">
        <v>0.65024882114799731</v>
      </c>
      <c r="O148" s="74">
        <v>3.3482199718092181E-3</v>
      </c>
      <c r="P148" s="74">
        <v>0</v>
      </c>
      <c r="Q148" s="74">
        <v>7.6606315632431398E-3</v>
      </c>
      <c r="R148" s="74">
        <v>0.23736252611794739</v>
      </c>
      <c r="S148" s="74">
        <v>5.1671161641995731</v>
      </c>
      <c r="T148" s="74">
        <v>3.9804794188103565E-2</v>
      </c>
      <c r="U148" s="74">
        <v>6.6935280691718954E-3</v>
      </c>
      <c r="V148" s="74">
        <v>2.6125521328839527</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36370.629249090998</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0.20295460024211498</v>
      </c>
      <c r="J149" s="74">
        <v>0.37584185230021294</v>
      </c>
      <c r="K149" s="74">
        <v>0.75168370460042588</v>
      </c>
      <c r="L149" s="74">
        <v>7.9678472687645194E-3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36370.629249090998</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2.2294321899999998</v>
      </c>
      <c r="F157" s="120">
        <v>0.34249088999999999</v>
      </c>
      <c r="G157" s="120">
        <v>0.12769932000000001</v>
      </c>
      <c r="H157" s="120" t="s">
        <v>344</v>
      </c>
      <c r="I157" s="120">
        <v>2.2101900000000001E-2</v>
      </c>
      <c r="J157" s="120">
        <v>2.2101900000000001E-2</v>
      </c>
      <c r="K157" s="120">
        <v>2.2101900000000001E-2</v>
      </c>
      <c r="L157" s="120">
        <v>1.0608909999999999E-2</v>
      </c>
      <c r="M157" s="120">
        <v>16.80475556</v>
      </c>
      <c r="N157" s="209">
        <v>8.4570000000000012E-5</v>
      </c>
      <c r="O157" s="209">
        <v>7.0500000000000003E-6</v>
      </c>
      <c r="P157" s="209">
        <v>8.4570999999999995E-4</v>
      </c>
      <c r="Q157" s="209">
        <v>1.4100000000000001E-5</v>
      </c>
      <c r="R157" s="209">
        <v>1.4095100000000001E-3</v>
      </c>
      <c r="S157" s="209">
        <v>9.1617999999999995E-4</v>
      </c>
      <c r="T157" s="209">
        <v>3.5240000000000001E-5</v>
      </c>
      <c r="U157" s="209">
        <v>1.4100000000000001E-5</v>
      </c>
      <c r="V157" s="209">
        <v>2.9599700000000001E-3</v>
      </c>
      <c r="W157" s="120" t="s">
        <v>342</v>
      </c>
      <c r="X157" s="120">
        <v>9.6853380000000002E-5</v>
      </c>
      <c r="Y157" s="120">
        <v>9.6853380000000002E-5</v>
      </c>
      <c r="Z157" s="120">
        <v>9.6853380000000002E-5</v>
      </c>
      <c r="AA157" s="120">
        <v>9.6853380000000002E-5</v>
      </c>
      <c r="AB157" s="120">
        <v>3.8741352000000001E-4</v>
      </c>
      <c r="AC157" s="120" t="s">
        <v>342</v>
      </c>
      <c r="AD157" s="120" t="s">
        <v>342</v>
      </c>
      <c r="AE157" s="201"/>
      <c r="AF157" s="120">
        <v>7047.5545480000001</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6.9732399999999995E-3</v>
      </c>
      <c r="F158" s="120">
        <v>4.2720700000000002E-3</v>
      </c>
      <c r="G158" s="120">
        <v>3.8211000000000001E-4</v>
      </c>
      <c r="H158" s="120" t="s">
        <v>342</v>
      </c>
      <c r="I158" s="120">
        <v>5.5169999999999995E-5</v>
      </c>
      <c r="J158" s="120">
        <v>5.5169999999999995E-5</v>
      </c>
      <c r="K158" s="120">
        <v>5.5169999999999995E-5</v>
      </c>
      <c r="L158" s="120">
        <v>2.6480000000000001E-5</v>
      </c>
      <c r="M158" s="120">
        <v>0.23300531000000002</v>
      </c>
      <c r="N158" s="209">
        <v>0.13534773</v>
      </c>
      <c r="O158" s="209">
        <v>1.9699999999999998E-6</v>
      </c>
      <c r="P158" s="209">
        <v>3.7699999999999999E-6</v>
      </c>
      <c r="Q158" s="209">
        <v>9.0000000000000012E-8</v>
      </c>
      <c r="R158" s="209">
        <v>6.5400000000000001E-6</v>
      </c>
      <c r="S158" s="209">
        <v>9.9599999999999995E-6</v>
      </c>
      <c r="T158" s="209">
        <v>2.43E-6</v>
      </c>
      <c r="U158" s="209">
        <v>6.9999999999999992E-8</v>
      </c>
      <c r="V158" s="209">
        <v>3.9801999999999996E-4</v>
      </c>
      <c r="W158" s="120" t="s">
        <v>342</v>
      </c>
      <c r="X158" s="120">
        <v>9.1337999999999999E-7</v>
      </c>
      <c r="Y158" s="120">
        <v>9.1337999999999999E-7</v>
      </c>
      <c r="Z158" s="120">
        <v>9.1337999999999999E-7</v>
      </c>
      <c r="AA158" s="120">
        <v>9.1337999999999999E-7</v>
      </c>
      <c r="AB158" s="120">
        <v>3.6535400000000001E-6</v>
      </c>
      <c r="AC158" s="120" t="s">
        <v>342</v>
      </c>
      <c r="AD158" s="120" t="s">
        <v>342</v>
      </c>
      <c r="AE158" s="201"/>
      <c r="AF158" s="120">
        <v>25.84407195</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32.902121090000001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5601"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5602"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5630"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5631"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6"/>
  </sheetPr>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5546875" style="15" customWidth="1"/>
    <col min="33" max="33" width="8.5546875" style="15" customWidth="1"/>
    <col min="34" max="34" width="10.5546875" style="15" customWidth="1"/>
    <col min="35" max="36" width="8.5546875" style="15" customWidth="1"/>
    <col min="37" max="37" width="14"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2005</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7.2534787000000005</v>
      </c>
      <c r="F14" s="74">
        <v>0.15913613999999998</v>
      </c>
      <c r="G14" s="74">
        <v>5.6282843599999994</v>
      </c>
      <c r="H14" s="74">
        <v>6.5675310000000001E-2</v>
      </c>
      <c r="I14" s="74">
        <v>0.12813588000000001</v>
      </c>
      <c r="J14" s="74">
        <v>0.26937587999999996</v>
      </c>
      <c r="K14" s="74">
        <v>0.63494295000000001</v>
      </c>
      <c r="L14" s="74">
        <v>1.593847E-2</v>
      </c>
      <c r="M14" s="74">
        <v>0.84706912999999995</v>
      </c>
      <c r="N14" s="74">
        <v>6.6344440000000018E-2</v>
      </c>
      <c r="O14" s="74">
        <v>7.4018599999999997E-3</v>
      </c>
      <c r="P14" s="74">
        <v>3.8469809999999993E-2</v>
      </c>
      <c r="Q14" s="74">
        <v>3.7635170000000003E-2</v>
      </c>
      <c r="R14" s="74">
        <v>0.10233484999999999</v>
      </c>
      <c r="S14" s="74">
        <v>0.10784992000000002</v>
      </c>
      <c r="T14" s="74">
        <v>1.2117011700000002</v>
      </c>
      <c r="U14" s="74">
        <v>8.752865E-2</v>
      </c>
      <c r="V14" s="74">
        <v>0.46523414000000002</v>
      </c>
      <c r="W14" s="74">
        <v>0.22519903999999999</v>
      </c>
      <c r="X14" s="74">
        <v>2.3668400400000001E-3</v>
      </c>
      <c r="Y14" s="74">
        <v>7.1843917000000005E-4</v>
      </c>
      <c r="Z14" s="74">
        <v>5.4942415999999987E-4</v>
      </c>
      <c r="AA14" s="74">
        <v>6.3280071000000008E-4</v>
      </c>
      <c r="AB14" s="74">
        <v>4.2675040699999998E-3</v>
      </c>
      <c r="AC14" s="74">
        <v>8.6789999999999992E-2</v>
      </c>
      <c r="AD14" s="74">
        <v>1.5339999999999999E-2</v>
      </c>
      <c r="AE14" s="131"/>
      <c r="AF14" s="74">
        <v>3496.2163999999998</v>
      </c>
      <c r="AG14" s="74">
        <v>13766.904</v>
      </c>
      <c r="AH14" s="74">
        <v>39832.59072</v>
      </c>
      <c r="AI14" s="74">
        <v>4753.1598199999999</v>
      </c>
      <c r="AJ14" s="74">
        <v>3316.991</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3.2696553499999998</v>
      </c>
      <c r="F16" s="74">
        <v>1.0179263700000001</v>
      </c>
      <c r="G16" s="74">
        <v>4.6671003000000004</v>
      </c>
      <c r="H16" s="74">
        <v>5.0137099999999993E-3</v>
      </c>
      <c r="I16" s="74">
        <v>0.23589656000000001</v>
      </c>
      <c r="J16" s="74">
        <v>0.24198691999999999</v>
      </c>
      <c r="K16" s="74">
        <v>0.25232200999999999</v>
      </c>
      <c r="L16" s="74">
        <v>9.2615539999999996E-2</v>
      </c>
      <c r="M16" s="74">
        <v>1.1898208800000001</v>
      </c>
      <c r="N16" s="74">
        <v>0.14795216999999999</v>
      </c>
      <c r="O16" s="74">
        <v>8.4663099999999995E-3</v>
      </c>
      <c r="P16" s="74">
        <v>0.15850034999999998</v>
      </c>
      <c r="Q16" s="74">
        <v>5.815381E-2</v>
      </c>
      <c r="R16" s="74">
        <v>3.011784E-2</v>
      </c>
      <c r="S16" s="74">
        <v>0.13212989</v>
      </c>
      <c r="T16" s="74">
        <v>2.74808E-2</v>
      </c>
      <c r="U16" s="74">
        <v>1.526711E-2</v>
      </c>
      <c r="V16" s="74">
        <v>0.24302462</v>
      </c>
      <c r="W16" s="74">
        <v>0.74130295000000002</v>
      </c>
      <c r="X16" s="74">
        <v>1.4624502500000001E-2</v>
      </c>
      <c r="Y16" s="74">
        <v>1.7834759000000001E-4</v>
      </c>
      <c r="Z16" s="74">
        <v>5.3504280000000001E-5</v>
      </c>
      <c r="AA16" s="74">
        <v>3.5669519999999996E-5</v>
      </c>
      <c r="AB16" s="74">
        <v>1.489202389E-2</v>
      </c>
      <c r="AC16" s="74" t="s">
        <v>220</v>
      </c>
      <c r="AD16" s="74" t="s">
        <v>220</v>
      </c>
      <c r="AE16" s="131"/>
      <c r="AF16" s="74">
        <v>0</v>
      </c>
      <c r="AG16" s="74">
        <v>5762.88</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10.39366611</v>
      </c>
      <c r="F17" s="74">
        <v>1.2020275600000001</v>
      </c>
      <c r="G17" s="74">
        <v>4.4392783200000006</v>
      </c>
      <c r="H17" s="74">
        <v>3.7566769999999999E-2</v>
      </c>
      <c r="I17" s="74">
        <v>5.5871969999999993E-2</v>
      </c>
      <c r="J17" s="74">
        <v>7.6245540000000001E-2</v>
      </c>
      <c r="K17" s="74">
        <v>0.10166219999999999</v>
      </c>
      <c r="L17" s="74">
        <v>7.3889700000000008E-3</v>
      </c>
      <c r="M17" s="74">
        <v>172.74572215999996</v>
      </c>
      <c r="N17" s="74">
        <v>0.82343761999999998</v>
      </c>
      <c r="O17" s="74">
        <v>3.5188750000000005E-2</v>
      </c>
      <c r="P17" s="74">
        <v>1.8359740000000003E-2</v>
      </c>
      <c r="Q17" s="74">
        <v>7.1113880000000004E-2</v>
      </c>
      <c r="R17" s="74">
        <v>0.6114644199999999</v>
      </c>
      <c r="S17" s="74">
        <v>8.6180960000000001E-2</v>
      </c>
      <c r="T17" s="74">
        <v>0.15115326000000001</v>
      </c>
      <c r="U17" s="74">
        <v>5.9307499999999994E-3</v>
      </c>
      <c r="V17" s="74">
        <v>1.7372877500000001</v>
      </c>
      <c r="W17" s="74">
        <v>0.10051759</v>
      </c>
      <c r="X17" s="74">
        <v>6.3384398199999997E-3</v>
      </c>
      <c r="Y17" s="74">
        <v>1.3731007909999999E-2</v>
      </c>
      <c r="Z17" s="74">
        <v>4.3411652000000002E-3</v>
      </c>
      <c r="AA17" s="74">
        <v>3.1661581100000001E-3</v>
      </c>
      <c r="AB17" s="74">
        <v>2.7576771059999998E-2</v>
      </c>
      <c r="AC17" s="74" t="s">
        <v>220</v>
      </c>
      <c r="AD17" s="74" t="s">
        <v>220</v>
      </c>
      <c r="AE17" s="131"/>
      <c r="AF17" s="74">
        <v>594.11</v>
      </c>
      <c r="AG17" s="74">
        <f>[1]SAD!$T48</f>
        <v>8217.24</v>
      </c>
      <c r="AH17" s="74">
        <v>20469.539270000001</v>
      </c>
      <c r="AI17" s="74"/>
      <c r="AJ17" s="74"/>
      <c r="AK17" s="74" t="s">
        <v>220</v>
      </c>
      <c r="AL17" s="23" t="s">
        <v>45</v>
      </c>
    </row>
    <row r="18" spans="1:41" s="3" customFormat="1" ht="26.25" customHeight="1" thickBot="1" x14ac:dyDescent="0.3">
      <c r="A18" s="29" t="s">
        <v>49</v>
      </c>
      <c r="B18" s="29" t="s">
        <v>56</v>
      </c>
      <c r="C18" s="30" t="s">
        <v>57</v>
      </c>
      <c r="D18" s="63"/>
      <c r="E18" s="74">
        <v>5.2175200000000005E-2</v>
      </c>
      <c r="F18" s="74">
        <v>3.3165599999999996E-3</v>
      </c>
      <c r="G18" s="74">
        <v>8.77322E-3</v>
      </c>
      <c r="H18" s="74">
        <v>3.6293000000000002E-4</v>
      </c>
      <c r="I18" s="74">
        <v>1.91752E-3</v>
      </c>
      <c r="J18" s="74">
        <v>1.91752E-3</v>
      </c>
      <c r="K18" s="74">
        <v>1.91752E-3</v>
      </c>
      <c r="L18" s="74">
        <v>9.4328999999999995E-4</v>
      </c>
      <c r="M18" s="74">
        <v>2.0109869999999998E-2</v>
      </c>
      <c r="N18" s="74">
        <v>3.5879999999999999E-4</v>
      </c>
      <c r="O18" s="74">
        <v>1.1989000000000001E-4</v>
      </c>
      <c r="P18" s="74">
        <v>1.7212E-4</v>
      </c>
      <c r="Q18" s="74">
        <v>2.2989000000000001E-4</v>
      </c>
      <c r="R18" s="74">
        <v>1.2019E-4</v>
      </c>
      <c r="S18" s="74">
        <v>2.3904999999999998E-4</v>
      </c>
      <c r="T18" s="74">
        <v>1.2005E-4</v>
      </c>
      <c r="U18" s="74">
        <v>6.0341999999999991E-4</v>
      </c>
      <c r="V18" s="74">
        <v>1.5139999999999999E-4</v>
      </c>
      <c r="W18" s="74">
        <v>4.5900000000000004E-4</v>
      </c>
      <c r="X18" s="74">
        <v>1.6735192000000003E-4</v>
      </c>
      <c r="Y18" s="74">
        <v>1.3190857899999999E-3</v>
      </c>
      <c r="Z18" s="74">
        <v>1.4993598999999999E-4</v>
      </c>
      <c r="AA18" s="74">
        <v>1.3235478999999999E-4</v>
      </c>
      <c r="AB18" s="74">
        <v>1.7687285E-3</v>
      </c>
      <c r="AC18" s="74" t="s">
        <v>342</v>
      </c>
      <c r="AD18" s="74" t="s">
        <v>220</v>
      </c>
      <c r="AE18" s="131"/>
      <c r="AF18" s="74">
        <v>87.906000000000006</v>
      </c>
      <c r="AG18" s="74">
        <v>0</v>
      </c>
      <c r="AH18" s="74">
        <v>590.226</v>
      </c>
      <c r="AI18" s="74">
        <v>0</v>
      </c>
      <c r="AJ18" s="74">
        <v>0</v>
      </c>
      <c r="AK18" s="74" t="s">
        <v>220</v>
      </c>
      <c r="AL18" s="23" t="s">
        <v>45</v>
      </c>
    </row>
    <row r="19" spans="1:41" s="3" customFormat="1" ht="26.25" customHeight="1" thickBot="1" x14ac:dyDescent="0.3">
      <c r="A19" s="29" t="s">
        <v>49</v>
      </c>
      <c r="B19" s="29" t="s">
        <v>58</v>
      </c>
      <c r="C19" s="30" t="s">
        <v>59</v>
      </c>
      <c r="D19" s="63"/>
      <c r="E19" s="74">
        <v>1.2620888700000001</v>
      </c>
      <c r="F19" s="74">
        <v>7.9450549999999995E-2</v>
      </c>
      <c r="G19" s="74">
        <v>0.54136963999999999</v>
      </c>
      <c r="H19" s="74">
        <v>9.7875399999999991E-3</v>
      </c>
      <c r="I19" s="74">
        <v>4.2169480000000002E-2</v>
      </c>
      <c r="J19" s="74">
        <v>4.3182490000000004E-2</v>
      </c>
      <c r="K19" s="74">
        <v>4.3625940000000002E-2</v>
      </c>
      <c r="L19" s="74">
        <v>1.620576E-2</v>
      </c>
      <c r="M19" s="74">
        <v>1.6087755300000002</v>
      </c>
      <c r="N19" s="74">
        <v>1.0832650000000001E-2</v>
      </c>
      <c r="O19" s="74">
        <v>2.5685899999999999E-3</v>
      </c>
      <c r="P19" s="74">
        <v>2.8354300000000003E-3</v>
      </c>
      <c r="Q19" s="74">
        <v>6.6154999999999999E-3</v>
      </c>
      <c r="R19" s="74">
        <v>3.4901100000000003E-3</v>
      </c>
      <c r="S19" s="74">
        <v>7.4214099999999998E-3</v>
      </c>
      <c r="T19" s="74">
        <v>0.23819714000000003</v>
      </c>
      <c r="U19" s="74">
        <v>5.3382499999999992E-3</v>
      </c>
      <c r="V19" s="74">
        <v>8.9465010000000011E-2</v>
      </c>
      <c r="W19" s="74">
        <v>1.7108279999999997E-2</v>
      </c>
      <c r="X19" s="74">
        <v>4.2478723400000001E-3</v>
      </c>
      <c r="Y19" s="74">
        <v>2.3033831439999999E-2</v>
      </c>
      <c r="Z19" s="74">
        <v>3.2145614399999999E-3</v>
      </c>
      <c r="AA19" s="74">
        <v>2.75408584E-3</v>
      </c>
      <c r="AB19" s="74">
        <v>3.3250351060000002E-2</v>
      </c>
      <c r="AC19" s="74">
        <v>2.0000000000000002E-5</v>
      </c>
      <c r="AD19" s="74">
        <v>5.9100000000000003E-3</v>
      </c>
      <c r="AE19" s="131"/>
      <c r="AF19" s="74">
        <v>1666.028</v>
      </c>
      <c r="AG19" s="74">
        <v>34.779000000000003</v>
      </c>
      <c r="AH19" s="74">
        <v>16057.5504</v>
      </c>
      <c r="AI19" s="74">
        <v>0</v>
      </c>
      <c r="AJ19" s="74">
        <v>81.454999999999998</v>
      </c>
      <c r="AK19" s="74" t="s">
        <v>220</v>
      </c>
      <c r="AL19" s="23" t="s">
        <v>45</v>
      </c>
    </row>
    <row r="20" spans="1:41" s="3" customFormat="1" ht="26.25" customHeight="1" thickBot="1" x14ac:dyDescent="0.3">
      <c r="A20" s="29" t="s">
        <v>49</v>
      </c>
      <c r="B20" s="29" t="s">
        <v>60</v>
      </c>
      <c r="C20" s="30" t="s">
        <v>61</v>
      </c>
      <c r="D20" s="63"/>
      <c r="E20" s="74">
        <v>1.2702529300000001</v>
      </c>
      <c r="F20" s="74">
        <v>0.10612301</v>
      </c>
      <c r="G20" s="74">
        <v>0.65195343000000006</v>
      </c>
      <c r="H20" s="74">
        <v>2.6764650000000001E-2</v>
      </c>
      <c r="I20" s="74">
        <v>0.14225299000000002</v>
      </c>
      <c r="J20" s="74">
        <v>0.18725299000000001</v>
      </c>
      <c r="K20" s="74">
        <v>0.20549299000000001</v>
      </c>
      <c r="L20" s="74">
        <v>6.6119330000000004E-2</v>
      </c>
      <c r="M20" s="74">
        <v>1.51000943</v>
      </c>
      <c r="N20" s="74">
        <v>0.29575529</v>
      </c>
      <c r="O20" s="74">
        <v>9.7738400000000007E-3</v>
      </c>
      <c r="P20" s="74">
        <v>4.9641299999999998E-3</v>
      </c>
      <c r="Q20" s="74">
        <v>2.6227979999999998E-2</v>
      </c>
      <c r="R20" s="74">
        <v>2.9926649999999999E-2</v>
      </c>
      <c r="S20" s="74">
        <v>4.5338959999999998E-2</v>
      </c>
      <c r="T20" s="74">
        <v>0.61186116000000002</v>
      </c>
      <c r="U20" s="74">
        <v>1.1292369999999999E-2</v>
      </c>
      <c r="V20" s="74">
        <v>1.04407892</v>
      </c>
      <c r="W20" s="74">
        <v>5.5391280000000001E-2</v>
      </c>
      <c r="X20" s="74">
        <v>5.1801684029999996E-2</v>
      </c>
      <c r="Y20" s="74">
        <v>9.6634730739999994E-2</v>
      </c>
      <c r="Z20" s="74">
        <v>2.1828079340000001E-2</v>
      </c>
      <c r="AA20" s="74">
        <v>2.1617965229999998E-2</v>
      </c>
      <c r="AB20" s="74">
        <v>0.19188245934000001</v>
      </c>
      <c r="AC20" s="74">
        <v>7.7499999999999999E-3</v>
      </c>
      <c r="AD20" s="74">
        <v>5.4299999999999999E-3</v>
      </c>
      <c r="AE20" s="131"/>
      <c r="AF20" s="74">
        <v>2085.884</v>
      </c>
      <c r="AG20" s="74">
        <v>0</v>
      </c>
      <c r="AH20" s="74">
        <v>2381.8339999999998</v>
      </c>
      <c r="AI20" s="74">
        <v>9920.82</v>
      </c>
      <c r="AJ20" s="74">
        <v>0</v>
      </c>
      <c r="AK20" s="74" t="s">
        <v>220</v>
      </c>
      <c r="AL20" s="23" t="s">
        <v>45</v>
      </c>
    </row>
    <row r="21" spans="1:41" s="3" customFormat="1" ht="26.25" customHeight="1" thickBot="1" x14ac:dyDescent="0.3">
      <c r="A21" s="29" t="s">
        <v>49</v>
      </c>
      <c r="B21" s="29" t="s">
        <v>62</v>
      </c>
      <c r="C21" s="30" t="s">
        <v>63</v>
      </c>
      <c r="D21" s="63"/>
      <c r="E21" s="74">
        <v>1.2017609299999998</v>
      </c>
      <c r="F21" s="74">
        <v>9.0560830000000009E-2</v>
      </c>
      <c r="G21" s="74">
        <v>1.1010615500000001</v>
      </c>
      <c r="H21" s="74">
        <v>8.4253700000000015E-3</v>
      </c>
      <c r="I21" s="74">
        <v>8.5026260000000006E-2</v>
      </c>
      <c r="J21" s="74">
        <v>8.51663E-2</v>
      </c>
      <c r="K21" s="74">
        <v>8.5408410000000018E-2</v>
      </c>
      <c r="L21" s="74">
        <v>3.3005359999999997E-2</v>
      </c>
      <c r="M21" s="74">
        <v>0.44168117000000001</v>
      </c>
      <c r="N21" s="74">
        <v>1.3102550000000001E-2</v>
      </c>
      <c r="O21" s="74">
        <v>4.0493499999999993E-3</v>
      </c>
      <c r="P21" s="74">
        <v>2.5858700000000001E-3</v>
      </c>
      <c r="Q21" s="74">
        <v>1.1112850000000001E-2</v>
      </c>
      <c r="R21" s="74">
        <v>6.6443300000000012E-3</v>
      </c>
      <c r="S21" s="74">
        <v>1.4050040000000001E-2</v>
      </c>
      <c r="T21" s="74">
        <v>0.56355244999999998</v>
      </c>
      <c r="U21" s="74">
        <v>9.6911299999999992E-3</v>
      </c>
      <c r="V21" s="74">
        <v>0.19504885000000002</v>
      </c>
      <c r="W21" s="74">
        <v>8.2614300000000002E-3</v>
      </c>
      <c r="X21" s="74">
        <v>5.5657992600000004E-3</v>
      </c>
      <c r="Y21" s="74">
        <v>4.391123131E-2</v>
      </c>
      <c r="Z21" s="74">
        <v>4.9828147900000007E-3</v>
      </c>
      <c r="AA21" s="74">
        <v>4.39748251E-3</v>
      </c>
      <c r="AB21" s="74">
        <v>5.8857327879999997E-2</v>
      </c>
      <c r="AC21" s="74" t="s">
        <v>220</v>
      </c>
      <c r="AD21" s="74" t="s">
        <v>220</v>
      </c>
      <c r="AE21" s="131"/>
      <c r="AF21" s="74">
        <v>2950.6846099999998</v>
      </c>
      <c r="AG21" s="74">
        <v>0</v>
      </c>
      <c r="AH21" s="74">
        <v>8208.7463100000004</v>
      </c>
      <c r="AI21" s="74">
        <v>179.99799999999999</v>
      </c>
      <c r="AJ21" s="74"/>
      <c r="AK21" s="74" t="s">
        <v>220</v>
      </c>
      <c r="AL21" s="23" t="s">
        <v>45</v>
      </c>
    </row>
    <row r="22" spans="1:41" s="3" customFormat="1" ht="26.25" customHeight="1" thickBot="1" x14ac:dyDescent="0.35">
      <c r="A22" s="29" t="s">
        <v>49</v>
      </c>
      <c r="B22" s="29" t="s">
        <v>64</v>
      </c>
      <c r="C22" s="30" t="s">
        <v>65</v>
      </c>
      <c r="D22" s="63"/>
      <c r="E22" s="74">
        <v>0.70122998000000003</v>
      </c>
      <c r="F22" s="74">
        <v>5.1577860000000003E-2</v>
      </c>
      <c r="G22" s="74">
        <v>0.92839659000000008</v>
      </c>
      <c r="H22" s="74">
        <v>2.1034299999999999E-3</v>
      </c>
      <c r="I22" s="74">
        <v>9.1366219999999998E-2</v>
      </c>
      <c r="J22" s="74">
        <v>9.3835970000000005E-2</v>
      </c>
      <c r="K22" s="74">
        <v>9.5874550000000003E-2</v>
      </c>
      <c r="L22" s="74">
        <v>1.3465069999999999E-2</v>
      </c>
      <c r="M22" s="74">
        <v>2.6207505600000003</v>
      </c>
      <c r="N22" s="74">
        <v>7.9303810000000002E-2</v>
      </c>
      <c r="O22" s="74">
        <v>3.70062E-3</v>
      </c>
      <c r="P22" s="74">
        <v>6.6159700000000005E-3</v>
      </c>
      <c r="Q22" s="74">
        <v>7.8505700000000012E-3</v>
      </c>
      <c r="R22" s="74">
        <v>1.1070170000000001E-2</v>
      </c>
      <c r="S22" s="74">
        <v>1.5785260000000002E-2</v>
      </c>
      <c r="T22" s="74">
        <v>0.20997305999999999</v>
      </c>
      <c r="U22" s="74">
        <v>6.9082400000000004E-3</v>
      </c>
      <c r="V22" s="74">
        <v>0.17825156000000003</v>
      </c>
      <c r="W22" s="74">
        <v>7.5331459999999989E-2</v>
      </c>
      <c r="X22" s="74">
        <v>3.1480642080000003E-2</v>
      </c>
      <c r="Y22" s="74">
        <v>5.82292435E-2</v>
      </c>
      <c r="Z22" s="74">
        <v>1.7389327769999997E-2</v>
      </c>
      <c r="AA22" s="74">
        <v>1.381563744E-2</v>
      </c>
      <c r="AB22" s="74">
        <v>0.1209148508</v>
      </c>
      <c r="AC22" s="74" t="s">
        <v>343</v>
      </c>
      <c r="AD22" s="74">
        <v>6.2890000000000001E-2</v>
      </c>
      <c r="AE22" s="131"/>
      <c r="AF22" s="196">
        <v>20642.38134</v>
      </c>
      <c r="AG22" s="74">
        <v>10919.75714</v>
      </c>
      <c r="AH22" s="196">
        <v>16017.7826</v>
      </c>
      <c r="AI22" s="74">
        <v>2527.433</v>
      </c>
      <c r="AJ22" s="74">
        <v>6782.5353100000002</v>
      </c>
      <c r="AK22" s="74" t="s">
        <v>220</v>
      </c>
      <c r="AL22" s="23" t="s">
        <v>45</v>
      </c>
    </row>
    <row r="23" spans="1:41" s="3" customFormat="1" ht="26.25" customHeight="1" thickBot="1" x14ac:dyDescent="0.3">
      <c r="A23" s="29" t="s">
        <v>66</v>
      </c>
      <c r="B23" s="29" t="s">
        <v>358</v>
      </c>
      <c r="C23" s="30" t="s">
        <v>359</v>
      </c>
      <c r="D23" s="46"/>
      <c r="E23" s="74">
        <v>1.27572281</v>
      </c>
      <c r="F23" s="74">
        <v>0.32037544000000001</v>
      </c>
      <c r="G23" s="74">
        <v>4.098417E-2</v>
      </c>
      <c r="H23" s="74">
        <v>3.3356999999999999E-4</v>
      </c>
      <c r="I23" s="74">
        <v>7.7323240000000001E-2</v>
      </c>
      <c r="J23" s="74">
        <v>0.1002778</v>
      </c>
      <c r="K23" s="74">
        <v>0.28210491999999998</v>
      </c>
      <c r="L23" s="74">
        <v>4.8652900000000006E-2</v>
      </c>
      <c r="M23" s="74">
        <v>1.1108451500000001</v>
      </c>
      <c r="N23" s="74">
        <v>1.6964900000000002E-3</v>
      </c>
      <c r="O23" s="74">
        <v>7.8551000000000001E-4</v>
      </c>
      <c r="P23" s="74">
        <v>5.5879999999999992E-4</v>
      </c>
      <c r="Q23" s="74">
        <v>7.4370000000000003E-4</v>
      </c>
      <c r="R23" s="74">
        <v>2.3061399999999999E-3</v>
      </c>
      <c r="S23" s="74">
        <v>9.2599849999999997E-2</v>
      </c>
      <c r="T23" s="74">
        <v>3.1351300000000003E-3</v>
      </c>
      <c r="U23" s="74">
        <v>4.1350999999999996E-4</v>
      </c>
      <c r="V23" s="74">
        <v>5.825963E-2</v>
      </c>
      <c r="W23" s="74" t="s">
        <v>342</v>
      </c>
      <c r="X23" s="74">
        <v>1.6137154000000001E-3</v>
      </c>
      <c r="Y23" s="74">
        <v>1.80642E-3</v>
      </c>
      <c r="Z23" s="74">
        <v>0</v>
      </c>
      <c r="AA23" s="74">
        <v>0</v>
      </c>
      <c r="AB23" s="74">
        <v>3.4201354000000001E-3</v>
      </c>
      <c r="AC23" s="74" t="s">
        <v>220</v>
      </c>
      <c r="AD23" s="74" t="s">
        <v>220</v>
      </c>
      <c r="AE23" s="131"/>
      <c r="AF23" s="74">
        <v>1831.934</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0.6732949399999999</v>
      </c>
      <c r="F24" s="74">
        <v>0.35320463000000002</v>
      </c>
      <c r="G24" s="74">
        <v>0.31452841000000004</v>
      </c>
      <c r="H24" s="74">
        <v>3.9974679999999999E-2</v>
      </c>
      <c r="I24" s="74">
        <v>0.17692978000000001</v>
      </c>
      <c r="J24" s="74">
        <v>0.17995625999999998</v>
      </c>
      <c r="K24" s="74">
        <v>0.18701804</v>
      </c>
      <c r="L24" s="74">
        <v>5.8593940000000004E-2</v>
      </c>
      <c r="M24" s="74">
        <v>0.80650197000000001</v>
      </c>
      <c r="N24" s="74">
        <v>3.430221E-2</v>
      </c>
      <c r="O24" s="74">
        <v>1.5360279999999999E-2</v>
      </c>
      <c r="P24" s="74">
        <v>2.9205699999999999E-3</v>
      </c>
      <c r="Q24" s="74">
        <v>4.5125500000000006E-3</v>
      </c>
      <c r="R24" s="74">
        <v>2.592535E-2</v>
      </c>
      <c r="S24" s="74">
        <v>1.1565529999999999E-2</v>
      </c>
      <c r="T24" s="74">
        <v>9.3506450000000005E-2</v>
      </c>
      <c r="U24" s="74">
        <v>1.0373639999999998E-2</v>
      </c>
      <c r="V24" s="74">
        <v>0.54982332</v>
      </c>
      <c r="W24" s="74">
        <v>0.10531683999999999</v>
      </c>
      <c r="X24" s="74">
        <v>1.3304892280000001E-2</v>
      </c>
      <c r="Y24" s="74">
        <v>4.1520885959999997E-2</v>
      </c>
      <c r="Z24" s="74">
        <v>7.9235697899999995E-3</v>
      </c>
      <c r="AA24" s="74">
        <v>6.57639447E-3</v>
      </c>
      <c r="AB24" s="74">
        <v>6.9325742519999997E-2</v>
      </c>
      <c r="AC24" s="74">
        <v>5.0400000000000002E-3</v>
      </c>
      <c r="AD24" s="74">
        <v>6.0000000000000002E-5</v>
      </c>
      <c r="AE24" s="131"/>
      <c r="AF24" s="74">
        <v>1691.7466300000001</v>
      </c>
      <c r="AG24" s="74">
        <v>0</v>
      </c>
      <c r="AH24" s="74">
        <v>4131.5820000000003</v>
      </c>
      <c r="AI24" s="74">
        <v>1008.826</v>
      </c>
      <c r="AJ24" s="74">
        <v>0</v>
      </c>
      <c r="AK24" s="74" t="s">
        <v>220</v>
      </c>
      <c r="AL24" s="23" t="s">
        <v>45</v>
      </c>
    </row>
    <row r="25" spans="1:41" s="3" customFormat="1" ht="26.25" customHeight="1" thickBot="1" x14ac:dyDescent="0.3">
      <c r="A25" s="29" t="s">
        <v>69</v>
      </c>
      <c r="B25" s="29" t="s">
        <v>70</v>
      </c>
      <c r="C25" s="30" t="s">
        <v>71</v>
      </c>
      <c r="D25" s="63"/>
      <c r="E25" s="74">
        <v>0.18020386999999999</v>
      </c>
      <c r="F25" s="74">
        <v>3.0242560000000002E-2</v>
      </c>
      <c r="G25" s="74">
        <v>1.152338E-2</v>
      </c>
      <c r="H25" s="74" t="s">
        <v>342</v>
      </c>
      <c r="I25" s="74">
        <v>1.50957E-3</v>
      </c>
      <c r="J25" s="74">
        <v>1.50957E-3</v>
      </c>
      <c r="K25" s="74">
        <v>1.50957E-3</v>
      </c>
      <c r="L25" s="74">
        <v>7.2459E-4</v>
      </c>
      <c r="M25" s="74">
        <v>0.53198755000000009</v>
      </c>
      <c r="N25" s="209">
        <v>7.2400000000000001E-6</v>
      </c>
      <c r="O25" s="209">
        <v>5.9999999999999997E-7</v>
      </c>
      <c r="P25" s="209">
        <v>7.2420000000000001E-5</v>
      </c>
      <c r="Q25" s="209">
        <v>1.2099999999999998E-6</v>
      </c>
      <c r="R25" s="209">
        <v>1.2070000000000001E-4</v>
      </c>
      <c r="S25" s="209">
        <v>7.8460000000000004E-5</v>
      </c>
      <c r="T25" s="209">
        <v>3.0200000000000003E-6</v>
      </c>
      <c r="U25" s="209">
        <v>1.2099999999999998E-6</v>
      </c>
      <c r="V25" s="209">
        <v>2.5347999999999999E-4</v>
      </c>
      <c r="W25" s="74" t="s">
        <v>342</v>
      </c>
      <c r="X25" s="74">
        <v>4.1930959999999999E-5</v>
      </c>
      <c r="Y25" s="74">
        <v>4.1930959999999999E-5</v>
      </c>
      <c r="Z25" s="74">
        <v>4.1930959999999999E-5</v>
      </c>
      <c r="AA25" s="74">
        <v>4.1930959999999999E-5</v>
      </c>
      <c r="AB25" s="74">
        <v>1.6772386E-4</v>
      </c>
      <c r="AC25" s="74" t="s">
        <v>220</v>
      </c>
      <c r="AD25" s="74" t="s">
        <v>220</v>
      </c>
      <c r="AE25" s="131"/>
      <c r="AF25" s="74">
        <v>603.51780140000005</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6.3223699999999999E-3</v>
      </c>
      <c r="F26" s="74">
        <v>1.362936E-2</v>
      </c>
      <c r="G26" s="74">
        <v>4.4016999999999998E-4</v>
      </c>
      <c r="H26" s="74" t="s">
        <v>342</v>
      </c>
      <c r="I26" s="74">
        <v>3.6060000000000004E-5</v>
      </c>
      <c r="J26" s="74">
        <v>3.6060000000000004E-5</v>
      </c>
      <c r="K26" s="74">
        <v>3.6060000000000004E-5</v>
      </c>
      <c r="L26" s="74">
        <v>1.7309999999999999E-5</v>
      </c>
      <c r="M26" s="74">
        <v>0.74381858999999995</v>
      </c>
      <c r="N26" s="209">
        <v>3.6040640000000006E-2</v>
      </c>
      <c r="O26" s="209">
        <v>5.5999999999999993E-7</v>
      </c>
      <c r="P26" s="209">
        <v>5.5300000000000004E-6</v>
      </c>
      <c r="Q26" s="209">
        <v>1.0000000000000001E-7</v>
      </c>
      <c r="R26" s="209">
        <v>9.2899999999999991E-6</v>
      </c>
      <c r="S26" s="209">
        <v>7.5500000000000006E-6</v>
      </c>
      <c r="T26" s="209">
        <v>8.4E-7</v>
      </c>
      <c r="U26" s="209">
        <v>1.0000000000000001E-7</v>
      </c>
      <c r="V26" s="209">
        <v>1.2182999999999999E-4</v>
      </c>
      <c r="W26" s="74" t="s">
        <v>342</v>
      </c>
      <c r="X26" s="74">
        <v>1.5194199999999999E-6</v>
      </c>
      <c r="Y26" s="74">
        <v>1.5194199999999999E-6</v>
      </c>
      <c r="Z26" s="74">
        <v>1.5194199999999999E-6</v>
      </c>
      <c r="AA26" s="74">
        <v>1.5194199999999999E-6</v>
      </c>
      <c r="AB26" s="74">
        <v>6.0776799999999997E-6</v>
      </c>
      <c r="AC26" s="74" t="s">
        <v>220</v>
      </c>
      <c r="AD26" s="74" t="s">
        <v>220</v>
      </c>
      <c r="AE26" s="131"/>
      <c r="AF26" s="74">
        <v>44.603309630000005</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20.698671171537345</v>
      </c>
      <c r="F27" s="74">
        <v>3.654293460663363</v>
      </c>
      <c r="G27" s="74">
        <v>8.2615074417625375E-2</v>
      </c>
      <c r="H27" s="74">
        <v>0.82162193831677022</v>
      </c>
      <c r="I27" s="74">
        <v>1.0950800912494636</v>
      </c>
      <c r="J27" s="74">
        <v>1.0950800912494636</v>
      </c>
      <c r="K27" s="74">
        <v>1.0950800912494636</v>
      </c>
      <c r="L27" s="74">
        <v>0.84519479320233382</v>
      </c>
      <c r="M27" s="74">
        <v>38.508770033529139</v>
      </c>
      <c r="N27" s="74">
        <v>2.1120754530033928E-2</v>
      </c>
      <c r="O27" s="74">
        <v>1.7585115390455447E-4</v>
      </c>
      <c r="P27" s="74">
        <v>1.0882913423262428E-2</v>
      </c>
      <c r="Q27" s="74">
        <v>2.896438366841463E-4</v>
      </c>
      <c r="R27" s="74">
        <v>1.2704499662159578E-2</v>
      </c>
      <c r="S27" s="74">
        <v>8.6903313292510213E-3</v>
      </c>
      <c r="T27" s="74">
        <v>1.6342816824926592E-3</v>
      </c>
      <c r="U27" s="74">
        <v>2.2758536555918352E-4</v>
      </c>
      <c r="V27" s="74">
        <v>3.9103611666904126E-2</v>
      </c>
      <c r="W27" s="74">
        <v>1.4542704</v>
      </c>
      <c r="X27" s="74">
        <v>3.8453170024099995E-2</v>
      </c>
      <c r="Y27" s="74">
        <v>4.3605900553899998E-2</v>
      </c>
      <c r="Z27" s="74">
        <v>3.3417341146100003E-2</v>
      </c>
      <c r="AA27" s="74">
        <v>3.7589670827800001E-2</v>
      </c>
      <c r="AB27" s="74">
        <v>0.15306608255190002</v>
      </c>
      <c r="AC27" s="74">
        <v>1.4542696E-3</v>
      </c>
      <c r="AD27" s="74">
        <v>2.9175860000000002E-4</v>
      </c>
      <c r="AE27" s="104"/>
      <c r="AF27" s="74">
        <v>72789.078494870002</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4.7246921309096237</v>
      </c>
      <c r="F28" s="74">
        <v>0.47529395109850575</v>
      </c>
      <c r="G28" s="74">
        <v>1.8558907405024649E-2</v>
      </c>
      <c r="H28" s="74">
        <v>1.2636693617737208E-2</v>
      </c>
      <c r="I28" s="74">
        <v>0.46958805549784483</v>
      </c>
      <c r="J28" s="74">
        <v>0.46958805549784483</v>
      </c>
      <c r="K28" s="74">
        <v>0.46958805549784483</v>
      </c>
      <c r="L28" s="74">
        <v>0.35546505774581477</v>
      </c>
      <c r="M28" s="74">
        <v>3.8295039962399144</v>
      </c>
      <c r="N28" s="74">
        <v>4.9214450214781858E-4</v>
      </c>
      <c r="O28" s="74">
        <v>1.6690799925544001E-5</v>
      </c>
      <c r="P28" s="74">
        <v>1.6389217060129608E-3</v>
      </c>
      <c r="Q28" s="74">
        <v>3.233917516233037E-5</v>
      </c>
      <c r="R28" s="74">
        <v>2.5486843485566183E-3</v>
      </c>
      <c r="S28" s="74">
        <v>1.7119874734693708E-3</v>
      </c>
      <c r="T28" s="74">
        <v>8.2399570033540398E-5</v>
      </c>
      <c r="U28" s="74">
        <v>3.1296750473572751E-5</v>
      </c>
      <c r="V28" s="74">
        <v>5.6021423445803669E-3</v>
      </c>
      <c r="W28" s="74">
        <v>0.22977819999999999</v>
      </c>
      <c r="X28" s="74">
        <v>7.0060696175000001E-3</v>
      </c>
      <c r="Y28" s="74">
        <v>7.8685405181000007E-3</v>
      </c>
      <c r="Z28" s="74">
        <v>6.1523072690999993E-3</v>
      </c>
      <c r="AA28" s="74">
        <v>6.5610294755E-3</v>
      </c>
      <c r="AB28" s="74">
        <v>2.7587946880199998E-2</v>
      </c>
      <c r="AC28" s="74">
        <v>2.297783E-4</v>
      </c>
      <c r="AD28" s="74">
        <v>4.68435E-5</v>
      </c>
      <c r="AE28" s="104"/>
      <c r="AF28" s="74">
        <v>12929.3856139626</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29.934835078856921</v>
      </c>
      <c r="F29" s="74">
        <v>1.1724285636296976</v>
      </c>
      <c r="G29" s="74">
        <v>5.8937747718888787E-2</v>
      </c>
      <c r="H29" s="74">
        <v>1.1209419472976377E-2</v>
      </c>
      <c r="I29" s="74">
        <v>0.74378091811606573</v>
      </c>
      <c r="J29" s="74">
        <v>0.74378091811606573</v>
      </c>
      <c r="K29" s="74">
        <v>0.74378091811606573</v>
      </c>
      <c r="L29" s="74">
        <v>0.47601093105437375</v>
      </c>
      <c r="M29" s="74">
        <v>7.3460292995548411</v>
      </c>
      <c r="N29" s="74">
        <v>4.7392119411498416E-4</v>
      </c>
      <c r="O29" s="74">
        <v>4.7163176313594261E-5</v>
      </c>
      <c r="P29" s="74">
        <v>4.9983794492654181E-3</v>
      </c>
      <c r="Q29" s="74">
        <v>9.4319014707383914E-5</v>
      </c>
      <c r="R29" s="74">
        <v>8.0157073695251452E-3</v>
      </c>
      <c r="S29" s="74">
        <v>5.3752592604255035E-3</v>
      </c>
      <c r="T29" s="74">
        <v>1.8876277405144635E-4</v>
      </c>
      <c r="U29" s="74">
        <v>9.4311676787579293E-5</v>
      </c>
      <c r="V29" s="74">
        <v>1.6975881684170132E-2</v>
      </c>
      <c r="W29" s="74">
        <v>0.24320380000000003</v>
      </c>
      <c r="X29" s="74">
        <v>3.475065394E-3</v>
      </c>
      <c r="Y29" s="74">
        <v>2.1043451550499997E-2</v>
      </c>
      <c r="Z29" s="74">
        <v>2.35146091636E-2</v>
      </c>
      <c r="AA29" s="74">
        <v>5.4056572793000001E-3</v>
      </c>
      <c r="AB29" s="74">
        <v>5.3438783387399998E-2</v>
      </c>
      <c r="AC29" s="74">
        <v>2.2284449999999999E-4</v>
      </c>
      <c r="AD29" s="74">
        <v>4.7968900000000001E-5</v>
      </c>
      <c r="AE29" s="104"/>
      <c r="AF29" s="74">
        <v>40263.371212450496</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0.2470435061751349</v>
      </c>
      <c r="F30" s="74">
        <v>1.4811834806360984</v>
      </c>
      <c r="G30" s="74">
        <v>7.7467327471616716E-4</v>
      </c>
      <c r="H30" s="74">
        <v>1.4214392682053156E-3</v>
      </c>
      <c r="I30" s="74">
        <v>3.1500288268372797E-2</v>
      </c>
      <c r="J30" s="74">
        <v>3.1500288268372797E-2</v>
      </c>
      <c r="K30" s="74">
        <v>3.1500288268372797E-2</v>
      </c>
      <c r="L30" s="74">
        <v>5.1566390715161569E-3</v>
      </c>
      <c r="M30" s="74">
        <v>10.844999975978856</v>
      </c>
      <c r="N30" s="74">
        <v>8.9386048008495173E-4</v>
      </c>
      <c r="O30" s="74">
        <v>6.2890254796487592E-4</v>
      </c>
      <c r="P30" s="74">
        <v>2.3304486480050664E-4</v>
      </c>
      <c r="Q30" s="74">
        <v>8.0360298207071293E-6</v>
      </c>
      <c r="R30" s="74">
        <v>2.794210077818307E-3</v>
      </c>
      <c r="S30" s="74">
        <v>0.10650610218334863</v>
      </c>
      <c r="T30" s="74">
        <v>4.4223236541981554E-3</v>
      </c>
      <c r="U30" s="74">
        <v>6.2616770061947645E-4</v>
      </c>
      <c r="V30" s="74">
        <v>6.2445377025219066E-2</v>
      </c>
      <c r="W30" s="74">
        <v>2.0380700000000002E-2</v>
      </c>
      <c r="X30" s="74">
        <v>2.5331459530000003E-4</v>
      </c>
      <c r="Y30" s="74">
        <v>3.8687234470000001E-4</v>
      </c>
      <c r="Z30" s="74">
        <v>1.788463201E-4</v>
      </c>
      <c r="AA30" s="74">
        <v>4.4208767490000001E-4</v>
      </c>
      <c r="AB30" s="74">
        <v>1.2611209349999999E-3</v>
      </c>
      <c r="AC30" s="74">
        <v>2.03809E-5</v>
      </c>
      <c r="AD30" s="74">
        <v>1.16283E-5</v>
      </c>
      <c r="AE30" s="104"/>
      <c r="AF30" s="74">
        <v>1177.3367570083001</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1.1524750823627576</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53.475350910668205</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0.37423423270379819</v>
      </c>
      <c r="J32" s="74">
        <v>0.65540773431286592</v>
      </c>
      <c r="K32" s="74">
        <v>0.91143716473439962</v>
      </c>
      <c r="L32" s="74">
        <v>4.3120937216954987E-2</v>
      </c>
      <c r="M32" s="74" t="s">
        <v>220</v>
      </c>
      <c r="N32" s="74">
        <v>0.72269079375127898</v>
      </c>
      <c r="O32" s="74">
        <v>3.7307144228256872E-3</v>
      </c>
      <c r="P32" s="74" t="s">
        <v>342</v>
      </c>
      <c r="Q32" s="74">
        <v>8.518390751212631E-3</v>
      </c>
      <c r="R32" s="74">
        <v>0.26370518738232307</v>
      </c>
      <c r="S32" s="74">
        <v>5.7397064483664142</v>
      </c>
      <c r="T32" s="74">
        <v>4.4287106354505099E-2</v>
      </c>
      <c r="U32" s="74">
        <v>7.4846846540759706E-3</v>
      </c>
      <c r="V32" s="74">
        <v>2.9204184386411853</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40734.813075595397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0.22663291720529091</v>
      </c>
      <c r="J33" s="74">
        <v>0.41969058741720516</v>
      </c>
      <c r="K33" s="74">
        <v>0.83938117483441033</v>
      </c>
      <c r="L33" s="74">
        <v>8.8974404532447537E-3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40734.813075595397</v>
      </c>
      <c r="AL33" s="105" t="s">
        <v>360</v>
      </c>
      <c r="AM33" s="77"/>
      <c r="AN33" s="77"/>
      <c r="AO33" s="77"/>
    </row>
    <row r="34" spans="1:41" s="3" customFormat="1" ht="26.25" customHeight="1" thickBot="1" x14ac:dyDescent="0.3">
      <c r="A34" s="29" t="s">
        <v>66</v>
      </c>
      <c r="B34" s="29" t="s">
        <v>89</v>
      </c>
      <c r="C34" s="30" t="s">
        <v>90</v>
      </c>
      <c r="D34" s="63"/>
      <c r="E34" s="74">
        <v>0.90409757000000002</v>
      </c>
      <c r="F34" s="74">
        <v>8.0230029999999994E-2</v>
      </c>
      <c r="G34" s="74">
        <v>6.9989919999999997E-2</v>
      </c>
      <c r="H34" s="74">
        <v>1.2077999999999999E-4</v>
      </c>
      <c r="I34" s="74">
        <v>2.363767E-2</v>
      </c>
      <c r="J34" s="74">
        <v>2.4845430000000002E-2</v>
      </c>
      <c r="K34" s="74">
        <v>2.6225729999999999E-2</v>
      </c>
      <c r="L34" s="74">
        <v>1.704673E-2</v>
      </c>
      <c r="M34" s="74">
        <v>0.18461534000000002</v>
      </c>
      <c r="N34" s="74">
        <v>2.9985200000000002E-3</v>
      </c>
      <c r="O34" s="74">
        <v>1.7254E-4</v>
      </c>
      <c r="P34" s="74">
        <v>1.0019599999999999E-3</v>
      </c>
      <c r="Q34" s="74">
        <v>1.3334900000000001E-3</v>
      </c>
      <c r="R34" s="74">
        <v>8.6268999999999994E-4</v>
      </c>
      <c r="S34" s="74">
        <v>2.1171365799999999</v>
      </c>
      <c r="T34" s="74">
        <v>1.20776E-3</v>
      </c>
      <c r="U34" s="74">
        <v>1.7254E-4</v>
      </c>
      <c r="V34" s="74">
        <v>1.7253769999999998E-2</v>
      </c>
      <c r="W34" s="74">
        <v>1.0630047999999999</v>
      </c>
      <c r="X34" s="74">
        <v>5.1761310999999999E-4</v>
      </c>
      <c r="Y34" s="74">
        <v>8.6268852E-4</v>
      </c>
      <c r="Z34" s="74">
        <v>5.3141612999999996E-4</v>
      </c>
      <c r="AA34" s="74">
        <v>1.3630479E-4</v>
      </c>
      <c r="AB34" s="74">
        <v>2.04802256E-3</v>
      </c>
      <c r="AC34" s="74" t="s">
        <v>220</v>
      </c>
      <c r="AD34" s="74" t="s">
        <v>220</v>
      </c>
      <c r="AE34" s="131"/>
      <c r="AF34" s="74">
        <v>736.73599999999999</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3.1551852500000002</v>
      </c>
      <c r="F36" s="74">
        <v>0.11254164</v>
      </c>
      <c r="G36" s="74">
        <v>0.16304470000000001</v>
      </c>
      <c r="H36" s="74">
        <v>1.7163000000000001E-4</v>
      </c>
      <c r="I36" s="74">
        <v>5.3859209999999998E-2</v>
      </c>
      <c r="J36" s="74">
        <v>6.0290160000000002E-2</v>
      </c>
      <c r="K36" s="74">
        <v>6.0290160000000002E-2</v>
      </c>
      <c r="L36" s="74">
        <v>1.868995E-2</v>
      </c>
      <c r="M36" s="74">
        <v>0.29743148000000003</v>
      </c>
      <c r="N36" s="74">
        <v>5.2243000000000003E-3</v>
      </c>
      <c r="O36" s="74">
        <v>4.0193E-4</v>
      </c>
      <c r="P36" s="74">
        <v>2.3341099999999999E-3</v>
      </c>
      <c r="Q36" s="74">
        <v>3.1064299999999999E-3</v>
      </c>
      <c r="R36" s="74">
        <v>2.0096699999999999E-3</v>
      </c>
      <c r="S36" s="74">
        <v>4.6682300000000006E-3</v>
      </c>
      <c r="T36" s="74">
        <v>4.0193440000000004E-2</v>
      </c>
      <c r="U36" s="74">
        <v>4.0193399999999997E-3</v>
      </c>
      <c r="V36" s="74">
        <v>4.8232129999999998E-2</v>
      </c>
      <c r="W36" s="74">
        <v>5.2299999999999999E-6</v>
      </c>
      <c r="X36" s="74">
        <v>4.0160484000000002E-4</v>
      </c>
      <c r="Y36" s="74">
        <v>4.0160484000000002E-4</v>
      </c>
      <c r="Z36" s="74">
        <v>8.0320970000000004E-5</v>
      </c>
      <c r="AA36" s="74">
        <v>4.0160480000000001E-5</v>
      </c>
      <c r="AB36" s="74">
        <v>9.2334787999999999E-4</v>
      </c>
      <c r="AC36" s="74">
        <v>3.2200000000000002E-3</v>
      </c>
      <c r="AD36" s="74">
        <v>1.5299999999999999E-3</v>
      </c>
      <c r="AE36" s="131"/>
      <c r="AF36" s="74">
        <v>1716.26</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0.10601645000000001</v>
      </c>
      <c r="F37" s="74">
        <v>9.19793E-3</v>
      </c>
      <c r="G37" s="74">
        <v>2.6793999999999999E-4</v>
      </c>
      <c r="H37" s="74" t="s">
        <v>342</v>
      </c>
      <c r="I37" s="74">
        <v>2.9992999999999996E-4</v>
      </c>
      <c r="J37" s="74">
        <v>3.1192999999999998E-4</v>
      </c>
      <c r="K37" s="74">
        <v>3.1192999999999998E-4</v>
      </c>
      <c r="L37" s="112">
        <v>1.2E-5</v>
      </c>
      <c r="M37" s="74">
        <v>3.0858070000000001E-2</v>
      </c>
      <c r="N37" s="112">
        <v>4.4000000000000002E-6</v>
      </c>
      <c r="O37" s="112">
        <v>3.6000000000000005E-7</v>
      </c>
      <c r="P37" s="112">
        <v>2.1594999999999999E-4</v>
      </c>
      <c r="Q37" s="112">
        <v>3.9989999999999995E-5</v>
      </c>
      <c r="R37" s="112">
        <v>5.1999999999999993E-6</v>
      </c>
      <c r="S37" s="112">
        <v>1.04E-6</v>
      </c>
      <c r="T37" s="112">
        <v>5.1999999999999993E-6</v>
      </c>
      <c r="U37" s="74">
        <v>2.319E-5</v>
      </c>
      <c r="V37" s="74">
        <v>2.9193000000000003E-4</v>
      </c>
      <c r="W37" s="74">
        <v>2.0794999999999999E-4</v>
      </c>
      <c r="X37" s="74">
        <v>2.8793999999999997E-7</v>
      </c>
      <c r="Y37" s="74">
        <v>1.1597399999999999E-6</v>
      </c>
      <c r="Z37" s="74">
        <v>4.3990000000000001E-7</v>
      </c>
      <c r="AA37" s="74">
        <v>4.319E-7</v>
      </c>
      <c r="AB37" s="74">
        <v>2.3194799999999999E-6</v>
      </c>
      <c r="AC37" s="74" t="s">
        <v>220</v>
      </c>
      <c r="AD37" s="74" t="s">
        <v>220</v>
      </c>
      <c r="AE37" s="131"/>
      <c r="AF37" s="74" t="s">
        <v>220</v>
      </c>
      <c r="AG37" s="74" t="s">
        <v>220</v>
      </c>
      <c r="AH37" s="74">
        <v>399.91</v>
      </c>
      <c r="AI37" s="74" t="s">
        <v>220</v>
      </c>
      <c r="AJ37" s="74" t="s">
        <v>220</v>
      </c>
      <c r="AK37" s="74" t="s">
        <v>220</v>
      </c>
      <c r="AL37" s="23" t="s">
        <v>45</v>
      </c>
    </row>
    <row r="38" spans="1:41" s="3" customFormat="1" ht="26.25" customHeight="1" thickBot="1" x14ac:dyDescent="0.35">
      <c r="A38" s="29" t="s">
        <v>66</v>
      </c>
      <c r="B38" s="29" t="s">
        <v>97</v>
      </c>
      <c r="C38" s="30" t="s">
        <v>98</v>
      </c>
      <c r="D38" s="32"/>
      <c r="E38" s="74">
        <v>0.18547099</v>
      </c>
      <c r="F38" s="74">
        <v>1.327265E-2</v>
      </c>
      <c r="G38" s="74">
        <v>3.5295999999999998E-4</v>
      </c>
      <c r="H38" s="74">
        <v>5.5350000000000004E-5</v>
      </c>
      <c r="I38" s="74">
        <v>9.6452100000000013E-3</v>
      </c>
      <c r="J38" s="74">
        <v>1.118976E-2</v>
      </c>
      <c r="K38" s="74">
        <v>2.2329379999999999E-2</v>
      </c>
      <c r="L38" s="112">
        <v>5.4889299999999995E-3</v>
      </c>
      <c r="M38" s="74">
        <v>7.745734E-2</v>
      </c>
      <c r="N38" s="74">
        <v>1.28E-6</v>
      </c>
      <c r="O38" s="74">
        <v>8.1929999999999997E-5</v>
      </c>
      <c r="P38" s="74" t="s">
        <v>342</v>
      </c>
      <c r="Q38" s="74" t="s">
        <v>342</v>
      </c>
      <c r="R38" s="112">
        <v>3.8143999999999998E-4</v>
      </c>
      <c r="S38" s="112">
        <v>1.277384E-2</v>
      </c>
      <c r="T38" s="74">
        <v>4.3147000000000004E-4</v>
      </c>
      <c r="U38" s="74">
        <v>5.6750000000000004E-5</v>
      </c>
      <c r="V38" s="74">
        <v>7.0833899999999993E-3</v>
      </c>
      <c r="W38" s="74" t="s">
        <v>342</v>
      </c>
      <c r="X38" s="74">
        <v>2.1706205000000001E-4</v>
      </c>
      <c r="Y38" s="74">
        <v>2.1706205000000001E-4</v>
      </c>
      <c r="Z38" s="74">
        <v>0</v>
      </c>
      <c r="AA38" s="74">
        <v>0</v>
      </c>
      <c r="AB38" s="74">
        <v>4.3412410000000001E-4</v>
      </c>
      <c r="AC38" s="74" t="s">
        <v>220</v>
      </c>
      <c r="AD38" s="74" t="s">
        <v>220</v>
      </c>
      <c r="AE38" s="131"/>
      <c r="AF38" s="74">
        <v>243.1</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1.0288919099999998</v>
      </c>
      <c r="F39" s="74">
        <v>0.22059309999999999</v>
      </c>
      <c r="G39" s="74">
        <v>1.3176110199999997</v>
      </c>
      <c r="H39" s="74">
        <v>9.9879400000000007E-3</v>
      </c>
      <c r="I39" s="74">
        <v>5.4293059999999997E-2</v>
      </c>
      <c r="J39" s="74">
        <v>5.4803850000000001E-2</v>
      </c>
      <c r="K39" s="74">
        <v>5.5220579999999998E-2</v>
      </c>
      <c r="L39" s="74">
        <v>1.3992270000000001E-2</v>
      </c>
      <c r="M39" s="74">
        <v>0.88504636999999997</v>
      </c>
      <c r="N39" s="74">
        <v>5.6118900000000005E-3</v>
      </c>
      <c r="O39" s="74">
        <v>6.7857999999999992E-4</v>
      </c>
      <c r="P39" s="74">
        <v>2.9640499999999998E-3</v>
      </c>
      <c r="Q39" s="74">
        <v>1.5221300000000002E-3</v>
      </c>
      <c r="R39" s="74">
        <v>4.1171799999999998E-3</v>
      </c>
      <c r="S39" s="74">
        <v>2.68264E-3</v>
      </c>
      <c r="T39" s="74">
        <v>5.8502000000000001E-4</v>
      </c>
      <c r="U39" s="74">
        <v>2.1888000000000002E-4</v>
      </c>
      <c r="V39" s="74">
        <v>3.5638929999999999E-2</v>
      </c>
      <c r="W39" s="74">
        <v>0.15545201</v>
      </c>
      <c r="X39" s="74">
        <v>0.11193220444</v>
      </c>
      <c r="Y39" s="74">
        <v>0.12651137366000001</v>
      </c>
      <c r="Z39" s="74">
        <v>8.331550066E-2</v>
      </c>
      <c r="AA39" s="74">
        <v>4.2045677659999996E-2</v>
      </c>
      <c r="AB39" s="74">
        <v>0.36380475641999999</v>
      </c>
      <c r="AC39" s="74">
        <v>2.4000000000000001E-4</v>
      </c>
      <c r="AD39" s="74">
        <v>3.5599999999999998E-3</v>
      </c>
      <c r="AE39" s="131"/>
      <c r="AF39" s="74">
        <v>13671.476000000001</v>
      </c>
      <c r="AG39" s="74">
        <v>20.93</v>
      </c>
      <c r="AH39" s="74">
        <v>11511.5</v>
      </c>
      <c r="AI39" s="74">
        <v>46.094999999999999</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4.773839709999999</v>
      </c>
      <c r="F41" s="74">
        <v>4.3569417599999998</v>
      </c>
      <c r="G41" s="74">
        <v>7.27354009</v>
      </c>
      <c r="H41" s="74">
        <v>0.41668673000000001</v>
      </c>
      <c r="I41" s="74">
        <v>4.6683089499999992</v>
      </c>
      <c r="J41" s="74">
        <v>4.7677157699999997</v>
      </c>
      <c r="K41" s="74">
        <v>5.0584223499999998</v>
      </c>
      <c r="L41" s="74">
        <v>0.46313028000000001</v>
      </c>
      <c r="M41" s="74">
        <v>32.246688829999997</v>
      </c>
      <c r="N41" s="74">
        <v>0.35716768999999998</v>
      </c>
      <c r="O41" s="74">
        <v>8.2705610000000013E-2</v>
      </c>
      <c r="P41" s="74">
        <v>4.5827189999999997E-2</v>
      </c>
      <c r="Q41" s="74">
        <v>8.6575399999999983E-3</v>
      </c>
      <c r="R41" s="74">
        <v>0.17438374000000001</v>
      </c>
      <c r="S41" s="74">
        <v>8.3070809999999995E-2</v>
      </c>
      <c r="T41" s="74">
        <v>3.1626710000000002E-2</v>
      </c>
      <c r="U41" s="74">
        <v>7.3679800000000005E-3</v>
      </c>
      <c r="V41" s="74">
        <v>3.5810652999999997</v>
      </c>
      <c r="W41" s="74">
        <v>5.9360101800000002</v>
      </c>
      <c r="X41" s="74">
        <v>1.07732931977</v>
      </c>
      <c r="Y41" s="74">
        <v>1.3071428892500001</v>
      </c>
      <c r="Z41" s="74">
        <v>0.49316733965000004</v>
      </c>
      <c r="AA41" s="74">
        <v>0.58555525885000004</v>
      </c>
      <c r="AB41" s="74">
        <v>3.4631948075199999</v>
      </c>
      <c r="AC41" s="74">
        <v>3.2199999999999999E-2</v>
      </c>
      <c r="AD41" s="74">
        <v>0.31697000000000003</v>
      </c>
      <c r="AE41" s="131"/>
      <c r="AF41" s="74">
        <v>63962.080000000002</v>
      </c>
      <c r="AG41" s="74">
        <v>1862.77</v>
      </c>
      <c r="AH41" s="74">
        <v>37259.586000000003</v>
      </c>
      <c r="AI41" s="74">
        <v>6209.3280000000004</v>
      </c>
      <c r="AJ41" s="74">
        <v>0</v>
      </c>
      <c r="AK41" s="74" t="s">
        <v>220</v>
      </c>
      <c r="AL41" s="23" t="s">
        <v>45</v>
      </c>
    </row>
    <row r="42" spans="1:41" s="3" customFormat="1" ht="26.25" customHeight="1" thickBot="1" x14ac:dyDescent="0.3">
      <c r="A42" s="29" t="s">
        <v>66</v>
      </c>
      <c r="B42" s="29" t="s">
        <v>103</v>
      </c>
      <c r="C42" s="30" t="s">
        <v>104</v>
      </c>
      <c r="D42" s="63"/>
      <c r="E42" s="74">
        <v>6.0516430000000003E-2</v>
      </c>
      <c r="F42" s="74">
        <v>0.56753723</v>
      </c>
      <c r="G42" s="74">
        <v>2.0767999999999999E-4</v>
      </c>
      <c r="H42" s="74">
        <v>5.147E-5</v>
      </c>
      <c r="I42" s="74">
        <v>2.3930099999999997E-3</v>
      </c>
      <c r="J42" s="74">
        <v>2.4739900000000001E-3</v>
      </c>
      <c r="K42" s="74">
        <v>2.5646200000000001E-3</v>
      </c>
      <c r="L42" s="74">
        <v>2.3808999999999999E-4</v>
      </c>
      <c r="M42" s="74">
        <v>4.3008077700000005</v>
      </c>
      <c r="N42" s="74">
        <v>1.7763000000000002E-4</v>
      </c>
      <c r="O42" s="74">
        <v>7.3739999999999995E-5</v>
      </c>
      <c r="P42" s="74" t="s">
        <v>342</v>
      </c>
      <c r="Q42" s="74" t="s">
        <v>342</v>
      </c>
      <c r="R42" s="74">
        <v>5.1877E-4</v>
      </c>
      <c r="S42" s="74">
        <v>1.5710410000000001E-2</v>
      </c>
      <c r="T42" s="74">
        <v>5.2753000000000001E-4</v>
      </c>
      <c r="U42" s="74">
        <v>7.1810000000000005E-5</v>
      </c>
      <c r="V42" s="74">
        <v>8.4038099999999994E-3</v>
      </c>
      <c r="W42" s="74" t="s">
        <v>342</v>
      </c>
      <c r="X42" s="74">
        <v>2.6313999000000002E-4</v>
      </c>
      <c r="Y42" s="74">
        <v>2.6313999000000002E-4</v>
      </c>
      <c r="Z42" s="74">
        <v>0</v>
      </c>
      <c r="AA42" s="74">
        <v>0</v>
      </c>
      <c r="AB42" s="74">
        <v>5.2627999E-4</v>
      </c>
      <c r="AC42" s="74" t="s">
        <v>220</v>
      </c>
      <c r="AD42" s="74" t="s">
        <v>220</v>
      </c>
      <c r="AE42" s="131"/>
      <c r="AF42" s="74">
        <v>314.346</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5.6471350000000003E-2</v>
      </c>
      <c r="F43" s="74">
        <v>3.4645000000000001E-3</v>
      </c>
      <c r="G43" s="74">
        <v>3.2912750000000005E-2</v>
      </c>
      <c r="H43" s="74">
        <v>3.4650000000000002E-5</v>
      </c>
      <c r="I43" s="74">
        <v>1.0393500000000001E-3</v>
      </c>
      <c r="J43" s="74">
        <v>1.3543000000000001E-3</v>
      </c>
      <c r="K43" s="74">
        <v>1.7322500000000001E-3</v>
      </c>
      <c r="L43" s="74">
        <v>5.8204000000000003E-4</v>
      </c>
      <c r="M43" s="74">
        <v>2.2865699999999999E-2</v>
      </c>
      <c r="N43" s="74">
        <v>2.7720000000000002E-5</v>
      </c>
      <c r="O43" s="74">
        <v>2.08E-6</v>
      </c>
      <c r="P43" s="74">
        <v>4.1570000000000003E-5</v>
      </c>
      <c r="Q43" s="74">
        <v>1.039E-5</v>
      </c>
      <c r="R43" s="74">
        <v>6.9290000000000009E-5</v>
      </c>
      <c r="S43" s="74">
        <v>7.6219999999999999E-5</v>
      </c>
      <c r="T43" s="74">
        <v>2.7699999999999997E-6</v>
      </c>
      <c r="U43" s="74">
        <v>3.8109999999999999E-5</v>
      </c>
      <c r="V43" s="74">
        <v>1.004705E-2</v>
      </c>
      <c r="W43" s="74">
        <v>4.8503000000000001E-4</v>
      </c>
      <c r="X43" s="74">
        <v>6.5825999999999997E-7</v>
      </c>
      <c r="Y43" s="74">
        <v>5.1967499999999998E-6</v>
      </c>
      <c r="Z43" s="74">
        <v>5.8897000000000001E-7</v>
      </c>
      <c r="AA43" s="74">
        <v>5.1968000000000006E-7</v>
      </c>
      <c r="AB43" s="74">
        <v>6.9636500000000007E-6</v>
      </c>
      <c r="AC43" s="74">
        <v>0</v>
      </c>
      <c r="AD43" s="74" t="s">
        <v>220</v>
      </c>
      <c r="AE43" s="131"/>
      <c r="AF43" s="74">
        <v>346.45</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3.08314924</v>
      </c>
      <c r="F44" s="74">
        <v>2.2240780599999996</v>
      </c>
      <c r="G44" s="74">
        <v>0.35229612000000005</v>
      </c>
      <c r="H44" s="74">
        <v>7.2053999999999998E-4</v>
      </c>
      <c r="I44" s="74">
        <v>0.1891804</v>
      </c>
      <c r="J44" s="74">
        <v>0.18926328000000001</v>
      </c>
      <c r="K44" s="74">
        <v>0.19008830999999998</v>
      </c>
      <c r="L44" s="74">
        <v>8.8992730000000006E-2</v>
      </c>
      <c r="M44" s="74">
        <v>5.7254261399999997</v>
      </c>
      <c r="N44" s="74">
        <v>1.527047E-2</v>
      </c>
      <c r="O44" s="74">
        <v>9.6148000000000002E-4</v>
      </c>
      <c r="P44" s="74">
        <v>4.4466999999999998E-4</v>
      </c>
      <c r="Q44" s="74">
        <v>6.7071300000000004E-3</v>
      </c>
      <c r="R44" s="74">
        <v>4.7749999999999997E-3</v>
      </c>
      <c r="S44" s="74">
        <v>0.16281609</v>
      </c>
      <c r="T44" s="74">
        <v>6.6772200000000002E-3</v>
      </c>
      <c r="U44" s="74">
        <v>9.5111000000000002E-4</v>
      </c>
      <c r="V44" s="74">
        <v>9.5749020000000004E-2</v>
      </c>
      <c r="W44" s="74">
        <v>4.3725999999999999E-3</v>
      </c>
      <c r="X44" s="74">
        <v>2.9344927000000002E-3</v>
      </c>
      <c r="Y44" s="74">
        <v>4.6724176999999997E-3</v>
      </c>
      <c r="Z44" s="74">
        <v>0</v>
      </c>
      <c r="AA44" s="74">
        <v>0</v>
      </c>
      <c r="AB44" s="74">
        <v>7.6069104099999998E-3</v>
      </c>
      <c r="AC44" s="74" t="s">
        <v>342</v>
      </c>
      <c r="AD44" s="74" t="s">
        <v>220</v>
      </c>
      <c r="AE44" s="131"/>
      <c r="AF44" s="74">
        <v>4069.4390000000003</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0.49967694999999995</v>
      </c>
      <c r="F47" s="74">
        <v>0.12274857</v>
      </c>
      <c r="G47" s="74">
        <v>6.0190700000000005E-3</v>
      </c>
      <c r="H47" s="74">
        <v>4.6100000000000008E-6</v>
      </c>
      <c r="I47" s="74">
        <v>2.1777799999999998E-3</v>
      </c>
      <c r="J47" s="74">
        <v>2.2731699999999997E-3</v>
      </c>
      <c r="K47" s="74">
        <v>2.8983699999999999E-3</v>
      </c>
      <c r="L47" s="74">
        <v>1.15124E-3</v>
      </c>
      <c r="M47" s="74">
        <v>3.7786786499999998</v>
      </c>
      <c r="N47" s="112">
        <v>4.0000000000000001E-8</v>
      </c>
      <c r="O47" s="74">
        <v>8.8200000000000003E-6</v>
      </c>
      <c r="P47" s="74" t="s">
        <v>342</v>
      </c>
      <c r="Q47" s="74" t="s">
        <v>342</v>
      </c>
      <c r="R47" s="74">
        <v>5.3640000000000001E-5</v>
      </c>
      <c r="S47" s="74">
        <v>1.7032600000000001E-3</v>
      </c>
      <c r="T47" s="74">
        <v>4.9459999999999997E-5</v>
      </c>
      <c r="U47" s="74">
        <v>6.19E-6</v>
      </c>
      <c r="V47" s="74">
        <v>8.4360000000000001E-4</v>
      </c>
      <c r="W47" s="74" t="s">
        <v>342</v>
      </c>
      <c r="X47" s="74">
        <v>2.2037610000000001E-5</v>
      </c>
      <c r="Y47" s="74">
        <v>2.2037610000000001E-5</v>
      </c>
      <c r="Z47" s="74">
        <v>0</v>
      </c>
      <c r="AA47" s="74">
        <v>0</v>
      </c>
      <c r="AB47" s="74">
        <v>4.4075229999999996E-5</v>
      </c>
      <c r="AC47" s="74" t="s">
        <v>220</v>
      </c>
      <c r="AD47" s="74" t="s">
        <v>220</v>
      </c>
      <c r="AE47" s="131"/>
      <c r="AF47" s="74">
        <v>1328.0719999999999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0.77512031999999997</v>
      </c>
      <c r="F49" s="74">
        <v>1.66544994</v>
      </c>
      <c r="G49" s="74">
        <v>0.36747656000000001</v>
      </c>
      <c r="H49" s="74">
        <v>0.19153281999999999</v>
      </c>
      <c r="I49" s="74">
        <v>0.33310055999999999</v>
      </c>
      <c r="J49" s="74">
        <v>0.77723463999999998</v>
      </c>
      <c r="K49" s="74">
        <v>2.2206703999999999</v>
      </c>
      <c r="L49" s="74">
        <v>0.20481695999999999</v>
      </c>
      <c r="M49" s="74">
        <v>1.3208375799999998</v>
      </c>
      <c r="N49" s="74">
        <v>0.75225210000000009</v>
      </c>
      <c r="O49" s="74">
        <v>0.17071404000000001</v>
      </c>
      <c r="P49" s="74">
        <v>4.1637569999999999E-2</v>
      </c>
      <c r="Q49" s="74">
        <v>6.8008030000000011E-2</v>
      </c>
      <c r="R49" s="74">
        <v>0.58015013999999998</v>
      </c>
      <c r="S49" s="74">
        <v>0.30811801999999999</v>
      </c>
      <c r="T49" s="74">
        <v>0.22206703999999999</v>
      </c>
      <c r="U49" s="74">
        <v>8.3275099999999998E-3</v>
      </c>
      <c r="V49" s="74">
        <v>0.75225210000000009</v>
      </c>
      <c r="W49" s="74">
        <v>0.41637570000000002</v>
      </c>
      <c r="X49" s="74">
        <v>1.8736906499999999</v>
      </c>
      <c r="Y49" s="74">
        <v>1.5267108999999999</v>
      </c>
      <c r="Z49" s="74">
        <v>1.31852305</v>
      </c>
      <c r="AA49" s="74">
        <v>0.84663058999999996</v>
      </c>
      <c r="AB49" s="74">
        <v>5.5655551900000004</v>
      </c>
      <c r="AC49" s="74" t="s">
        <v>220</v>
      </c>
      <c r="AD49" s="74" t="s">
        <v>220</v>
      </c>
      <c r="AE49" s="131"/>
      <c r="AF49" s="74" t="s">
        <v>220</v>
      </c>
      <c r="AG49" s="74" t="s">
        <v>220</v>
      </c>
      <c r="AH49" s="74" t="s">
        <v>220</v>
      </c>
      <c r="AI49" s="74" t="s">
        <v>220</v>
      </c>
      <c r="AJ49" s="74" t="s">
        <v>220</v>
      </c>
      <c r="AK49" s="74">
        <v>1387.92</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1.3165534499999998</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0.59650000000000003</v>
      </c>
      <c r="AL53" s="23" t="s">
        <v>131</v>
      </c>
    </row>
    <row r="54" spans="1:38" s="3" customFormat="1" ht="37.5" customHeight="1" thickBot="1" x14ac:dyDescent="0.3">
      <c r="A54" s="29" t="s">
        <v>115</v>
      </c>
      <c r="B54" s="29" t="s">
        <v>132</v>
      </c>
      <c r="C54" s="30" t="s">
        <v>133</v>
      </c>
      <c r="D54" s="63"/>
      <c r="E54" s="74" t="s">
        <v>220</v>
      </c>
      <c r="F54" s="74">
        <v>1.2867987299999999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169526.77</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14.28586103</v>
      </c>
      <c r="F57" s="74">
        <v>0.31163749000000002</v>
      </c>
      <c r="G57" s="74">
        <v>5.2370095399999999</v>
      </c>
      <c r="H57" s="74">
        <v>0.28261825000000002</v>
      </c>
      <c r="I57" s="74">
        <v>0.12555740000000001</v>
      </c>
      <c r="J57" s="74">
        <v>0.33283384999999999</v>
      </c>
      <c r="K57" s="74">
        <v>0.56037206000000006</v>
      </c>
      <c r="L57" s="74">
        <v>3.7667199999999999E-3</v>
      </c>
      <c r="M57" s="74">
        <v>7.2256754000000001</v>
      </c>
      <c r="N57" s="74">
        <v>0.59433552000000001</v>
      </c>
      <c r="O57" s="74">
        <v>2.2109799999999999E-2</v>
      </c>
      <c r="P57" s="74">
        <v>0.23698084</v>
      </c>
      <c r="Q57" s="74">
        <v>6.5507839999999998E-2</v>
      </c>
      <c r="R57" s="74">
        <v>0.36099301</v>
      </c>
      <c r="S57" s="74">
        <v>0.26080810000000004</v>
      </c>
      <c r="T57" s="74">
        <v>0.20210667000000002</v>
      </c>
      <c r="U57" s="74">
        <v>0.10918016</v>
      </c>
      <c r="V57" s="74">
        <v>1.1773206000000001</v>
      </c>
      <c r="W57" s="74">
        <v>0.47071586000000004</v>
      </c>
      <c r="X57" s="74">
        <v>4.3165796400000001E-3</v>
      </c>
      <c r="Y57" s="74">
        <v>4.5047599499999993E-3</v>
      </c>
      <c r="Z57" s="74">
        <v>3.4672118300000001E-3</v>
      </c>
      <c r="AA57" s="74">
        <v>3.6677268100000003E-3</v>
      </c>
      <c r="AB57" s="74">
        <v>1.5956293350000001E-2</v>
      </c>
      <c r="AC57" s="74">
        <v>8.3683399999999999</v>
      </c>
      <c r="AD57" s="74">
        <v>3.0640499999999999</v>
      </c>
      <c r="AE57" s="131"/>
      <c r="AF57" s="74" t="s">
        <v>220</v>
      </c>
      <c r="AG57" s="74" t="s">
        <v>220</v>
      </c>
      <c r="AH57" s="74" t="s">
        <v>220</v>
      </c>
      <c r="AI57" s="74" t="s">
        <v>220</v>
      </c>
      <c r="AJ57" s="74" t="s">
        <v>220</v>
      </c>
      <c r="AK57" s="74">
        <v>5555.3410000000003</v>
      </c>
      <c r="AL57" s="23" t="s">
        <v>141</v>
      </c>
    </row>
    <row r="58" spans="1:38" s="3" customFormat="1" ht="26.25" customHeight="1" thickBot="1" x14ac:dyDescent="0.3">
      <c r="A58" s="29" t="s">
        <v>49</v>
      </c>
      <c r="B58" s="29" t="s">
        <v>142</v>
      </c>
      <c r="C58" s="30" t="s">
        <v>143</v>
      </c>
      <c r="D58" s="63"/>
      <c r="E58" s="74">
        <v>6.0778592700000011</v>
      </c>
      <c r="F58" s="74">
        <v>0.75391154999999999</v>
      </c>
      <c r="G58" s="74">
        <v>3.1425418000000001</v>
      </c>
      <c r="H58" s="74">
        <v>1.3258269999999999E-2</v>
      </c>
      <c r="I58" s="74">
        <v>6.2157009999999999E-2</v>
      </c>
      <c r="J58" s="74">
        <v>0.12948630999999999</v>
      </c>
      <c r="K58" s="74">
        <v>1.89150252</v>
      </c>
      <c r="L58" s="74">
        <v>5.6730000000000001E-5</v>
      </c>
      <c r="M58" s="74">
        <v>36.581216350000005</v>
      </c>
      <c r="N58" s="74">
        <v>0.11592988</v>
      </c>
      <c r="O58" s="74">
        <v>9.3201499999999993E-3</v>
      </c>
      <c r="P58" s="74">
        <v>3.1443789999999999E-2</v>
      </c>
      <c r="Q58" s="74">
        <v>1.8036480000000001E-2</v>
      </c>
      <c r="R58" s="74">
        <v>0.14238213000000002</v>
      </c>
      <c r="S58" s="74">
        <v>5.015754E-2</v>
      </c>
      <c r="T58" s="74">
        <v>6.4201019999999998E-2</v>
      </c>
      <c r="U58" s="74">
        <v>3.1356519999999999E-2</v>
      </c>
      <c r="V58" s="74">
        <v>0.20506653</v>
      </c>
      <c r="W58" s="74">
        <v>0.31094646999999997</v>
      </c>
      <c r="X58" s="74">
        <v>8.4550833899999997E-3</v>
      </c>
      <c r="Y58" s="74">
        <v>1.8545099239999998E-2</v>
      </c>
      <c r="Z58" s="74">
        <v>3.1778844600000001E-3</v>
      </c>
      <c r="AA58" s="74">
        <v>2.1346816199999999E-3</v>
      </c>
      <c r="AB58" s="74">
        <v>3.231276324E-2</v>
      </c>
      <c r="AC58" s="74" t="s">
        <v>220</v>
      </c>
      <c r="AD58" s="74">
        <v>2.291E-2</v>
      </c>
      <c r="AE58" s="131"/>
      <c r="AF58" s="74" t="s">
        <v>220</v>
      </c>
      <c r="AG58" s="74" t="s">
        <v>220</v>
      </c>
      <c r="AH58" s="74" t="s">
        <v>220</v>
      </c>
      <c r="AI58" s="74" t="s">
        <v>220</v>
      </c>
      <c r="AJ58" s="74" t="s">
        <v>220</v>
      </c>
      <c r="AK58" s="74">
        <v>2599.6610000000001</v>
      </c>
      <c r="AL58" s="23" t="s">
        <v>144</v>
      </c>
    </row>
    <row r="59" spans="1:38" s="3" customFormat="1" ht="26.25" customHeight="1" thickBot="1" x14ac:dyDescent="0.3">
      <c r="A59" s="29" t="s">
        <v>49</v>
      </c>
      <c r="B59" s="109" t="s">
        <v>145</v>
      </c>
      <c r="C59" s="30" t="s">
        <v>369</v>
      </c>
      <c r="D59" s="63"/>
      <c r="E59" s="74">
        <v>6.8434999999999988</v>
      </c>
      <c r="F59" s="74">
        <v>0.19015061</v>
      </c>
      <c r="G59" s="74">
        <v>5.6743999999999994</v>
      </c>
      <c r="H59" s="74">
        <v>0.17557999999999999</v>
      </c>
      <c r="I59" s="74">
        <v>0.42845</v>
      </c>
      <c r="J59" s="74">
        <v>0.49253999999999998</v>
      </c>
      <c r="K59" s="74">
        <v>0.55264000000000002</v>
      </c>
      <c r="L59" s="74">
        <v>6.7599999999999995E-4</v>
      </c>
      <c r="M59" s="74">
        <v>0.10052534</v>
      </c>
      <c r="N59" s="74">
        <v>1.18682</v>
      </c>
      <c r="O59" s="74">
        <v>4.2169999999999999E-2</v>
      </c>
      <c r="P59" s="74">
        <v>1.255E-2</v>
      </c>
      <c r="Q59" s="74">
        <v>0.10460000000000001</v>
      </c>
      <c r="R59" s="74">
        <v>0.40875</v>
      </c>
      <c r="S59" s="74">
        <v>0.14133000000000001</v>
      </c>
      <c r="T59" s="74">
        <v>0.43376999999999999</v>
      </c>
      <c r="U59" s="74">
        <v>23.372350000000001</v>
      </c>
      <c r="V59" s="74">
        <v>0.24490999999999999</v>
      </c>
      <c r="W59" s="74">
        <v>8.4000000000000005E-2</v>
      </c>
      <c r="X59" s="74">
        <v>1.464624087E-2</v>
      </c>
      <c r="Y59" s="74">
        <v>2.1998919690000004E-2</v>
      </c>
      <c r="Z59" s="74">
        <v>2.1998919690000004E-2</v>
      </c>
      <c r="AA59" s="74">
        <v>2.1998919690000004E-2</v>
      </c>
      <c r="AB59" s="74">
        <v>8.0641000000000004E-2</v>
      </c>
      <c r="AC59" s="74" t="s">
        <v>220</v>
      </c>
      <c r="AD59" s="74">
        <v>0.20499999999999999</v>
      </c>
      <c r="AE59" s="131"/>
      <c r="AF59" s="74" t="s">
        <v>220</v>
      </c>
      <c r="AG59" s="74" t="s">
        <v>220</v>
      </c>
      <c r="AH59" s="74" t="s">
        <v>220</v>
      </c>
      <c r="AI59" s="74" t="s">
        <v>220</v>
      </c>
      <c r="AJ59" s="74" t="s">
        <v>220</v>
      </c>
      <c r="AK59" s="74">
        <v>1811.1287</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0.69107419999999997</v>
      </c>
      <c r="J60" s="74">
        <v>2.2583014299999999</v>
      </c>
      <c r="K60" s="74">
        <v>4.4351002500000005</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3.486529E-2</v>
      </c>
      <c r="J61" s="74">
        <v>0.34865289999999999</v>
      </c>
      <c r="K61" s="74">
        <v>1.1548252800000001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878096</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0.40202291000000001</v>
      </c>
      <c r="F64" s="74" t="s">
        <v>343</v>
      </c>
      <c r="G64" s="74" t="s">
        <v>342</v>
      </c>
      <c r="H64" s="74" t="s">
        <v>342</v>
      </c>
      <c r="I64" s="74" t="s">
        <v>220</v>
      </c>
      <c r="J64" s="74" t="s">
        <v>220</v>
      </c>
      <c r="K64" s="74" t="s">
        <v>220</v>
      </c>
      <c r="L64" s="74" t="s">
        <v>220</v>
      </c>
      <c r="M64" s="74">
        <v>0.15871368000000002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388.053</v>
      </c>
      <c r="AL64" s="23" t="s">
        <v>156</v>
      </c>
    </row>
    <row r="65" spans="1:38" s="3" customFormat="1" ht="26.25" customHeight="1" thickBot="1" x14ac:dyDescent="0.3">
      <c r="A65" s="29" t="s">
        <v>49</v>
      </c>
      <c r="B65" s="29" t="s">
        <v>157</v>
      </c>
      <c r="C65" s="30" t="s">
        <v>158</v>
      </c>
      <c r="D65" s="63"/>
      <c r="E65" s="74">
        <v>0.79499940999999996</v>
      </c>
      <c r="F65" s="74" t="s">
        <v>220</v>
      </c>
      <c r="G65" s="74" t="s">
        <v>220</v>
      </c>
      <c r="H65" s="74">
        <v>0.17230000000000001</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733.25900000000001</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1.3844252499999998</v>
      </c>
      <c r="G70" s="74">
        <v>0.50743610000000006</v>
      </c>
      <c r="H70" s="74">
        <v>0.21248969999999995</v>
      </c>
      <c r="I70" s="74">
        <v>5.8428400000000005E-2</v>
      </c>
      <c r="J70" s="74">
        <v>0.13690549999999999</v>
      </c>
      <c r="K70" s="74">
        <v>0.33743390000000006</v>
      </c>
      <c r="L70" s="74" t="s">
        <v>342</v>
      </c>
      <c r="M70" s="74">
        <v>3.764E-2</v>
      </c>
      <c r="N70" s="74">
        <v>0.21426476</v>
      </c>
      <c r="O70" s="74">
        <v>7.45E-3</v>
      </c>
      <c r="P70" s="74" t="s">
        <v>342</v>
      </c>
      <c r="Q70" s="74" t="s">
        <v>342</v>
      </c>
      <c r="R70" s="74" t="s">
        <v>342</v>
      </c>
      <c r="S70" s="74">
        <v>0.10196031000000001</v>
      </c>
      <c r="T70" s="74">
        <v>4.5732799999999999E-3</v>
      </c>
      <c r="U70" s="74" t="s">
        <v>342</v>
      </c>
      <c r="V70" s="74">
        <v>0.32136000000000003</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0.30786628999999999</v>
      </c>
      <c r="F72" s="74">
        <v>0.39823195000000006</v>
      </c>
      <c r="G72" s="74">
        <v>0.61453025999999999</v>
      </c>
      <c r="H72" s="74" t="s">
        <v>342</v>
      </c>
      <c r="I72" s="74">
        <v>3.4830537600000002</v>
      </c>
      <c r="J72" s="74">
        <v>5.0095193599999996</v>
      </c>
      <c r="K72" s="74">
        <v>9.2618495700000008</v>
      </c>
      <c r="L72" s="74">
        <v>0.25083435999999998</v>
      </c>
      <c r="M72" s="74">
        <v>40.924107430000007</v>
      </c>
      <c r="N72" s="74">
        <v>19.576777790000001</v>
      </c>
      <c r="O72" s="74">
        <v>0.38173594000000005</v>
      </c>
      <c r="P72" s="74">
        <v>0.41409623000000001</v>
      </c>
      <c r="Q72" s="74">
        <v>0.81463755999999987</v>
      </c>
      <c r="R72" s="74">
        <v>10.230880800000001</v>
      </c>
      <c r="S72" s="74">
        <v>1.7909632500000001</v>
      </c>
      <c r="T72" s="74">
        <v>3.0955136099999998</v>
      </c>
      <c r="U72" s="74">
        <v>0.20988314000000002</v>
      </c>
      <c r="V72" s="74">
        <v>57.412672679999993</v>
      </c>
      <c r="W72" s="74">
        <v>6.3174736900000008</v>
      </c>
      <c r="X72" s="74">
        <v>2.6572395229899999</v>
      </c>
      <c r="Y72" s="74">
        <v>3.3402898472599998</v>
      </c>
      <c r="Z72" s="74">
        <v>1.7011474017700001</v>
      </c>
      <c r="AA72" s="74">
        <v>1.22296338656</v>
      </c>
      <c r="AB72" s="74">
        <v>8.9216401588799989</v>
      </c>
      <c r="AC72" s="74">
        <v>6.1710699999999994</v>
      </c>
      <c r="AD72" s="74">
        <v>64.533959999999993</v>
      </c>
      <c r="AE72" s="131"/>
      <c r="AF72" s="74" t="s">
        <v>220</v>
      </c>
      <c r="AG72" s="74" t="s">
        <v>220</v>
      </c>
      <c r="AH72" s="74" t="s">
        <v>220</v>
      </c>
      <c r="AI72" s="74" t="s">
        <v>220</v>
      </c>
      <c r="AJ72" s="74" t="s">
        <v>220</v>
      </c>
      <c r="AK72" s="74">
        <v>4974.8850000000002</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3.2301160000000002E-2</v>
      </c>
      <c r="G80" s="74" t="s">
        <v>342</v>
      </c>
      <c r="H80" s="74">
        <v>3.0216999999999999E-4</v>
      </c>
      <c r="I80" s="74">
        <v>1.4961809999999999E-2</v>
      </c>
      <c r="J80" s="74">
        <v>1.5761810000000001E-2</v>
      </c>
      <c r="K80" s="74">
        <v>1.706881E-2</v>
      </c>
      <c r="L80" s="74" t="s">
        <v>220</v>
      </c>
      <c r="M80" s="74" t="s">
        <v>342</v>
      </c>
      <c r="N80" s="74">
        <v>0.48862093000000006</v>
      </c>
      <c r="O80" s="74">
        <v>1.6019999999999999E-5</v>
      </c>
      <c r="P80" s="74" t="s">
        <v>342</v>
      </c>
      <c r="Q80" s="74">
        <v>8.6030000000000001E-5</v>
      </c>
      <c r="R80" s="74">
        <v>0.45072277999999999</v>
      </c>
      <c r="S80" s="74">
        <v>4.0087200000000003E-3</v>
      </c>
      <c r="T80" s="74">
        <v>3.9424210000000001E-2</v>
      </c>
      <c r="U80" s="74" t="s">
        <v>342</v>
      </c>
      <c r="V80" s="74">
        <v>4.0746493900000003</v>
      </c>
      <c r="W80" s="74" t="s">
        <v>342</v>
      </c>
      <c r="X80" s="74">
        <v>1.4790350000000002E-4</v>
      </c>
      <c r="Y80" s="74">
        <v>1.4790350000000002E-4</v>
      </c>
      <c r="Z80" s="74">
        <v>1.4790350000000002E-4</v>
      </c>
      <c r="AA80" s="74">
        <v>1.4790350000000002E-4</v>
      </c>
      <c r="AB80" s="74">
        <v>5.9161400000000007E-4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4.8426133</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443</v>
      </c>
      <c r="AL82" s="65" t="s">
        <v>461</v>
      </c>
    </row>
    <row r="83" spans="1:38" s="3" customFormat="1" ht="26.25" customHeight="1" thickBot="1" x14ac:dyDescent="0.3">
      <c r="A83" s="29" t="s">
        <v>49</v>
      </c>
      <c r="B83" s="110" t="s">
        <v>207</v>
      </c>
      <c r="C83" s="34" t="s">
        <v>208</v>
      </c>
      <c r="D83" s="63"/>
      <c r="E83" s="74" t="s">
        <v>342</v>
      </c>
      <c r="F83" s="74">
        <v>3.51396E-2</v>
      </c>
      <c r="G83" s="74" t="s">
        <v>342</v>
      </c>
      <c r="H83" s="74" t="s">
        <v>220</v>
      </c>
      <c r="I83" s="74">
        <v>8.7849E-3</v>
      </c>
      <c r="J83" s="74">
        <v>6.5886750000000008E-2</v>
      </c>
      <c r="K83" s="74">
        <v>0.30747150000000001</v>
      </c>
      <c r="L83" s="74">
        <v>5.0073999999999995E-4</v>
      </c>
      <c r="M83" s="74" t="s">
        <v>220</v>
      </c>
      <c r="N83" s="74" t="s">
        <v>220</v>
      </c>
      <c r="O83" s="74" t="s">
        <v>220</v>
      </c>
      <c r="P83" s="74" t="s">
        <v>220</v>
      </c>
      <c r="Q83" s="74" t="s">
        <v>220</v>
      </c>
      <c r="R83" s="74" t="s">
        <v>220</v>
      </c>
      <c r="S83" s="74" t="s">
        <v>220</v>
      </c>
      <c r="T83" s="74" t="s">
        <v>220</v>
      </c>
      <c r="U83" s="74" t="s">
        <v>220</v>
      </c>
      <c r="V83" s="74" t="s">
        <v>220</v>
      </c>
      <c r="W83" s="74" t="s">
        <v>342</v>
      </c>
      <c r="X83" s="74">
        <v>3.2943375E-4</v>
      </c>
      <c r="Y83" s="74">
        <v>1.00587105E-2</v>
      </c>
      <c r="Z83" s="74">
        <v>1.3880142E-2</v>
      </c>
      <c r="AA83" s="74">
        <v>3.2943375E-4</v>
      </c>
      <c r="AB83" s="74">
        <v>2.459772E-2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7.4292415899999993</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1.107</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0.34289999999999998</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3.0621189499999999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1.5816457900000001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1.0112999999999999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1.2516580000000001E-2</v>
      </c>
      <c r="F91" s="74">
        <v>3.3526679999999996E-2</v>
      </c>
      <c r="G91" s="74">
        <v>4.0208099999999997E-3</v>
      </c>
      <c r="H91" s="74">
        <v>2.8747050000000003E-2</v>
      </c>
      <c r="I91" s="74">
        <v>0.18703858000000001</v>
      </c>
      <c r="J91" s="74">
        <v>0.18704743999999998</v>
      </c>
      <c r="K91" s="74">
        <v>0.18704927000000002</v>
      </c>
      <c r="L91" s="74">
        <v>8.4163E-4</v>
      </c>
      <c r="M91" s="74">
        <v>0.38299716</v>
      </c>
      <c r="N91" s="74">
        <v>0.14563540737703953</v>
      </c>
      <c r="O91" s="74">
        <v>6.4387523593381624E-2</v>
      </c>
      <c r="P91" s="74">
        <v>9.8029999999999992E-4</v>
      </c>
      <c r="Q91" s="74">
        <v>2.8976999999999996E-4</v>
      </c>
      <c r="R91" s="74">
        <v>0.11589025828792265</v>
      </c>
      <c r="S91" s="74">
        <v>4.6762039806251963</v>
      </c>
      <c r="T91" s="74">
        <v>0.21102360065634648</v>
      </c>
      <c r="U91" s="74">
        <v>2.6730000595165032E-2</v>
      </c>
      <c r="V91" s="74">
        <v>2.7035720698553529</v>
      </c>
      <c r="W91" s="74">
        <v>6.9269999999999998E-4</v>
      </c>
      <c r="X91" s="74">
        <v>7.6889700000000005E-4</v>
      </c>
      <c r="Y91" s="74">
        <v>3.1171499999999995E-4</v>
      </c>
      <c r="Z91" s="74">
        <v>3.1171499999999995E-4</v>
      </c>
      <c r="AA91" s="74">
        <v>3.1171499999999995E-4</v>
      </c>
      <c r="AB91" s="74">
        <v>1.704042E-3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8.6400000000000001E-3</v>
      </c>
      <c r="F92" s="74">
        <v>0.78016885000000002</v>
      </c>
      <c r="G92" s="74">
        <v>1.2960000000000001E-2</v>
      </c>
      <c r="H92" s="74" t="s">
        <v>342</v>
      </c>
      <c r="I92" s="74" t="s">
        <v>342</v>
      </c>
      <c r="J92" s="74" t="s">
        <v>342</v>
      </c>
      <c r="K92" s="74" t="s">
        <v>342</v>
      </c>
      <c r="L92" s="74" t="s">
        <v>342</v>
      </c>
      <c r="M92" s="74">
        <v>6.7460599999999999E-3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355.43</v>
      </c>
      <c r="AL92" s="23" t="s">
        <v>228</v>
      </c>
    </row>
    <row r="93" spans="1:38" s="3" customFormat="1" ht="26.25" customHeight="1" thickBot="1" x14ac:dyDescent="0.3">
      <c r="A93" s="29" t="s">
        <v>49</v>
      </c>
      <c r="B93" s="29" t="s">
        <v>229</v>
      </c>
      <c r="C93" s="30" t="s">
        <v>377</v>
      </c>
      <c r="D93" s="32"/>
      <c r="E93" s="74"/>
      <c r="F93" s="74">
        <v>0.76420595999999996</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0.11133745</v>
      </c>
      <c r="F99" s="74">
        <v>3.1867635399999998</v>
      </c>
      <c r="G99" s="74" t="s">
        <v>220</v>
      </c>
      <c r="H99" s="74">
        <v>4.0387856499999994</v>
      </c>
      <c r="I99" s="74">
        <v>5.3049140000000002E-2</v>
      </c>
      <c r="J99" s="74">
        <v>8.1514520000000007E-2</v>
      </c>
      <c r="K99" s="74">
        <v>0.17855563000000002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230.374</v>
      </c>
      <c r="AL99" s="23" t="s">
        <v>242</v>
      </c>
    </row>
    <row r="100" spans="1:38" s="3" customFormat="1" ht="26.25" customHeight="1" thickBot="1" x14ac:dyDescent="0.35">
      <c r="A100" s="29" t="s">
        <v>240</v>
      </c>
      <c r="B100" s="29" t="s">
        <v>243</v>
      </c>
      <c r="C100" s="30" t="s">
        <v>380</v>
      </c>
      <c r="D100" s="32"/>
      <c r="E100" s="74">
        <v>0.43853323</v>
      </c>
      <c r="F100" s="74">
        <v>7.76995842</v>
      </c>
      <c r="G100" s="74" t="s">
        <v>220</v>
      </c>
      <c r="H100" s="74">
        <v>8.5884193700000004</v>
      </c>
      <c r="I100" s="74">
        <v>0.10249370999999999</v>
      </c>
      <c r="J100" s="74">
        <v>0.15586858000000001</v>
      </c>
      <c r="K100" s="74">
        <v>0.33855313999999997</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1117.6579999999999</v>
      </c>
      <c r="AL100" s="23" t="s">
        <v>242</v>
      </c>
    </row>
    <row r="101" spans="1:38" s="3" customFormat="1" ht="26.25" customHeight="1" thickBot="1" x14ac:dyDescent="0.35">
      <c r="A101" s="29" t="s">
        <v>240</v>
      </c>
      <c r="B101" s="29" t="s">
        <v>244</v>
      </c>
      <c r="C101" s="30" t="s">
        <v>245</v>
      </c>
      <c r="D101" s="32"/>
      <c r="E101" s="74">
        <v>9.9474999999999997E-4</v>
      </c>
      <c r="F101" s="74">
        <v>1.573337E-2</v>
      </c>
      <c r="G101" s="74" t="s">
        <v>220</v>
      </c>
      <c r="H101" s="74">
        <v>4.0159559999999997E-2</v>
      </c>
      <c r="I101" s="74">
        <v>6.4568999999999998E-4</v>
      </c>
      <c r="J101" s="74">
        <v>1.9370099999999999E-3</v>
      </c>
      <c r="K101" s="74">
        <v>4.5197099999999997E-3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56.392000000000003</v>
      </c>
      <c r="AL101" s="23" t="s">
        <v>242</v>
      </c>
    </row>
    <row r="102" spans="1:38" s="3" customFormat="1" ht="26.25" customHeight="1" thickBot="1" x14ac:dyDescent="0.35">
      <c r="A102" s="29" t="s">
        <v>240</v>
      </c>
      <c r="B102" s="29" t="s">
        <v>246</v>
      </c>
      <c r="C102" s="30" t="s">
        <v>381</v>
      </c>
      <c r="D102" s="32"/>
      <c r="E102" s="74">
        <v>2.231642E-2</v>
      </c>
      <c r="F102" s="74">
        <v>0.23888018</v>
      </c>
      <c r="G102" s="74" t="s">
        <v>220</v>
      </c>
      <c r="H102" s="74">
        <v>1.7745106499999999</v>
      </c>
      <c r="I102" s="74">
        <v>2.1579500000000001E-3</v>
      </c>
      <c r="J102" s="74">
        <v>4.5647630000000002E-2</v>
      </c>
      <c r="K102" s="74">
        <v>0.28146622000000004</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365.69299999999998</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2.2731000000000002E-4</v>
      </c>
      <c r="F104" s="74">
        <v>6.3741600000000002E-3</v>
      </c>
      <c r="G104" s="74" t="s">
        <v>220</v>
      </c>
      <c r="H104" s="74">
        <v>7.5657399999999996E-3</v>
      </c>
      <c r="I104" s="74">
        <v>1.0187E-4</v>
      </c>
      <c r="J104" s="74">
        <v>3.0561E-4</v>
      </c>
      <c r="K104" s="74">
        <v>7.1308999999999999E-4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10.215</v>
      </c>
      <c r="AL104" s="23" t="s">
        <v>242</v>
      </c>
    </row>
    <row r="105" spans="1:38" s="3" customFormat="1" ht="26.25" customHeight="1" thickBot="1" x14ac:dyDescent="0.35">
      <c r="A105" s="29" t="s">
        <v>240</v>
      </c>
      <c r="B105" s="29" t="s">
        <v>251</v>
      </c>
      <c r="C105" s="30" t="s">
        <v>252</v>
      </c>
      <c r="D105" s="32"/>
      <c r="E105" s="74">
        <v>5.4070799999999999E-3</v>
      </c>
      <c r="F105" s="74">
        <v>9.071868000000001E-2</v>
      </c>
      <c r="G105" s="74" t="s">
        <v>220</v>
      </c>
      <c r="H105" s="74">
        <v>0.13982627</v>
      </c>
      <c r="I105" s="74">
        <v>8.1389000000000006E-4</v>
      </c>
      <c r="J105" s="74">
        <v>1.2789800000000001E-3</v>
      </c>
      <c r="K105" s="74">
        <v>2.7904900000000001E-3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11.659000000000001</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1.4701099999999999E-3</v>
      </c>
      <c r="F107" s="74">
        <v>0.23827979999999999</v>
      </c>
      <c r="G107" s="74" t="s">
        <v>220</v>
      </c>
      <c r="H107" s="74">
        <v>0.49383127999999998</v>
      </c>
      <c r="I107" s="74">
        <v>4.3323600000000004E-3</v>
      </c>
      <c r="J107" s="74">
        <v>5.7764799999999998E-2</v>
      </c>
      <c r="K107" s="74">
        <v>0.27438279999999998</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1444.12</v>
      </c>
      <c r="AL107" s="23" t="s">
        <v>242</v>
      </c>
    </row>
    <row r="108" spans="1:38" s="3" customFormat="1" ht="26.25" customHeight="1" thickBot="1" x14ac:dyDescent="0.35">
      <c r="A108" s="29" t="s">
        <v>240</v>
      </c>
      <c r="B108" s="29" t="s">
        <v>256</v>
      </c>
      <c r="C108" s="30" t="s">
        <v>383</v>
      </c>
      <c r="D108" s="32"/>
      <c r="E108" s="74">
        <v>2.0091390000000001E-2</v>
      </c>
      <c r="F108" s="74">
        <v>0.37148953999999995</v>
      </c>
      <c r="G108" s="74" t="s">
        <v>220</v>
      </c>
      <c r="H108" s="74">
        <v>0.41947361</v>
      </c>
      <c r="I108" s="74">
        <v>6.8794399999999997E-3</v>
      </c>
      <c r="J108" s="74">
        <v>6.8794359999999999E-2</v>
      </c>
      <c r="K108" s="74">
        <v>0.13758872</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3439.7179999999998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6.5059000000000004E-4</v>
      </c>
      <c r="F110" s="74">
        <v>0.13706865999999998</v>
      </c>
      <c r="G110" s="74" t="s">
        <v>220</v>
      </c>
      <c r="H110" s="74">
        <v>1.9354990000000002E-2</v>
      </c>
      <c r="I110" s="74">
        <v>6.5403299999999996E-3</v>
      </c>
      <c r="J110" s="74">
        <v>4.5782049999999998E-2</v>
      </c>
      <c r="K110" s="74">
        <v>4.5782049999999998E-2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280.30399999999997</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3.03064212</v>
      </c>
      <c r="F112" s="74" t="s">
        <v>220</v>
      </c>
      <c r="G112" s="74" t="s">
        <v>220</v>
      </c>
      <c r="H112" s="74">
        <v>2.9524591300000003</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75766052.599999994</v>
      </c>
      <c r="AL112" s="23" t="s">
        <v>387</v>
      </c>
    </row>
    <row r="113" spans="1:38" s="3" customFormat="1" ht="26.25" customHeight="1" thickBot="1" x14ac:dyDescent="0.35">
      <c r="A113" s="29" t="s">
        <v>260</v>
      </c>
      <c r="B113" s="35" t="s">
        <v>263</v>
      </c>
      <c r="C113" s="36" t="s">
        <v>264</v>
      </c>
      <c r="D113" s="63"/>
      <c r="E113" s="74">
        <v>3.4640962799999997</v>
      </c>
      <c r="F113" s="74" t="s">
        <v>220</v>
      </c>
      <c r="G113" s="74" t="s">
        <v>220</v>
      </c>
      <c r="H113" s="74">
        <v>6.3151303699999994</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41377981.926947653</v>
      </c>
      <c r="AL113" s="67" t="s">
        <v>464</v>
      </c>
    </row>
    <row r="114" spans="1:38" s="3" customFormat="1" ht="26.25" customHeight="1" thickBot="1" x14ac:dyDescent="0.35">
      <c r="A114" s="29" t="s">
        <v>260</v>
      </c>
      <c r="B114" s="35" t="s">
        <v>265</v>
      </c>
      <c r="C114" s="36" t="s">
        <v>388</v>
      </c>
      <c r="D114" s="63"/>
      <c r="E114" s="74">
        <v>1.3266759999999999E-2</v>
      </c>
      <c r="F114" s="74" t="s">
        <v>220</v>
      </c>
      <c r="G114" s="74" t="s">
        <v>220</v>
      </c>
      <c r="H114" s="74">
        <v>6.7123499999999997E-3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331669.06270055397</v>
      </c>
      <c r="AL114" s="23" t="s">
        <v>365</v>
      </c>
    </row>
    <row r="115" spans="1:38" s="3" customFormat="1" ht="26.25" customHeight="1" thickBot="1" x14ac:dyDescent="0.35">
      <c r="A115" s="29" t="s">
        <v>260</v>
      </c>
      <c r="B115" s="35" t="s">
        <v>266</v>
      </c>
      <c r="C115" s="36" t="s">
        <v>267</v>
      </c>
      <c r="D115" s="63"/>
      <c r="E115" s="74" t="s">
        <v>344</v>
      </c>
      <c r="F115" s="74" t="s">
        <v>344</v>
      </c>
      <c r="G115" s="74" t="s">
        <v>344</v>
      </c>
      <c r="H115" s="74" t="s">
        <v>344</v>
      </c>
      <c r="I115" s="74" t="s">
        <v>344</v>
      </c>
      <c r="J115" s="74" t="s">
        <v>344</v>
      </c>
      <c r="K115" s="74" t="s">
        <v>344</v>
      </c>
      <c r="L115" s="74" t="s">
        <v>344</v>
      </c>
      <c r="M115" s="74" t="s">
        <v>344</v>
      </c>
      <c r="N115" s="74" t="s">
        <v>344</v>
      </c>
      <c r="O115" s="74" t="s">
        <v>344</v>
      </c>
      <c r="P115" s="74" t="s">
        <v>344</v>
      </c>
      <c r="Q115" s="74" t="s">
        <v>344</v>
      </c>
      <c r="R115" s="74" t="s">
        <v>344</v>
      </c>
      <c r="S115" s="74" t="s">
        <v>344</v>
      </c>
      <c r="T115" s="74" t="s">
        <v>344</v>
      </c>
      <c r="U115" s="74" t="s">
        <v>344</v>
      </c>
      <c r="V115" s="74" t="s">
        <v>344</v>
      </c>
      <c r="W115" s="74" t="s">
        <v>344</v>
      </c>
      <c r="X115" s="74" t="s">
        <v>344</v>
      </c>
      <c r="Y115" s="74" t="s">
        <v>344</v>
      </c>
      <c r="Z115" s="74" t="s">
        <v>344</v>
      </c>
      <c r="AA115" s="74" t="s">
        <v>344</v>
      </c>
      <c r="AB115" s="74" t="s">
        <v>344</v>
      </c>
      <c r="AC115" s="74" t="s">
        <v>344</v>
      </c>
      <c r="AD115" s="74" t="s">
        <v>344</v>
      </c>
      <c r="AE115" s="131"/>
      <c r="AF115" s="74" t="s">
        <v>220</v>
      </c>
      <c r="AG115" s="74" t="s">
        <v>220</v>
      </c>
      <c r="AH115" s="74" t="s">
        <v>220</v>
      </c>
      <c r="AI115" s="74" t="s">
        <v>220</v>
      </c>
      <c r="AJ115" s="74" t="s">
        <v>220</v>
      </c>
      <c r="AK115" s="56" t="s">
        <v>344</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3.0417577299999996</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45224425.156273976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4.6095527680000005E-2</v>
      </c>
      <c r="J119" s="74">
        <v>0.83047981290000017</v>
      </c>
      <c r="K119" s="74">
        <v>0.83047981290000017</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755545</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0.64976869999999998</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755545</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344</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0.44187804999999997</v>
      </c>
      <c r="G125" s="74" t="s">
        <v>342</v>
      </c>
      <c r="H125" s="74" t="s">
        <v>342</v>
      </c>
      <c r="I125" s="74">
        <v>2.2229999999999999E-5</v>
      </c>
      <c r="J125" s="74">
        <v>1.4968000000000002E-4</v>
      </c>
      <c r="K125" s="74">
        <v>3.1713000000000005E-4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1481.9369999999999</v>
      </c>
      <c r="AL125" s="23" t="s">
        <v>392</v>
      </c>
    </row>
    <row r="126" spans="1:38" s="3" customFormat="1" ht="26.25" customHeight="1" thickBot="1" x14ac:dyDescent="0.35">
      <c r="A126" s="29" t="s">
        <v>285</v>
      </c>
      <c r="B126" s="29" t="s">
        <v>288</v>
      </c>
      <c r="C126" s="30" t="s">
        <v>289</v>
      </c>
      <c r="D126" s="63"/>
      <c r="E126" s="74" t="s">
        <v>342</v>
      </c>
      <c r="F126" s="74"/>
      <c r="G126" s="74" t="s">
        <v>220</v>
      </c>
      <c r="H126" s="74">
        <v>9.9936960000000005E-2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416.404</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3.357313E-2</v>
      </c>
      <c r="F128" s="74">
        <v>1.6583699999999999E-3</v>
      </c>
      <c r="G128" s="74">
        <v>2.03834E-3</v>
      </c>
      <c r="H128" s="74">
        <v>5.1459999999999999E-5</v>
      </c>
      <c r="I128" s="74">
        <v>9.6523000000000008E-4</v>
      </c>
      <c r="J128" s="74">
        <v>9.6523000000000008E-4</v>
      </c>
      <c r="K128" s="74">
        <v>9.6523000000000008E-4</v>
      </c>
      <c r="L128" s="74">
        <v>3.379E-5</v>
      </c>
      <c r="M128" s="74">
        <v>4.6405000000000005E-3</v>
      </c>
      <c r="N128" s="74">
        <v>1.6000000000000001E-4</v>
      </c>
      <c r="O128" s="74">
        <v>1.6500000000000001E-5</v>
      </c>
      <c r="P128" s="74">
        <v>1.8649999999999999E-5</v>
      </c>
      <c r="Q128" s="74">
        <v>3.2702999999999996E-4</v>
      </c>
      <c r="R128" s="74">
        <v>8.3230000000000001E-5</v>
      </c>
      <c r="S128" s="74">
        <v>1.7547999999999999E-4</v>
      </c>
      <c r="T128" s="74">
        <v>1.7546E-4</v>
      </c>
      <c r="U128" s="74">
        <v>4.7360000000000002E-4</v>
      </c>
      <c r="V128" s="74">
        <v>3.9736500000000001E-2</v>
      </c>
      <c r="W128" s="74">
        <v>4.0999000000000001E-3</v>
      </c>
      <c r="X128" s="74">
        <v>1.8240999999999998E-7</v>
      </c>
      <c r="Y128" s="74">
        <v>3.8869999999999998E-7</v>
      </c>
      <c r="Z128" s="74">
        <v>2.0629E-7</v>
      </c>
      <c r="AA128" s="74">
        <v>2.5189000000000001E-7</v>
      </c>
      <c r="AB128" s="74">
        <v>1.02929E-6</v>
      </c>
      <c r="AC128" s="74">
        <v>9.7999999999999997E-4</v>
      </c>
      <c r="AD128" s="74">
        <v>8.6E-3</v>
      </c>
      <c r="AE128" s="131"/>
      <c r="AF128" s="74" t="s">
        <v>220</v>
      </c>
      <c r="AG128" s="74" t="s">
        <v>220</v>
      </c>
      <c r="AH128" s="74" t="s">
        <v>220</v>
      </c>
      <c r="AI128" s="74" t="s">
        <v>220</v>
      </c>
      <c r="AJ128" s="74" t="s">
        <v>220</v>
      </c>
      <c r="AK128" s="55">
        <v>21.715</v>
      </c>
      <c r="AL128" s="23" t="s">
        <v>297</v>
      </c>
    </row>
    <row r="129" spans="1:41" s="3" customFormat="1" ht="26.25" customHeight="1" thickBot="1" x14ac:dyDescent="0.35">
      <c r="A129" s="29" t="s">
        <v>285</v>
      </c>
      <c r="B129" s="29" t="s">
        <v>295</v>
      </c>
      <c r="C129" s="34" t="s">
        <v>296</v>
      </c>
      <c r="D129" s="63"/>
      <c r="E129" s="74">
        <v>0.13508000000000001</v>
      </c>
      <c r="F129" s="74">
        <v>7.6760000000000009E-2</v>
      </c>
      <c r="G129" s="74">
        <v>1.24743</v>
      </c>
      <c r="H129" s="74" t="s">
        <v>342</v>
      </c>
      <c r="I129" s="74" t="s">
        <v>342</v>
      </c>
      <c r="J129" s="74" t="s">
        <v>342</v>
      </c>
      <c r="K129" s="74" t="s">
        <v>342</v>
      </c>
      <c r="L129" s="74" t="s">
        <v>342</v>
      </c>
      <c r="M129" s="74">
        <v>0.15409200000000001</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24.210999999999999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7.6626000000000003E-3</v>
      </c>
      <c r="F133" s="74">
        <v>1.2074E-4</v>
      </c>
      <c r="G133" s="74">
        <v>1.0495399999999998E-3</v>
      </c>
      <c r="H133" s="74" t="s">
        <v>342</v>
      </c>
      <c r="I133" s="74">
        <v>3.2229000000000003E-4</v>
      </c>
      <c r="J133" s="74">
        <v>3.2229000000000003E-4</v>
      </c>
      <c r="K133" s="74">
        <v>3.5815E-4</v>
      </c>
      <c r="L133" s="74" t="s">
        <v>342</v>
      </c>
      <c r="M133" s="74">
        <v>1.30032E-3</v>
      </c>
      <c r="N133" s="74">
        <v>2.7891999999999999E-4</v>
      </c>
      <c r="O133" s="74">
        <v>4.672E-5</v>
      </c>
      <c r="P133" s="74">
        <v>1.8576000000000002E-2</v>
      </c>
      <c r="Q133" s="74">
        <v>1.2641E-4</v>
      </c>
      <c r="R133" s="74">
        <v>1.2595E-4</v>
      </c>
      <c r="S133" s="74">
        <v>1.1545E-4</v>
      </c>
      <c r="T133" s="74">
        <v>1.6096E-4</v>
      </c>
      <c r="U133" s="74">
        <v>1.8371999999999998E-4</v>
      </c>
      <c r="V133" s="74">
        <v>1.48719E-3</v>
      </c>
      <c r="W133" s="74">
        <v>2.5077999999999998E-4</v>
      </c>
      <c r="X133" s="74">
        <v>1.226E-7</v>
      </c>
      <c r="Y133" s="74">
        <v>6.6969999999999997E-8</v>
      </c>
      <c r="Z133" s="74">
        <v>5.9810000000000004E-8</v>
      </c>
      <c r="AA133" s="74">
        <v>6.4920000000000002E-8</v>
      </c>
      <c r="AB133" s="74">
        <v>3.1430999999999996E-7</v>
      </c>
      <c r="AC133" s="74">
        <v>1.39E-3</v>
      </c>
      <c r="AD133" s="74">
        <v>3.81E-3</v>
      </c>
      <c r="AE133" s="131"/>
      <c r="AF133" s="74" t="s">
        <v>220</v>
      </c>
      <c r="AG133" s="74" t="s">
        <v>220</v>
      </c>
      <c r="AH133" s="74" t="s">
        <v>220</v>
      </c>
      <c r="AI133" s="74" t="s">
        <v>220</v>
      </c>
      <c r="AJ133" s="74" t="s">
        <v>220</v>
      </c>
      <c r="AK133" s="55">
        <v>9288</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1.99745E-3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133163371.07072869</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1.6999999999999998E-2</v>
      </c>
      <c r="G139" s="74">
        <v>1.8350000000000002E-2</v>
      </c>
      <c r="H139" s="74">
        <v>1.3899999999998636E-4</v>
      </c>
      <c r="I139" s="74">
        <v>0.19362088</v>
      </c>
      <c r="J139" s="74">
        <v>0.19362088</v>
      </c>
      <c r="K139" s="74">
        <v>0.19362573</v>
      </c>
      <c r="L139" s="74" t="s">
        <v>220</v>
      </c>
      <c r="M139" s="74" t="s">
        <v>342</v>
      </c>
      <c r="N139" s="74">
        <v>2.0121499999999999E-3</v>
      </c>
      <c r="O139" s="74">
        <v>1.13138E-3</v>
      </c>
      <c r="P139" s="74">
        <v>1.2513799999999999E-3</v>
      </c>
      <c r="Q139" s="74">
        <v>1.9250700000000001E-3</v>
      </c>
      <c r="R139" s="74">
        <v>2.1593100000000002E-3</v>
      </c>
      <c r="S139" s="74">
        <v>6.6642899999999998E-3</v>
      </c>
      <c r="T139" s="74">
        <v>2.9999999999999997E-4</v>
      </c>
      <c r="U139" s="74" t="s">
        <v>342</v>
      </c>
      <c r="V139" s="74" t="s">
        <v>342</v>
      </c>
      <c r="W139" s="74">
        <v>1.958296</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133.79214482747906</v>
      </c>
      <c r="F141" s="120">
        <f t="shared" ref="F141:AD141" si="0">SUM(F14:F140)</f>
        <v>60.667621388390423</v>
      </c>
      <c r="G141" s="120">
        <f t="shared" si="0"/>
        <v>44.540065142816253</v>
      </c>
      <c r="H141" s="120">
        <f t="shared" si="0"/>
        <v>30.485673530675694</v>
      </c>
      <c r="I141" s="120">
        <f t="shared" si="0"/>
        <v>14.829599050720837</v>
      </c>
      <c r="J141" s="120">
        <f t="shared" si="0"/>
        <v>21.048914037761815</v>
      </c>
      <c r="K141" s="120">
        <f t="shared" si="0"/>
        <v>34.618847995600554</v>
      </c>
      <c r="L141" s="120">
        <f t="shared" si="0"/>
        <v>3.1583675187442379</v>
      </c>
      <c r="M141" s="120">
        <f t="shared" si="0"/>
        <v>379.15476280530271</v>
      </c>
      <c r="N141" s="120">
        <f t="shared" si="0"/>
        <v>25.718376781834699</v>
      </c>
      <c r="O141" s="120">
        <f t="shared" si="0"/>
        <v>0.87620062569431589</v>
      </c>
      <c r="P141" s="120">
        <f t="shared" si="0"/>
        <v>1.0641782594433411</v>
      </c>
      <c r="Q141" s="120">
        <f t="shared" si="0"/>
        <v>1.3280612588075871</v>
      </c>
      <c r="R141" s="120">
        <f>SUM(R14:R140)</f>
        <v>13.592612557128305</v>
      </c>
      <c r="S141" s="120">
        <f t="shared" si="0"/>
        <v>16.116381269238108</v>
      </c>
      <c r="T141" s="120">
        <f t="shared" si="0"/>
        <v>7.5159218346916274</v>
      </c>
      <c r="U141" s="120">
        <f t="shared" si="0"/>
        <v>23.93322297674268</v>
      </c>
      <c r="V141" s="120">
        <f t="shared" si="0"/>
        <v>78.343181951217417</v>
      </c>
      <c r="W141" s="120">
        <f t="shared" si="0"/>
        <v>19.998909869999999</v>
      </c>
      <c r="X141" s="120">
        <f t="shared" si="0"/>
        <v>5.9366375465409016</v>
      </c>
      <c r="Y141" s="120">
        <f t="shared" si="0"/>
        <v>6.7180529396771993</v>
      </c>
      <c r="Z141" s="120">
        <f t="shared" si="0"/>
        <v>3.7648426576689005</v>
      </c>
      <c r="AA141" s="120">
        <f t="shared" si="0"/>
        <v>2.8304870913575</v>
      </c>
      <c r="AB141" s="120">
        <f t="shared" si="0"/>
        <v>19.250017922124499</v>
      </c>
      <c r="AC141" s="120">
        <f t="shared" si="0"/>
        <v>14.678967273300001</v>
      </c>
      <c r="AD141" s="120">
        <f t="shared" si="0"/>
        <v>88.294738199299999</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18.599129790954905</v>
      </c>
      <c r="F143" s="74">
        <v>3.1891966670793184</v>
      </c>
      <c r="G143" s="74">
        <v>7.4450903697459117E-2</v>
      </c>
      <c r="H143" s="74">
        <v>0.70974632617369071</v>
      </c>
      <c r="I143" s="74">
        <v>0.99697586988410269</v>
      </c>
      <c r="J143" s="74">
        <v>0.99697586988410269</v>
      </c>
      <c r="K143" s="74">
        <v>0.99697586988410269</v>
      </c>
      <c r="L143" s="74">
        <v>0.76996238362743741</v>
      </c>
      <c r="M143" s="74">
        <v>32.918415395651387</v>
      </c>
      <c r="N143" s="74">
        <v>1.8293224270072989E-2</v>
      </c>
      <c r="O143" s="74">
        <v>1.545015922279709E-4</v>
      </c>
      <c r="P143" s="74">
        <v>9.6671494060554183E-3</v>
      </c>
      <c r="Q143" s="74">
        <v>2.5532302949506569E-4</v>
      </c>
      <c r="R143" s="74">
        <v>1.1395867754592417E-2</v>
      </c>
      <c r="S143" s="74">
        <v>7.7897131561483869E-3</v>
      </c>
      <c r="T143" s="74">
        <v>1.4232086933250218E-3</v>
      </c>
      <c r="U143" s="74">
        <v>2.0164287453418986E-4</v>
      </c>
      <c r="V143" s="74">
        <v>3.4685312767327899E-2</v>
      </c>
      <c r="W143" s="74">
        <v>1.3135321</v>
      </c>
      <c r="X143" s="74">
        <v>3.4859630602200001E-2</v>
      </c>
      <c r="Y143" s="74">
        <v>3.9509292112499997E-2</v>
      </c>
      <c r="Z143" s="74">
        <v>3.0310667434900001E-2</v>
      </c>
      <c r="AA143" s="74">
        <v>3.4003552766600005E-2</v>
      </c>
      <c r="AB143" s="74">
        <v>0.13868314291620001</v>
      </c>
      <c r="AC143" s="74">
        <v>1.3135327000000001E-3</v>
      </c>
      <c r="AD143" s="74">
        <v>2.6352480000000001E-4</v>
      </c>
      <c r="AE143" s="131"/>
      <c r="AF143" s="74">
        <v>65135.559903395901</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4.2966924610564448</v>
      </c>
      <c r="F144" s="74">
        <v>0.43030818310003643</v>
      </c>
      <c r="G144" s="74">
        <v>1.6898810185923104E-2</v>
      </c>
      <c r="H144" s="74">
        <v>1.11338912317854E-2</v>
      </c>
      <c r="I144" s="74">
        <v>0.42788633963446759</v>
      </c>
      <c r="J144" s="74">
        <v>0.42788633963446759</v>
      </c>
      <c r="K144" s="74">
        <v>0.42788633963446759</v>
      </c>
      <c r="L144" s="74">
        <v>0.32390461702290857</v>
      </c>
      <c r="M144" s="74">
        <v>3.4202673365791432</v>
      </c>
      <c r="N144" s="74">
        <v>4.3416016076917874E-4</v>
      </c>
      <c r="O144" s="74">
        <v>1.5122904824552086E-5</v>
      </c>
      <c r="P144" s="74">
        <v>1.489674100295286E-3</v>
      </c>
      <c r="Q144" s="74">
        <v>2.9338979160246298E-5</v>
      </c>
      <c r="R144" s="74">
        <v>2.3197017747602217E-3</v>
      </c>
      <c r="S144" s="74">
        <v>1.5580611705379459E-3</v>
      </c>
      <c r="T144" s="74">
        <v>7.4094076631076511E-5</v>
      </c>
      <c r="U144" s="74">
        <v>2.8432148671388421E-5</v>
      </c>
      <c r="V144" s="74">
        <v>5.0905818461841786E-3</v>
      </c>
      <c r="W144" s="74">
        <v>0.20921510000000001</v>
      </c>
      <c r="X144" s="74">
        <v>6.3817323472999997E-3</v>
      </c>
      <c r="Y144" s="74">
        <v>7.1666525157999999E-3</v>
      </c>
      <c r="Z144" s="74">
        <v>5.6043879590000007E-3</v>
      </c>
      <c r="AA144" s="74">
        <v>5.9747892382999998E-3</v>
      </c>
      <c r="AB144" s="74">
        <v>2.51275620604E-2</v>
      </c>
      <c r="AC144" s="74">
        <v>2.092152E-4</v>
      </c>
      <c r="AD144" s="74">
        <v>4.2630199999999997E-5</v>
      </c>
      <c r="AE144" s="131"/>
      <c r="AF144" s="74">
        <v>11762.7057529506</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27.277155678406903</v>
      </c>
      <c r="F145" s="74">
        <v>1.0682921835139545</v>
      </c>
      <c r="G145" s="74">
        <v>5.3705205531396211E-2</v>
      </c>
      <c r="H145" s="74">
        <v>1.0214214934685726E-2</v>
      </c>
      <c r="I145" s="74">
        <v>0.67774853648032729</v>
      </c>
      <c r="J145" s="74">
        <v>0.67774853648032729</v>
      </c>
      <c r="K145" s="74">
        <v>0.67774853648032729</v>
      </c>
      <c r="L145" s="74">
        <v>0.43375099308530013</v>
      </c>
      <c r="M145" s="74">
        <v>6.6937924428148579</v>
      </c>
      <c r="N145" s="74">
        <v>4.3174617569045963E-4</v>
      </c>
      <c r="O145" s="74">
        <v>4.2975454422171036E-5</v>
      </c>
      <c r="P145" s="74">
        <v>4.5546002394757966E-3</v>
      </c>
      <c r="Q145" s="74">
        <v>8.5944525410147372E-5</v>
      </c>
      <c r="R145" s="74">
        <v>7.3040590404971455E-3</v>
      </c>
      <c r="S145" s="74">
        <v>4.8980336356698705E-3</v>
      </c>
      <c r="T145" s="74">
        <v>1.7199756920160478E-4</v>
      </c>
      <c r="U145" s="74">
        <v>8.5938141975952658E-5</v>
      </c>
      <c r="V145" s="74">
        <v>1.5468674052645641E-2</v>
      </c>
      <c r="W145" s="74">
        <v>0.221611</v>
      </c>
      <c r="X145" s="74">
        <v>3.1665335330999999E-3</v>
      </c>
      <c r="Y145" s="74">
        <v>1.9175119727799998E-2</v>
      </c>
      <c r="Z145" s="74">
        <v>2.1426876906800001E-2</v>
      </c>
      <c r="AA145" s="74">
        <v>4.9257188295999997E-3</v>
      </c>
      <c r="AB145" s="74">
        <v>4.8694248997300002E-2</v>
      </c>
      <c r="AC145" s="74">
        <v>2.0306050000000001E-4</v>
      </c>
      <c r="AD145" s="74">
        <v>4.3710400000000001E-5</v>
      </c>
      <c r="AE145" s="131"/>
      <c r="AF145" s="74">
        <v>36688.633186658197</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0.2149091305012738</v>
      </c>
      <c r="F146" s="74">
        <v>1.2885173905793328</v>
      </c>
      <c r="G146" s="74">
        <v>6.7390704766714731E-4</v>
      </c>
      <c r="H146" s="74">
        <v>1.2365444529183825E-3</v>
      </c>
      <c r="I146" s="74">
        <v>2.7402863840089262E-2</v>
      </c>
      <c r="J146" s="74">
        <v>2.7402863840089262E-2</v>
      </c>
      <c r="K146" s="74">
        <v>2.7402863840089262E-2</v>
      </c>
      <c r="L146" s="74">
        <v>4.4858852447746504E-3</v>
      </c>
      <c r="M146" s="74">
        <v>9.4343281926693106</v>
      </c>
      <c r="N146" s="74">
        <v>7.7759088485541798E-4</v>
      </c>
      <c r="O146" s="74">
        <v>5.4709756125850655E-4</v>
      </c>
      <c r="P146" s="74">
        <v>2.0273137326086381E-4</v>
      </c>
      <c r="Q146" s="74">
        <v>6.9907370089953038E-6</v>
      </c>
      <c r="R146" s="74">
        <v>2.4307510347433285E-3</v>
      </c>
      <c r="S146" s="74">
        <v>9.2652238335204945E-2</v>
      </c>
      <c r="T146" s="74">
        <v>3.8470864749028536E-3</v>
      </c>
      <c r="U146" s="74">
        <v>5.447184513027207E-4</v>
      </c>
      <c r="V146" s="74">
        <v>5.4322746175729221E-2</v>
      </c>
      <c r="W146" s="74">
        <v>1.7729700000000001E-2</v>
      </c>
      <c r="X146" s="74">
        <v>2.2036450299999999E-4</v>
      </c>
      <c r="Y146" s="74">
        <v>3.365496245E-4</v>
      </c>
      <c r="Z146" s="74">
        <v>1.5558274629999999E-4</v>
      </c>
      <c r="AA146" s="74">
        <v>3.8458277770000001E-4</v>
      </c>
      <c r="AB146" s="74">
        <v>1.0970796514999999E-3</v>
      </c>
      <c r="AC146" s="74">
        <v>1.7729700000000001E-5</v>
      </c>
      <c r="AD146" s="74">
        <v>1.01155E-5</v>
      </c>
      <c r="AE146" s="131"/>
      <c r="AF146" s="74">
        <v>1024.7371477777999</v>
      </c>
      <c r="AG146" s="74" t="s">
        <v>220</v>
      </c>
      <c r="AH146" s="74" t="s">
        <v>342</v>
      </c>
      <c r="AI146" s="74">
        <v>0</v>
      </c>
      <c r="AJ146" s="74" t="s">
        <v>220</v>
      </c>
      <c r="AK146" s="74" t="s">
        <v>220</v>
      </c>
      <c r="AL146" s="130" t="s">
        <v>45</v>
      </c>
      <c r="AM146" s="3"/>
      <c r="AN146" s="3"/>
      <c r="AO146" s="3"/>
    </row>
    <row r="147" spans="1:41" s="2" customFormat="1" ht="26.25" customHeight="1" thickBot="1" x14ac:dyDescent="0.35">
      <c r="A147" s="129"/>
      <c r="B147" s="130" t="s">
        <v>409</v>
      </c>
      <c r="C147" s="119" t="s">
        <v>410</v>
      </c>
      <c r="D147" s="117" t="s">
        <v>278</v>
      </c>
      <c r="E147" s="74" t="s">
        <v>220</v>
      </c>
      <c r="F147" s="74">
        <v>1.0657245173743382</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124">
        <v>49.450086524956937</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0.33754371006722111</v>
      </c>
      <c r="J148" s="74">
        <v>0.59116634743697982</v>
      </c>
      <c r="K148" s="74">
        <v>0.82208108248115719</v>
      </c>
      <c r="L148" s="74">
        <v>3.8891438195130544E-2</v>
      </c>
      <c r="M148" s="74" t="s">
        <v>220</v>
      </c>
      <c r="N148" s="74">
        <v>0.65192314394606088</v>
      </c>
      <c r="O148" s="74">
        <v>3.3652077239923073E-3</v>
      </c>
      <c r="P148" s="74">
        <v>0</v>
      </c>
      <c r="Q148" s="74">
        <v>7.6841644407008997E-3</v>
      </c>
      <c r="R148" s="74">
        <v>0.23788451375079686</v>
      </c>
      <c r="S148" s="74">
        <v>5.1777204009596511</v>
      </c>
      <c r="T148" s="74">
        <v>3.9949466782509831E-2</v>
      </c>
      <c r="U148" s="74">
        <v>6.7508742013444251E-3</v>
      </c>
      <c r="V148" s="74">
        <v>2.634114084145486</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36579.717925254401</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0.20441057597591533</v>
      </c>
      <c r="J149" s="74">
        <v>0.37853810365910229</v>
      </c>
      <c r="K149" s="74">
        <v>0.75707620731820457</v>
      </c>
      <c r="L149" s="74">
        <v>8.0250077975729753E-3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36579.717925254401</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1.5339187700000001</v>
      </c>
      <c r="F157" s="120">
        <v>0.23744944000000001</v>
      </c>
      <c r="G157" s="120">
        <v>8.9980760000000007E-2</v>
      </c>
      <c r="H157" s="120" t="s">
        <v>344</v>
      </c>
      <c r="I157" s="120">
        <v>1.705713E-2</v>
      </c>
      <c r="J157" s="120">
        <v>1.705713E-2</v>
      </c>
      <c r="K157" s="120">
        <v>1.705713E-2</v>
      </c>
      <c r="L157" s="120">
        <v>8.1874199999999991E-3</v>
      </c>
      <c r="M157" s="120">
        <v>11.649243780000001</v>
      </c>
      <c r="N157" s="209">
        <v>5.9509999999999998E-5</v>
      </c>
      <c r="O157" s="209">
        <v>4.9599999999999999E-6</v>
      </c>
      <c r="P157" s="209">
        <v>5.9506000000000001E-4</v>
      </c>
      <c r="Q157" s="209">
        <v>9.9199999999999999E-6</v>
      </c>
      <c r="R157" s="209">
        <v>9.9177000000000011E-4</v>
      </c>
      <c r="S157" s="209">
        <v>6.4464999999999998E-4</v>
      </c>
      <c r="T157" s="209">
        <v>2.4789999999999998E-5</v>
      </c>
      <c r="U157" s="209">
        <v>9.9199999999999999E-6</v>
      </c>
      <c r="V157" s="209">
        <v>2.0827200000000001E-3</v>
      </c>
      <c r="W157" s="120" t="s">
        <v>342</v>
      </c>
      <c r="X157" s="120">
        <v>6.8691530000000007E-5</v>
      </c>
      <c r="Y157" s="120">
        <v>6.8691530000000007E-5</v>
      </c>
      <c r="Z157" s="120">
        <v>6.8691530000000007E-5</v>
      </c>
      <c r="AA157" s="120">
        <v>6.8691530000000007E-5</v>
      </c>
      <c r="AB157" s="120">
        <v>2.7476612000000003E-4</v>
      </c>
      <c r="AC157" s="120" t="s">
        <v>342</v>
      </c>
      <c r="AD157" s="120" t="s">
        <v>342</v>
      </c>
      <c r="AE157" s="201"/>
      <c r="AF157" s="120">
        <v>4958.8671730000005</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6.8052E-3</v>
      </c>
      <c r="F158" s="120">
        <v>1.6129999999999999E-2</v>
      </c>
      <c r="G158" s="120">
        <v>4.8748999999999998E-4</v>
      </c>
      <c r="H158" s="120" t="s">
        <v>342</v>
      </c>
      <c r="I158" s="120">
        <v>4.6230000000000003E-5</v>
      </c>
      <c r="J158" s="120">
        <v>4.6230000000000003E-5</v>
      </c>
      <c r="K158" s="120">
        <v>4.6230000000000003E-5</v>
      </c>
      <c r="L158" s="120">
        <v>2.2190000000000003E-5</v>
      </c>
      <c r="M158" s="120">
        <v>0.90434150999999996</v>
      </c>
      <c r="N158" s="209">
        <v>0.15732676000000001</v>
      </c>
      <c r="O158" s="209">
        <v>2.3099999999999999E-6</v>
      </c>
      <c r="P158" s="209">
        <v>6.8700000000000003E-6</v>
      </c>
      <c r="Q158" s="209">
        <v>1.4999999999999999E-7</v>
      </c>
      <c r="R158" s="209">
        <v>1.1769999999999999E-5</v>
      </c>
      <c r="S158" s="209">
        <v>1.4279999999999999E-5</v>
      </c>
      <c r="T158" s="209">
        <v>2.9299999999999999E-6</v>
      </c>
      <c r="U158" s="209">
        <v>1.3E-7</v>
      </c>
      <c r="V158" s="209">
        <v>4.7139999999999997E-4</v>
      </c>
      <c r="W158" s="120" t="s">
        <v>342</v>
      </c>
      <c r="X158" s="120">
        <v>1.5192199999999999E-6</v>
      </c>
      <c r="Y158" s="120">
        <v>1.5192199999999999E-6</v>
      </c>
      <c r="Z158" s="120">
        <v>1.5192199999999999E-6</v>
      </c>
      <c r="AA158" s="120">
        <v>1.5192199999999999E-6</v>
      </c>
      <c r="AB158" s="120">
        <v>6.0769000000000002E-6</v>
      </c>
      <c r="AC158" s="120" t="s">
        <v>342</v>
      </c>
      <c r="AD158" s="120" t="s">
        <v>342</v>
      </c>
      <c r="AE158" s="201"/>
      <c r="AF158" s="120">
        <v>50.844843449999999</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34.517184540000002</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5122"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5149" r:id="rId6" name="Button 2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5150" r:id="rId7" name="Button 3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5178" r:id="rId8" name="Button 58">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5179" r:id="rId9" name="Button 59">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5180" r:id="rId10" name="Button 6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5181" r:id="rId11" name="Button 6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0" style="15" customWidth="1"/>
    <col min="33" max="33" width="8.5546875" style="15" customWidth="1"/>
    <col min="34" max="34" width="11.109375" style="15" customWidth="1"/>
    <col min="35" max="36" width="8.5546875" style="15" customWidth="1"/>
    <col min="37" max="37" width="11.332031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2006</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6.1051681400000009</v>
      </c>
      <c r="F14" s="74">
        <v>0.17001465000000002</v>
      </c>
      <c r="G14" s="74">
        <v>4.9727681099999996</v>
      </c>
      <c r="H14" s="74">
        <v>8.0020170000000002E-2</v>
      </c>
      <c r="I14" s="74">
        <v>0.12325713000000002</v>
      </c>
      <c r="J14" s="74">
        <v>0.24330428000000001</v>
      </c>
      <c r="K14" s="74">
        <v>0.53812774000000008</v>
      </c>
      <c r="L14" s="74">
        <v>9.5914900000000011E-3</v>
      </c>
      <c r="M14" s="74">
        <v>0.97771799000000015</v>
      </c>
      <c r="N14" s="74">
        <v>0.2066924</v>
      </c>
      <c r="O14" s="74">
        <v>1.564979E-2</v>
      </c>
      <c r="P14" s="74">
        <v>0.11319557000000001</v>
      </c>
      <c r="Q14" s="74">
        <v>3.498043E-2</v>
      </c>
      <c r="R14" s="74">
        <v>0.12893077</v>
      </c>
      <c r="S14" s="74">
        <v>8.6842979999999986E-2</v>
      </c>
      <c r="T14" s="74">
        <v>1.2354655499999998</v>
      </c>
      <c r="U14" s="74">
        <v>0.84892747000000013</v>
      </c>
      <c r="V14" s="74">
        <v>0.70416234000000011</v>
      </c>
      <c r="W14" s="74">
        <v>0.31863019999999997</v>
      </c>
      <c r="X14" s="74">
        <v>4.98563054E-3</v>
      </c>
      <c r="Y14" s="74">
        <v>6.4912939999999994E-4</v>
      </c>
      <c r="Z14" s="74">
        <v>4.7289761000000007E-4</v>
      </c>
      <c r="AA14" s="74">
        <v>6.5954329999999995E-4</v>
      </c>
      <c r="AB14" s="74">
        <v>6.7672008499999993E-3</v>
      </c>
      <c r="AC14" s="74">
        <v>8.9639999999999997E-2</v>
      </c>
      <c r="AD14" s="74">
        <v>3.848E-2</v>
      </c>
      <c r="AE14" s="131"/>
      <c r="AF14" s="74">
        <v>3134.9676399999998</v>
      </c>
      <c r="AG14" s="74">
        <v>10124.9609</v>
      </c>
      <c r="AH14" s="74">
        <v>39522.427830000001</v>
      </c>
      <c r="AI14" s="74">
        <v>7398.7785899999999</v>
      </c>
      <c r="AJ14" s="74">
        <v>3825.1280000000002</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1.5392616800000001</v>
      </c>
      <c r="F16" s="74">
        <v>1.00959946</v>
      </c>
      <c r="G16" s="74">
        <v>2.6062002900000003</v>
      </c>
      <c r="H16" s="74">
        <v>4.9783799999999993E-3</v>
      </c>
      <c r="I16" s="74">
        <v>0.50098556999999999</v>
      </c>
      <c r="J16" s="74">
        <v>0.51393246000000004</v>
      </c>
      <c r="K16" s="74">
        <v>0.53043403</v>
      </c>
      <c r="L16" s="74">
        <v>9.1180819999999996E-2</v>
      </c>
      <c r="M16" s="74">
        <v>6.8755550700000008</v>
      </c>
      <c r="N16" s="74">
        <v>0.18128715000000001</v>
      </c>
      <c r="O16" s="74">
        <v>8.0792800000000012E-3</v>
      </c>
      <c r="P16" s="74">
        <v>7.7749539999999992E-2</v>
      </c>
      <c r="Q16" s="74">
        <v>3.3020000000000001E-2</v>
      </c>
      <c r="R16" s="74">
        <v>6.0511549999999997E-2</v>
      </c>
      <c r="S16" s="74">
        <v>6.5473569999999995E-2</v>
      </c>
      <c r="T16" s="74">
        <v>0.39924094999999998</v>
      </c>
      <c r="U16" s="74">
        <v>9.0860899999999998E-3</v>
      </c>
      <c r="V16" s="74">
        <v>0.82609549999999998</v>
      </c>
      <c r="W16" s="74">
        <v>0.7329986300000001</v>
      </c>
      <c r="X16" s="74">
        <v>1.489456581E-2</v>
      </c>
      <c r="Y16" s="74">
        <v>1.8164105000000001E-4</v>
      </c>
      <c r="Z16" s="74">
        <v>5.4492310000000001E-5</v>
      </c>
      <c r="AA16" s="74">
        <v>3.6328209999999996E-5</v>
      </c>
      <c r="AB16" s="74">
        <v>1.516702738E-2</v>
      </c>
      <c r="AC16" s="74" t="s">
        <v>220</v>
      </c>
      <c r="AD16" s="74" t="s">
        <v>220</v>
      </c>
      <c r="AE16" s="131"/>
      <c r="AF16" s="74">
        <v>0</v>
      </c>
      <c r="AG16" s="74">
        <v>5711.9430499999999</v>
      </c>
      <c r="AH16" s="74">
        <v>14.989000000000001</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9.595747059999999</v>
      </c>
      <c r="F17" s="74">
        <v>0.76045713000000004</v>
      </c>
      <c r="G17" s="74">
        <v>5.4729352000000002</v>
      </c>
      <c r="H17" s="74">
        <v>2.0489E-2</v>
      </c>
      <c r="I17" s="74">
        <v>5.3093170000000002E-2</v>
      </c>
      <c r="J17" s="74">
        <v>7.6647500000000007E-2</v>
      </c>
      <c r="K17" s="74">
        <v>0.11669244000000001</v>
      </c>
      <c r="L17" s="74">
        <v>4.2373899999999997E-3</v>
      </c>
      <c r="M17" s="74">
        <v>171.52360243999999</v>
      </c>
      <c r="N17" s="74">
        <v>0.61282910000000013</v>
      </c>
      <c r="O17" s="74">
        <v>6.6356500000000013E-2</v>
      </c>
      <c r="P17" s="74">
        <v>1.3799429999999998E-2</v>
      </c>
      <c r="Q17" s="74">
        <v>4.9053450000000005E-2</v>
      </c>
      <c r="R17" s="74">
        <v>0.62305871999999995</v>
      </c>
      <c r="S17" s="74">
        <v>5.9019439999999992E-2</v>
      </c>
      <c r="T17" s="74">
        <v>0.11144064000000001</v>
      </c>
      <c r="U17" s="74">
        <v>6.7199099999999999E-3</v>
      </c>
      <c r="V17" s="74">
        <v>1.5661763200000001</v>
      </c>
      <c r="W17" s="74">
        <v>1.47203548</v>
      </c>
      <c r="X17" s="74">
        <v>5.72541591E-3</v>
      </c>
      <c r="Y17" s="74">
        <v>9.6676544100000004E-3</v>
      </c>
      <c r="Z17" s="74">
        <v>3.83601868E-3</v>
      </c>
      <c r="AA17" s="74">
        <v>2.75873206E-3</v>
      </c>
      <c r="AB17" s="74">
        <v>2.1987821089999998E-2</v>
      </c>
      <c r="AC17" s="74" t="s">
        <v>220</v>
      </c>
      <c r="AD17" s="74" t="s">
        <v>220</v>
      </c>
      <c r="AE17" s="131"/>
      <c r="AF17" s="74">
        <v>596.82979</v>
      </c>
      <c r="AG17" s="74">
        <f>[1]SAD!$U48</f>
        <v>9904.98</v>
      </c>
      <c r="AH17" s="74">
        <v>20435.791310000001</v>
      </c>
      <c r="AI17" s="74"/>
      <c r="AJ17" s="74"/>
      <c r="AK17" s="74" t="s">
        <v>220</v>
      </c>
      <c r="AL17" s="23" t="s">
        <v>45</v>
      </c>
    </row>
    <row r="18" spans="1:41" s="3" customFormat="1" ht="26.25" customHeight="1" thickBot="1" x14ac:dyDescent="0.3">
      <c r="A18" s="29" t="s">
        <v>49</v>
      </c>
      <c r="B18" s="29" t="s">
        <v>56</v>
      </c>
      <c r="C18" s="30" t="s">
        <v>57</v>
      </c>
      <c r="D18" s="63"/>
      <c r="E18" s="74">
        <v>5.1039040000000001E-2</v>
      </c>
      <c r="F18" s="74">
        <v>3.1663099999999999E-3</v>
      </c>
      <c r="G18" s="74">
        <v>8.1015099999999993E-3</v>
      </c>
      <c r="H18" s="74">
        <v>3.7321000000000001E-4</v>
      </c>
      <c r="I18" s="74">
        <v>1.78107E-3</v>
      </c>
      <c r="J18" s="74">
        <v>1.78107E-3</v>
      </c>
      <c r="K18" s="74">
        <v>1.78107E-3</v>
      </c>
      <c r="L18" s="74">
        <v>8.5906000000000003E-4</v>
      </c>
      <c r="M18" s="74">
        <v>2.1296719999999998E-2</v>
      </c>
      <c r="N18" s="74">
        <v>3.3364000000000001E-4</v>
      </c>
      <c r="O18" s="74">
        <v>1.1150999999999999E-4</v>
      </c>
      <c r="P18" s="74">
        <v>1.6365999999999999E-4</v>
      </c>
      <c r="Q18" s="74">
        <v>2.2083000000000001E-4</v>
      </c>
      <c r="R18" s="74">
        <v>1.1182E-4</v>
      </c>
      <c r="S18" s="74">
        <v>2.2216E-4</v>
      </c>
      <c r="T18" s="74">
        <v>1.1167000000000001E-4</v>
      </c>
      <c r="U18" s="74">
        <v>5.6154000000000002E-4</v>
      </c>
      <c r="V18" s="74">
        <v>1.3775000000000001E-4</v>
      </c>
      <c r="W18" s="74">
        <v>4.7110000000000001E-4</v>
      </c>
      <c r="X18" s="74">
        <v>1.5558209999999998E-4</v>
      </c>
      <c r="Y18" s="74">
        <v>1.22610106E-3</v>
      </c>
      <c r="Z18" s="74">
        <v>1.3941126E-4</v>
      </c>
      <c r="AA18" s="74">
        <v>1.2307006E-4</v>
      </c>
      <c r="AB18" s="74">
        <v>1.6441644800000001E-3</v>
      </c>
      <c r="AC18" s="74" t="s">
        <v>342</v>
      </c>
      <c r="AD18" s="74" t="s">
        <v>220</v>
      </c>
      <c r="AE18" s="131"/>
      <c r="AF18" s="74">
        <v>81.706000000000003</v>
      </c>
      <c r="AG18" s="74">
        <v>0</v>
      </c>
      <c r="AH18" s="74">
        <v>608.4</v>
      </c>
      <c r="AI18" s="74">
        <v>0</v>
      </c>
      <c r="AJ18" s="74">
        <v>0</v>
      </c>
      <c r="AK18" s="74" t="s">
        <v>220</v>
      </c>
      <c r="AL18" s="23" t="s">
        <v>45</v>
      </c>
    </row>
    <row r="19" spans="1:41" s="3" customFormat="1" ht="26.25" customHeight="1" thickBot="1" x14ac:dyDescent="0.3">
      <c r="A19" s="29" t="s">
        <v>49</v>
      </c>
      <c r="B19" s="29" t="s">
        <v>58</v>
      </c>
      <c r="C19" s="30" t="s">
        <v>59</v>
      </c>
      <c r="D19" s="63"/>
      <c r="E19" s="74">
        <v>1.2727017500000002</v>
      </c>
      <c r="F19" s="74">
        <v>8.2174500000000011E-2</v>
      </c>
      <c r="G19" s="74">
        <v>0.48981197999999998</v>
      </c>
      <c r="H19" s="74">
        <v>9.3157199999999996E-3</v>
      </c>
      <c r="I19" s="74">
        <v>3.398843E-2</v>
      </c>
      <c r="J19" s="74">
        <v>3.5282210000000001E-2</v>
      </c>
      <c r="K19" s="74">
        <v>3.7218479999999998E-2</v>
      </c>
      <c r="L19" s="74">
        <v>1.370793E-2</v>
      </c>
      <c r="M19" s="74">
        <v>0.83404455999999993</v>
      </c>
      <c r="N19" s="74">
        <v>9.7258299999999995E-3</v>
      </c>
      <c r="O19" s="74">
        <v>1.8523699999999999E-3</v>
      </c>
      <c r="P19" s="74">
        <v>2.5193000000000004E-3</v>
      </c>
      <c r="Q19" s="74">
        <v>5.9412000000000006E-3</v>
      </c>
      <c r="R19" s="74">
        <v>3.0738099999999997E-3</v>
      </c>
      <c r="S19" s="74">
        <v>6.2505999999999994E-3</v>
      </c>
      <c r="T19" s="74">
        <v>0.21844343999999999</v>
      </c>
      <c r="U19" s="74">
        <v>4.1379499999999996E-3</v>
      </c>
      <c r="V19" s="74">
        <v>8.2257930000000007E-2</v>
      </c>
      <c r="W19" s="74">
        <v>1.6144200000000001E-2</v>
      </c>
      <c r="X19" s="74">
        <v>3.7673336000000001E-3</v>
      </c>
      <c r="Y19" s="74">
        <v>1.9550905E-2</v>
      </c>
      <c r="Z19" s="74">
        <v>2.8018047199999999E-3</v>
      </c>
      <c r="AA19" s="74">
        <v>2.3922892000000002E-3</v>
      </c>
      <c r="AB19" s="74">
        <v>2.8512332519999999E-2</v>
      </c>
      <c r="AC19" s="74">
        <v>2.0000000000000002E-5</v>
      </c>
      <c r="AD19" s="74">
        <v>5.7400000000000003E-3</v>
      </c>
      <c r="AE19" s="131"/>
      <c r="AF19" s="74">
        <v>1623.5669</v>
      </c>
      <c r="AG19" s="74">
        <v>33.753</v>
      </c>
      <c r="AH19" s="74">
        <v>15308.68554</v>
      </c>
      <c r="AI19" s="74">
        <v>0</v>
      </c>
      <c r="AJ19" s="74">
        <v>154.833</v>
      </c>
      <c r="AK19" s="74" t="s">
        <v>220</v>
      </c>
      <c r="AL19" s="23" t="s">
        <v>45</v>
      </c>
    </row>
    <row r="20" spans="1:41" s="3" customFormat="1" ht="26.25" customHeight="1" thickBot="1" x14ac:dyDescent="0.3">
      <c r="A20" s="29" t="s">
        <v>49</v>
      </c>
      <c r="B20" s="29" t="s">
        <v>60</v>
      </c>
      <c r="C20" s="30" t="s">
        <v>61</v>
      </c>
      <c r="D20" s="63"/>
      <c r="E20" s="74">
        <v>1.26043635</v>
      </c>
      <c r="F20" s="74">
        <v>0.11251828</v>
      </c>
      <c r="G20" s="74">
        <v>0.69787439999999989</v>
      </c>
      <c r="H20" s="74">
        <v>2.710398E-2</v>
      </c>
      <c r="I20" s="74">
        <v>0.19240235999999999</v>
      </c>
      <c r="J20" s="74">
        <v>0.19240235999999999</v>
      </c>
      <c r="K20" s="74">
        <v>0.19240235999999999</v>
      </c>
      <c r="L20" s="74">
        <v>8.0326349999999991E-2</v>
      </c>
      <c r="M20" s="74">
        <v>1.5513234299999998</v>
      </c>
      <c r="N20" s="74">
        <v>0.31305253999999999</v>
      </c>
      <c r="O20" s="74">
        <v>1.6245969999999998E-2</v>
      </c>
      <c r="P20" s="74">
        <v>7.0601600000000011E-3</v>
      </c>
      <c r="Q20" s="74">
        <v>3.353913E-2</v>
      </c>
      <c r="R20" s="74">
        <v>4.5726740000000002E-2</v>
      </c>
      <c r="S20" s="74">
        <v>5.2438250000000006E-2</v>
      </c>
      <c r="T20" s="74">
        <v>0.92668141000000004</v>
      </c>
      <c r="U20" s="74">
        <v>1.7857399999999999E-2</v>
      </c>
      <c r="V20" s="74">
        <v>1.0735294199999998</v>
      </c>
      <c r="W20" s="74">
        <v>7.0028610000000005E-2</v>
      </c>
      <c r="X20" s="74">
        <v>5.2938635849999999E-2</v>
      </c>
      <c r="Y20" s="74">
        <v>0.10016749426999999</v>
      </c>
      <c r="Z20" s="74">
        <v>2.2414580269999998E-2</v>
      </c>
      <c r="AA20" s="74">
        <v>2.2183402849999999E-2</v>
      </c>
      <c r="AB20" s="74">
        <v>0.19770411323999998</v>
      </c>
      <c r="AC20" s="74">
        <v>7.9000000000000008E-3</v>
      </c>
      <c r="AD20" s="74">
        <v>5.5300000000000002E-3</v>
      </c>
      <c r="AE20" s="131"/>
      <c r="AF20" s="74">
        <v>2743.3310000000001</v>
      </c>
      <c r="AG20" s="74">
        <v>0</v>
      </c>
      <c r="AH20" s="74">
        <v>2440.8000000000002</v>
      </c>
      <c r="AI20" s="74">
        <v>10094.032999999999</v>
      </c>
      <c r="AJ20" s="74">
        <v>0</v>
      </c>
      <c r="AK20" s="74" t="s">
        <v>220</v>
      </c>
      <c r="AL20" s="23" t="s">
        <v>45</v>
      </c>
    </row>
    <row r="21" spans="1:41" s="3" customFormat="1" ht="26.25" customHeight="1" thickBot="1" x14ac:dyDescent="0.3">
      <c r="A21" s="29" t="s">
        <v>49</v>
      </c>
      <c r="B21" s="29" t="s">
        <v>62</v>
      </c>
      <c r="C21" s="30" t="s">
        <v>63</v>
      </c>
      <c r="D21" s="63"/>
      <c r="E21" s="74">
        <v>1.0061185100000001</v>
      </c>
      <c r="F21" s="74">
        <v>8.9725040000000006E-2</v>
      </c>
      <c r="G21" s="74">
        <v>0.85180145000000007</v>
      </c>
      <c r="H21" s="74">
        <v>1.047757E-2</v>
      </c>
      <c r="I21" s="74">
        <v>6.3031019999999993E-2</v>
      </c>
      <c r="J21" s="74">
        <v>6.7044240000000005E-2</v>
      </c>
      <c r="K21" s="74">
        <v>7.4159440000000007E-2</v>
      </c>
      <c r="L21" s="74">
        <v>2.2753659999999998E-2</v>
      </c>
      <c r="M21" s="74">
        <v>0.44368954999999999</v>
      </c>
      <c r="N21" s="74">
        <v>1.254422E-2</v>
      </c>
      <c r="O21" s="74">
        <v>5.4100099999999998E-3</v>
      </c>
      <c r="P21" s="74">
        <v>2.3410000000000002E-3</v>
      </c>
      <c r="Q21" s="74">
        <v>8.5005900000000006E-3</v>
      </c>
      <c r="R21" s="74">
        <v>7.1738900000000005E-3</v>
      </c>
      <c r="S21" s="74">
        <v>1.1833629999999999E-2</v>
      </c>
      <c r="T21" s="74">
        <v>0.40241532999999996</v>
      </c>
      <c r="U21" s="74">
        <v>7.9195099999999994E-3</v>
      </c>
      <c r="V21" s="74">
        <v>0.18939409000000001</v>
      </c>
      <c r="W21" s="74">
        <v>1.7803010000000001E-2</v>
      </c>
      <c r="X21" s="74">
        <v>4.0424792599999997E-3</v>
      </c>
      <c r="Y21" s="74">
        <v>2.5740213489999997E-2</v>
      </c>
      <c r="Z21" s="74">
        <v>3.23718329E-3</v>
      </c>
      <c r="AA21" s="74">
        <v>2.8188204300000001E-3</v>
      </c>
      <c r="AB21" s="74">
        <v>3.583869647E-2</v>
      </c>
      <c r="AC21" s="74">
        <v>4.8999999999999998E-4</v>
      </c>
      <c r="AD21" s="74">
        <v>1.0000000000000001E-5</v>
      </c>
      <c r="AE21" s="131"/>
      <c r="AF21" s="74">
        <v>2241.748</v>
      </c>
      <c r="AG21" s="74">
        <v>0</v>
      </c>
      <c r="AH21" s="74">
        <v>8411.9</v>
      </c>
      <c r="AI21" s="74">
        <v>203.864</v>
      </c>
      <c r="AJ21" s="74"/>
      <c r="AK21" s="74" t="s">
        <v>220</v>
      </c>
      <c r="AL21" s="23" t="s">
        <v>45</v>
      </c>
    </row>
    <row r="22" spans="1:41" s="3" customFormat="1" ht="26.25" customHeight="1" thickBot="1" x14ac:dyDescent="0.35">
      <c r="A22" s="29" t="s">
        <v>49</v>
      </c>
      <c r="B22" s="29" t="s">
        <v>64</v>
      </c>
      <c r="C22" s="30" t="s">
        <v>65</v>
      </c>
      <c r="D22" s="63"/>
      <c r="E22" s="74">
        <v>0.67385781</v>
      </c>
      <c r="F22" s="74">
        <v>4.4632320000000003E-2</v>
      </c>
      <c r="G22" s="74">
        <v>0.76870055999999998</v>
      </c>
      <c r="H22" s="74">
        <v>2.1659299999999999E-3</v>
      </c>
      <c r="I22" s="74">
        <v>8.9108969999999996E-2</v>
      </c>
      <c r="J22" s="74">
        <v>9.4466540000000002E-2</v>
      </c>
      <c r="K22" s="74">
        <v>0.10781905</v>
      </c>
      <c r="L22" s="74">
        <v>1.2885859999999999E-2</v>
      </c>
      <c r="M22" s="74">
        <v>2.7367609599999998</v>
      </c>
      <c r="N22" s="74">
        <v>4.4690649999999998E-2</v>
      </c>
      <c r="O22" s="74">
        <v>3.2560000000000002E-3</v>
      </c>
      <c r="P22" s="74">
        <v>4.6516199999999995E-3</v>
      </c>
      <c r="Q22" s="74">
        <v>6.97067E-3</v>
      </c>
      <c r="R22" s="74">
        <v>7.6460899999999995E-3</v>
      </c>
      <c r="S22" s="74">
        <v>1.12201E-2</v>
      </c>
      <c r="T22" s="74">
        <v>0.21349716999999999</v>
      </c>
      <c r="U22" s="74">
        <v>5.7290400000000003E-3</v>
      </c>
      <c r="V22" s="74">
        <v>0.12916285</v>
      </c>
      <c r="W22" s="74">
        <v>6.3899150000000002E-2</v>
      </c>
      <c r="X22" s="74">
        <v>2.1110993559999999E-2</v>
      </c>
      <c r="Y22" s="74">
        <v>4.3667509770000001E-2</v>
      </c>
      <c r="Z22" s="74">
        <v>1.192355883E-2</v>
      </c>
      <c r="AA22" s="74">
        <v>9.5334192800000002E-3</v>
      </c>
      <c r="AB22" s="74">
        <v>8.6235481430000011E-2</v>
      </c>
      <c r="AC22" s="74" t="s">
        <v>343</v>
      </c>
      <c r="AD22" s="74">
        <v>3.0120000000000001E-2</v>
      </c>
      <c r="AE22" s="131"/>
      <c r="AF22" s="196">
        <v>19253.459729999999</v>
      </c>
      <c r="AG22" s="74">
        <v>12648.167659999999</v>
      </c>
      <c r="AH22" s="196">
        <v>15286.505349999999</v>
      </c>
      <c r="AI22" s="74">
        <v>2708.6149999999998</v>
      </c>
      <c r="AJ22" s="74">
        <v>7377.98063</v>
      </c>
      <c r="AK22" s="74" t="s">
        <v>220</v>
      </c>
      <c r="AL22" s="23" t="s">
        <v>45</v>
      </c>
    </row>
    <row r="23" spans="1:41" s="3" customFormat="1" ht="26.25" customHeight="1" thickBot="1" x14ac:dyDescent="0.3">
      <c r="A23" s="29" t="s">
        <v>66</v>
      </c>
      <c r="B23" s="29" t="s">
        <v>358</v>
      </c>
      <c r="C23" s="30" t="s">
        <v>359</v>
      </c>
      <c r="D23" s="46"/>
      <c r="E23" s="74">
        <v>1.3879676400000001</v>
      </c>
      <c r="F23" s="74">
        <v>0.33698430000000001</v>
      </c>
      <c r="G23" s="74">
        <v>5.3486510000000001E-2</v>
      </c>
      <c r="H23" s="74">
        <v>3.7916000000000002E-4</v>
      </c>
      <c r="I23" s="74">
        <v>8.4828349999999997E-2</v>
      </c>
      <c r="J23" s="74">
        <v>0.10849217</v>
      </c>
      <c r="K23" s="74">
        <v>0.29555405000000001</v>
      </c>
      <c r="L23" s="74">
        <v>5.4125030000000005E-2</v>
      </c>
      <c r="M23" s="74">
        <v>1.1632379100000001</v>
      </c>
      <c r="N23" s="74">
        <v>2.4859700000000001E-3</v>
      </c>
      <c r="O23" s="74">
        <v>8.5895999999999998E-4</v>
      </c>
      <c r="P23" s="74">
        <v>8.2379000000000003E-4</v>
      </c>
      <c r="Q23" s="74">
        <v>1.0946899999999999E-3</v>
      </c>
      <c r="R23" s="74">
        <v>2.6001599999999998E-3</v>
      </c>
      <c r="S23" s="74">
        <v>0.10289294</v>
      </c>
      <c r="T23" s="74">
        <v>3.54244E-3</v>
      </c>
      <c r="U23" s="74">
        <v>4.7011999999999998E-4</v>
      </c>
      <c r="V23" s="74">
        <v>6.4671519999999996E-2</v>
      </c>
      <c r="W23" s="74" t="s">
        <v>342</v>
      </c>
      <c r="X23" s="74">
        <v>1.79392669E-3</v>
      </c>
      <c r="Y23" s="74">
        <v>2.0833179799999999E-3</v>
      </c>
      <c r="Z23" s="74">
        <v>0</v>
      </c>
      <c r="AA23" s="74">
        <v>0</v>
      </c>
      <c r="AB23" s="74">
        <v>3.8772446599999997E-3</v>
      </c>
      <c r="AC23" s="74" t="s">
        <v>220</v>
      </c>
      <c r="AD23" s="74" t="s">
        <v>220</v>
      </c>
      <c r="AE23" s="131"/>
      <c r="AF23" s="74">
        <v>2076.3020000000001</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0.64307544000000005</v>
      </c>
      <c r="F24" s="74">
        <v>0.33908622999999999</v>
      </c>
      <c r="G24" s="74">
        <v>0.25567663000000002</v>
      </c>
      <c r="H24" s="74">
        <v>3.8727419999999999E-2</v>
      </c>
      <c r="I24" s="74">
        <v>0.16896019000000001</v>
      </c>
      <c r="J24" s="74">
        <v>0.17188698999999999</v>
      </c>
      <c r="K24" s="74">
        <v>0.17871619</v>
      </c>
      <c r="L24" s="74">
        <v>5.5433930000000006E-2</v>
      </c>
      <c r="M24" s="74">
        <v>0.77655342000000005</v>
      </c>
      <c r="N24" s="74">
        <v>3.2677749999999998E-2</v>
      </c>
      <c r="O24" s="74">
        <v>1.4719890000000001E-2</v>
      </c>
      <c r="P24" s="74">
        <v>2.7850499999999999E-3</v>
      </c>
      <c r="Q24" s="74">
        <v>3.9739800000000002E-3</v>
      </c>
      <c r="R24" s="74">
        <v>2.4808469999999999E-2</v>
      </c>
      <c r="S24" s="74">
        <v>1.0638389999999999E-2</v>
      </c>
      <c r="T24" s="74">
        <v>6.6119600000000001E-2</v>
      </c>
      <c r="U24" s="74">
        <v>9.7361700000000006E-3</v>
      </c>
      <c r="V24" s="74">
        <v>0.52332562999999999</v>
      </c>
      <c r="W24" s="74">
        <v>0.10176095</v>
      </c>
      <c r="X24" s="74">
        <v>1.265751926E-2</v>
      </c>
      <c r="Y24" s="74">
        <v>3.8501543410000005E-2</v>
      </c>
      <c r="Z24" s="74">
        <v>7.4754958200000006E-3</v>
      </c>
      <c r="AA24" s="74">
        <v>6.1947161500000006E-3</v>
      </c>
      <c r="AB24" s="74">
        <v>6.4829274640000004E-2</v>
      </c>
      <c r="AC24" s="74">
        <v>4.8799999999999998E-3</v>
      </c>
      <c r="AD24" s="74">
        <v>6.0000000000000002E-5</v>
      </c>
      <c r="AE24" s="131"/>
      <c r="AF24" s="74">
        <v>1525.89832</v>
      </c>
      <c r="AG24" s="74">
        <v>0</v>
      </c>
      <c r="AH24" s="74">
        <v>4129.384</v>
      </c>
      <c r="AI24" s="74">
        <v>975.6</v>
      </c>
      <c r="AJ24" s="74">
        <v>0</v>
      </c>
      <c r="AK24" s="74" t="s">
        <v>220</v>
      </c>
      <c r="AL24" s="23" t="s">
        <v>45</v>
      </c>
    </row>
    <row r="25" spans="1:41" s="3" customFormat="1" ht="26.25" customHeight="1" thickBot="1" x14ac:dyDescent="0.3">
      <c r="A25" s="29" t="s">
        <v>69</v>
      </c>
      <c r="B25" s="29" t="s">
        <v>70</v>
      </c>
      <c r="C25" s="30" t="s">
        <v>71</v>
      </c>
      <c r="D25" s="63"/>
      <c r="E25" s="74">
        <v>0.21419252999999999</v>
      </c>
      <c r="F25" s="74">
        <v>3.9927410000000003E-2</v>
      </c>
      <c r="G25" s="74">
        <v>1.323029E-2</v>
      </c>
      <c r="H25" s="74" t="s">
        <v>342</v>
      </c>
      <c r="I25" s="74">
        <v>1.73438E-3</v>
      </c>
      <c r="J25" s="74">
        <v>1.73438E-3</v>
      </c>
      <c r="K25" s="74">
        <v>1.73438E-3</v>
      </c>
      <c r="L25" s="74">
        <v>8.3250000000000002E-4</v>
      </c>
      <c r="M25" s="74">
        <v>0.59893888000000006</v>
      </c>
      <c r="N25" s="209">
        <v>8.3100000000000001E-6</v>
      </c>
      <c r="O25" s="209">
        <v>6.8999999999999996E-7</v>
      </c>
      <c r="P25" s="209">
        <v>8.3079999999999997E-5</v>
      </c>
      <c r="Q25" s="209">
        <v>1.3799999999999999E-6</v>
      </c>
      <c r="R25" s="209">
        <v>1.3846E-4</v>
      </c>
      <c r="S25" s="209">
        <v>8.9999999999999992E-5</v>
      </c>
      <c r="T25" s="209">
        <v>3.4599999999999999E-6</v>
      </c>
      <c r="U25" s="209">
        <v>1.3799999999999999E-6</v>
      </c>
      <c r="V25" s="209">
        <v>2.9076999999999998E-4</v>
      </c>
      <c r="W25" s="74" t="s">
        <v>342</v>
      </c>
      <c r="X25" s="74">
        <v>5.8184950000000003E-5</v>
      </c>
      <c r="Y25" s="74">
        <v>5.8184950000000003E-5</v>
      </c>
      <c r="Z25" s="74">
        <v>5.8184950000000003E-5</v>
      </c>
      <c r="AA25" s="74">
        <v>5.8184950000000003E-5</v>
      </c>
      <c r="AB25" s="74">
        <v>2.3273980000000001E-4</v>
      </c>
      <c r="AC25" s="74" t="s">
        <v>220</v>
      </c>
      <c r="AD25" s="74" t="s">
        <v>220</v>
      </c>
      <c r="AE25" s="131"/>
      <c r="AF25" s="74">
        <v>692.32012250000002</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5.7762099999999995E-3</v>
      </c>
      <c r="F26" s="74">
        <v>1.5663659999999999E-2</v>
      </c>
      <c r="G26" s="74">
        <v>4.3154000000000001E-4</v>
      </c>
      <c r="H26" s="74" t="s">
        <v>342</v>
      </c>
      <c r="I26" s="74">
        <v>3.3259999999999997E-5</v>
      </c>
      <c r="J26" s="74">
        <v>3.3259999999999997E-5</v>
      </c>
      <c r="K26" s="74">
        <v>3.3259999999999997E-5</v>
      </c>
      <c r="L26" s="74">
        <v>1.5970000000000001E-5</v>
      </c>
      <c r="M26" s="74">
        <v>0.85208865</v>
      </c>
      <c r="N26" s="209">
        <v>5.2788929999999998E-2</v>
      </c>
      <c r="O26" s="209">
        <v>8.0000000000000007E-7</v>
      </c>
      <c r="P26" s="209">
        <v>5.93E-6</v>
      </c>
      <c r="Q26" s="209">
        <v>1.1000000000000001E-7</v>
      </c>
      <c r="R26" s="209">
        <v>9.9900000000000009E-6</v>
      </c>
      <c r="S26" s="209">
        <v>8.7199999999999995E-6</v>
      </c>
      <c r="T26" s="209">
        <v>1.1399999999999999E-6</v>
      </c>
      <c r="U26" s="209">
        <v>1.0000000000000001E-7</v>
      </c>
      <c r="V26" s="209">
        <v>1.7087E-4</v>
      </c>
      <c r="W26" s="74" t="s">
        <v>342</v>
      </c>
      <c r="X26" s="74">
        <v>1.52316E-6</v>
      </c>
      <c r="Y26" s="74">
        <v>1.52316E-6</v>
      </c>
      <c r="Z26" s="74">
        <v>1.52316E-6</v>
      </c>
      <c r="AA26" s="74">
        <v>1.52316E-6</v>
      </c>
      <c r="AB26" s="74">
        <v>6.0926200000000005E-6</v>
      </c>
      <c r="AC26" s="74" t="s">
        <v>220</v>
      </c>
      <c r="AD26" s="74" t="s">
        <v>220</v>
      </c>
      <c r="AE26" s="131"/>
      <c r="AF26" s="74">
        <v>47.292300819999994</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20.509971474311143</v>
      </c>
      <c r="F27" s="74">
        <v>2.9449084508554231</v>
      </c>
      <c r="G27" s="74">
        <v>6.4965007901297805E-2</v>
      </c>
      <c r="H27" s="74">
        <v>0.73159391293121723</v>
      </c>
      <c r="I27" s="74">
        <v>1.1144353345272937</v>
      </c>
      <c r="J27" s="74">
        <v>1.1144353345272937</v>
      </c>
      <c r="K27" s="74">
        <v>1.1144353345272937</v>
      </c>
      <c r="L27" s="74">
        <v>0.87714907342475634</v>
      </c>
      <c r="M27" s="74">
        <v>31.953984447315356</v>
      </c>
      <c r="N27" s="74">
        <v>1.9393937595465347E-2</v>
      </c>
      <c r="O27" s="74">
        <v>1.7045577416199701E-4</v>
      </c>
      <c r="P27" s="74">
        <v>1.0981220773573372E-2</v>
      </c>
      <c r="Q27" s="74">
        <v>2.8421481802320741E-4</v>
      </c>
      <c r="R27" s="74">
        <v>1.327248731422164E-2</v>
      </c>
      <c r="S27" s="74">
        <v>9.0564566094237312E-3</v>
      </c>
      <c r="T27" s="74">
        <v>1.5322740511597855E-3</v>
      </c>
      <c r="U27" s="74">
        <v>2.27518087722421E-4</v>
      </c>
      <c r="V27" s="74">
        <v>3.9252353881012197E-2</v>
      </c>
      <c r="W27" s="74">
        <v>1.5465850000000001</v>
      </c>
      <c r="X27" s="74">
        <v>4.1699537652300001E-2</v>
      </c>
      <c r="Y27" s="74">
        <v>4.7095805115E-2</v>
      </c>
      <c r="Z27" s="74">
        <v>3.6337416782399996E-2</v>
      </c>
      <c r="AA27" s="74">
        <v>4.0305136379499999E-2</v>
      </c>
      <c r="AB27" s="74">
        <v>0.1654378959292</v>
      </c>
      <c r="AC27" s="74">
        <v>1.5465856E-3</v>
      </c>
      <c r="AD27" s="74">
        <v>3.100062E-4</v>
      </c>
      <c r="AE27" s="104"/>
      <c r="AF27" s="74">
        <v>74939.544776977302</v>
      </c>
      <c r="AG27" s="74" t="s">
        <v>220</v>
      </c>
      <c r="AH27" s="74">
        <v>0</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4.3897821552265945</v>
      </c>
      <c r="F28" s="74">
        <v>0.43347028341767829</v>
      </c>
      <c r="G28" s="74">
        <v>1.3536640321594455E-2</v>
      </c>
      <c r="H28" s="74">
        <v>1.3500767244589968E-2</v>
      </c>
      <c r="I28" s="74">
        <v>0.41682597521518927</v>
      </c>
      <c r="J28" s="74">
        <v>0.41682597521518927</v>
      </c>
      <c r="K28" s="74">
        <v>0.41682597521518927</v>
      </c>
      <c r="L28" s="74">
        <v>0.32175162528686069</v>
      </c>
      <c r="M28" s="74">
        <v>3.6531650218250817</v>
      </c>
      <c r="N28" s="74">
        <v>5.1660828418571034E-4</v>
      </c>
      <c r="O28" s="74">
        <v>1.6129469155254435E-5</v>
      </c>
      <c r="P28" s="74">
        <v>1.5673705282802214E-3</v>
      </c>
      <c r="Q28" s="74">
        <v>3.112011269309488E-5</v>
      </c>
      <c r="R28" s="74">
        <v>2.4265550603695778E-3</v>
      </c>
      <c r="S28" s="74">
        <v>1.6303543957122452E-3</v>
      </c>
      <c r="T28" s="74">
        <v>8.160026088222765E-5</v>
      </c>
      <c r="U28" s="74">
        <v>2.9981287075680884E-5</v>
      </c>
      <c r="V28" s="74">
        <v>5.3624669051001404E-3</v>
      </c>
      <c r="W28" s="74">
        <v>0.22227449999999999</v>
      </c>
      <c r="X28" s="74">
        <v>6.6537292517E-3</v>
      </c>
      <c r="Y28" s="74">
        <v>7.4729199121000003E-3</v>
      </c>
      <c r="Z28" s="74">
        <v>5.8424015726999999E-3</v>
      </c>
      <c r="AA28" s="74">
        <v>6.2332414918000005E-3</v>
      </c>
      <c r="AB28" s="74">
        <v>2.6202292228299999E-2</v>
      </c>
      <c r="AC28" s="74">
        <v>2.2227449999999999E-4</v>
      </c>
      <c r="AD28" s="74">
        <v>4.5225000000000002E-5</v>
      </c>
      <c r="AE28" s="104"/>
      <c r="AF28" s="74">
        <v>12327.6570431167</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29.48193313082664</v>
      </c>
      <c r="F29" s="74">
        <v>1.1155467403608816</v>
      </c>
      <c r="G29" s="74">
        <v>4.6220132935902249E-2</v>
      </c>
      <c r="H29" s="74">
        <v>1.1695948183399973E-2</v>
      </c>
      <c r="I29" s="74">
        <v>0.70919363026189108</v>
      </c>
      <c r="J29" s="74">
        <v>0.70919363026189108</v>
      </c>
      <c r="K29" s="74">
        <v>0.70919363026189108</v>
      </c>
      <c r="L29" s="74">
        <v>0.46119104602087657</v>
      </c>
      <c r="M29" s="74">
        <v>7.3956923951296956</v>
      </c>
      <c r="N29" s="74">
        <v>4.8211629408979087E-4</v>
      </c>
      <c r="O29" s="74">
        <v>4.8021953105870418E-5</v>
      </c>
      <c r="P29" s="74">
        <v>5.0895671081360944E-3</v>
      </c>
      <c r="Q29" s="74">
        <v>9.6037826843051454E-5</v>
      </c>
      <c r="R29" s="74">
        <v>8.1620480428710122E-3</v>
      </c>
      <c r="S29" s="74">
        <v>5.4733901295990692E-3</v>
      </c>
      <c r="T29" s="74">
        <v>1.9217900295382236E-4</v>
      </c>
      <c r="U29" s="74">
        <v>9.6031747474362058E-5</v>
      </c>
      <c r="V29" s="74">
        <v>1.7285532164324487E-2</v>
      </c>
      <c r="W29" s="74">
        <v>0.2463825</v>
      </c>
      <c r="X29" s="74">
        <v>3.5371495638E-3</v>
      </c>
      <c r="Y29" s="74">
        <v>2.1419405694600002E-2</v>
      </c>
      <c r="Z29" s="74">
        <v>2.3934712050600004E-2</v>
      </c>
      <c r="AA29" s="74">
        <v>5.5022326554E-3</v>
      </c>
      <c r="AB29" s="74">
        <v>5.4393499964400009E-2</v>
      </c>
      <c r="AC29" s="74">
        <v>2.293594E-4</v>
      </c>
      <c r="AD29" s="74">
        <v>4.8540500000000001E-5</v>
      </c>
      <c r="AE29" s="104"/>
      <c r="AF29" s="74">
        <v>40998.276824572</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0.26277169945776674</v>
      </c>
      <c r="F30" s="74">
        <v>1.4698776597599843</v>
      </c>
      <c r="G30" s="74">
        <v>5.070566303637346E-4</v>
      </c>
      <c r="H30" s="74">
        <v>1.5421630314036185E-3</v>
      </c>
      <c r="I30" s="74">
        <v>3.0806295665099983E-2</v>
      </c>
      <c r="J30" s="74">
        <v>3.0806295665099983E-2</v>
      </c>
      <c r="K30" s="74">
        <v>3.0806295665099983E-2</v>
      </c>
      <c r="L30" s="74">
        <v>5.0703579527693167E-3</v>
      </c>
      <c r="M30" s="74">
        <v>10.907895019714198</v>
      </c>
      <c r="N30" s="74">
        <v>9.563350997323206E-4</v>
      </c>
      <c r="O30" s="74">
        <v>6.7107553095858616E-4</v>
      </c>
      <c r="P30" s="74">
        <v>2.4933647890534817E-4</v>
      </c>
      <c r="Q30" s="74">
        <v>8.5978096174258006E-6</v>
      </c>
      <c r="R30" s="74">
        <v>2.982000982514583E-3</v>
      </c>
      <c r="S30" s="74">
        <v>0.1136459333352428</v>
      </c>
      <c r="T30" s="74">
        <v>4.7189448846552745E-3</v>
      </c>
      <c r="U30" s="74">
        <v>6.6815735702051478E-4</v>
      </c>
      <c r="V30" s="74">
        <v>6.6633854403906331E-2</v>
      </c>
      <c r="W30" s="74">
        <v>2.1998900000000002E-2</v>
      </c>
      <c r="X30" s="74">
        <v>2.6876722879999999E-4</v>
      </c>
      <c r="Y30" s="74">
        <v>3.993185325E-4</v>
      </c>
      <c r="Z30" s="74">
        <v>1.9270870870000001E-4</v>
      </c>
      <c r="AA30" s="74">
        <v>4.5445756930000001E-4</v>
      </c>
      <c r="AB30" s="74">
        <v>1.3152520392999999E-3</v>
      </c>
      <c r="AC30" s="74">
        <v>2.1999400000000002E-5</v>
      </c>
      <c r="AD30" s="74">
        <v>1.15858E-5</v>
      </c>
      <c r="AE30" s="104"/>
      <c r="AF30" s="74">
        <v>1259.6720581887</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1.0547946455819575</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48.942935664646882</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0.38171850670392121</v>
      </c>
      <c r="J32" s="74">
        <v>0.66813742554439748</v>
      </c>
      <c r="K32" s="74">
        <v>0.92960109973998928</v>
      </c>
      <c r="L32" s="74">
        <v>4.4027519653913924E-2</v>
      </c>
      <c r="M32" s="74" t="s">
        <v>220</v>
      </c>
      <c r="N32" s="74">
        <v>0.73508969434340909</v>
      </c>
      <c r="O32" s="74">
        <v>3.7991580700081407E-3</v>
      </c>
      <c r="P32" s="74" t="s">
        <v>342</v>
      </c>
      <c r="Q32" s="74">
        <v>8.6665566157252717E-3</v>
      </c>
      <c r="R32" s="74">
        <v>0.26818215840399062</v>
      </c>
      <c r="S32" s="74">
        <v>5.8367478611833334</v>
      </c>
      <c r="T32" s="74">
        <v>4.5069292468710755E-2</v>
      </c>
      <c r="U32" s="74">
        <v>7.6343701340784234E-3</v>
      </c>
      <c r="V32" s="74">
        <v>2.9783908992842192</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41723.657262720903</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0.23161395620023942</v>
      </c>
      <c r="J33" s="74">
        <v>0.42891473370414679</v>
      </c>
      <c r="K33" s="74">
        <v>0.85782946740829358</v>
      </c>
      <c r="L33" s="74">
        <v>9.092992354527922E-3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41723.657262720903</v>
      </c>
      <c r="AL33" s="105" t="s">
        <v>360</v>
      </c>
      <c r="AM33" s="77"/>
      <c r="AN33" s="77"/>
      <c r="AO33" s="77"/>
    </row>
    <row r="34" spans="1:41" s="3" customFormat="1" ht="26.25" customHeight="1" thickBot="1" x14ac:dyDescent="0.3">
      <c r="A34" s="29" t="s">
        <v>66</v>
      </c>
      <c r="B34" s="29" t="s">
        <v>89</v>
      </c>
      <c r="C34" s="30" t="s">
        <v>90</v>
      </c>
      <c r="D34" s="63"/>
      <c r="E34" s="74">
        <v>1.1574632300000001</v>
      </c>
      <c r="F34" s="74">
        <v>0.10271382</v>
      </c>
      <c r="G34" s="74">
        <v>8.9604000000000003E-2</v>
      </c>
      <c r="H34" s="74">
        <v>1.5462000000000001E-4</v>
      </c>
      <c r="I34" s="74">
        <v>3.0261920000000001E-2</v>
      </c>
      <c r="J34" s="74">
        <v>3.180815E-2</v>
      </c>
      <c r="K34" s="74">
        <v>3.3575270000000004E-2</v>
      </c>
      <c r="L34" s="74">
        <v>2.1823930000000002E-2</v>
      </c>
      <c r="M34" s="74">
        <v>0.23635222</v>
      </c>
      <c r="N34" s="74">
        <v>3.8388200000000002E-3</v>
      </c>
      <c r="O34" s="74">
        <v>2.2089000000000001E-4</v>
      </c>
      <c r="P34" s="74">
        <v>1.28275E-3</v>
      </c>
      <c r="Q34" s="74">
        <v>1.7071899999999999E-3</v>
      </c>
      <c r="R34" s="74">
        <v>1.1044499999999999E-3</v>
      </c>
      <c r="S34" s="74">
        <v>1.9922252900000001</v>
      </c>
      <c r="T34" s="74">
        <v>1.54623E-3</v>
      </c>
      <c r="U34" s="74">
        <v>2.2089000000000001E-4</v>
      </c>
      <c r="V34" s="74">
        <v>2.2088989999999999E-2</v>
      </c>
      <c r="W34" s="74">
        <v>1.3609028599999999</v>
      </c>
      <c r="X34" s="74">
        <v>6.6266979000000005E-4</v>
      </c>
      <c r="Y34" s="74">
        <v>1.10444965E-3</v>
      </c>
      <c r="Z34" s="74">
        <v>6.8034097999999997E-4</v>
      </c>
      <c r="AA34" s="74">
        <v>1.7450304000000001E-4</v>
      </c>
      <c r="AB34" s="74">
        <v>2.62196347E-3</v>
      </c>
      <c r="AC34" s="74" t="s">
        <v>220</v>
      </c>
      <c r="AD34" s="74" t="s">
        <v>220</v>
      </c>
      <c r="AE34" s="131"/>
      <c r="AF34" s="74">
        <v>943.2</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1.47587354</v>
      </c>
      <c r="F36" s="74">
        <v>5.2642620000000001E-2</v>
      </c>
      <c r="G36" s="74">
        <v>7.6266E-2</v>
      </c>
      <c r="H36" s="74">
        <v>8.0280000000000011E-5</v>
      </c>
      <c r="I36" s="74">
        <v>2.5193259999999999E-2</v>
      </c>
      <c r="J36" s="74">
        <v>2.820141E-2</v>
      </c>
      <c r="K36" s="74">
        <v>2.820141E-2</v>
      </c>
      <c r="L36" s="74">
        <v>8.7424400000000006E-3</v>
      </c>
      <c r="M36" s="74">
        <v>0.13912692999999998</v>
      </c>
      <c r="N36" s="74">
        <v>2.4437199999999999E-3</v>
      </c>
      <c r="O36" s="74">
        <v>1.8801000000000001E-4</v>
      </c>
      <c r="P36" s="74">
        <v>1.0918099999999999E-3</v>
      </c>
      <c r="Q36" s="74">
        <v>1.4530700000000001E-3</v>
      </c>
      <c r="R36" s="74">
        <v>9.4005E-4</v>
      </c>
      <c r="S36" s="74">
        <v>2.1836199999999998E-3</v>
      </c>
      <c r="T36" s="74">
        <v>1.8800940000000002E-2</v>
      </c>
      <c r="U36" s="74">
        <v>1.8800900000000001E-3</v>
      </c>
      <c r="V36" s="74">
        <v>2.256112E-2</v>
      </c>
      <c r="W36" s="74">
        <v>2.4399999999999999E-6</v>
      </c>
      <c r="X36" s="74">
        <v>1.878552E-4</v>
      </c>
      <c r="Y36" s="74">
        <v>1.878552E-4</v>
      </c>
      <c r="Z36" s="74">
        <v>3.7571040000000006E-5</v>
      </c>
      <c r="AA36" s="74">
        <v>1.8785520000000003E-5</v>
      </c>
      <c r="AB36" s="74">
        <v>4.319064E-4</v>
      </c>
      <c r="AC36" s="74">
        <v>1.5E-3</v>
      </c>
      <c r="AD36" s="74">
        <v>7.1000000000000002E-4</v>
      </c>
      <c r="AE36" s="131"/>
      <c r="AF36" s="74">
        <v>802.8</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7.7716449999999992E-2</v>
      </c>
      <c r="F37" s="74">
        <v>8.6579599999999993E-3</v>
      </c>
      <c r="G37" s="74">
        <v>2.5221E-4</v>
      </c>
      <c r="H37" s="74" t="s">
        <v>342</v>
      </c>
      <c r="I37" s="74">
        <v>2.8232000000000002E-4</v>
      </c>
      <c r="J37" s="74">
        <v>2.9361999999999997E-4</v>
      </c>
      <c r="K37" s="74">
        <v>2.9361999999999997E-4</v>
      </c>
      <c r="L37" s="112">
        <v>1.129E-5</v>
      </c>
      <c r="M37" s="74">
        <v>3.2510199999999996E-2</v>
      </c>
      <c r="N37" s="112">
        <v>4.1399999999999993E-6</v>
      </c>
      <c r="O37" s="112">
        <v>3.4000000000000003E-7</v>
      </c>
      <c r="P37" s="112">
        <v>2.0327E-4</v>
      </c>
      <c r="Q37" s="112">
        <v>3.7639999999999999E-5</v>
      </c>
      <c r="R37" s="112">
        <v>4.8900000000000006E-6</v>
      </c>
      <c r="S37" s="112">
        <v>9.7999999999999993E-7</v>
      </c>
      <c r="T37" s="112">
        <v>4.8900000000000006E-6</v>
      </c>
      <c r="U37" s="74">
        <v>2.1829999999999999E-5</v>
      </c>
      <c r="V37" s="74">
        <v>2.7480000000000001E-4</v>
      </c>
      <c r="W37" s="74">
        <v>1.9575000000000001E-4</v>
      </c>
      <c r="X37" s="74">
        <v>2.7103000000000001E-7</v>
      </c>
      <c r="Y37" s="74">
        <v>1.09166E-6</v>
      </c>
      <c r="Z37" s="74">
        <v>4.1408000000000001E-7</v>
      </c>
      <c r="AA37" s="74">
        <v>4.0655E-7</v>
      </c>
      <c r="AB37" s="74">
        <v>2.1833100000000002E-6</v>
      </c>
      <c r="AC37" s="74" t="s">
        <v>220</v>
      </c>
      <c r="AD37" s="74" t="s">
        <v>220</v>
      </c>
      <c r="AE37" s="131"/>
      <c r="AF37" s="74" t="s">
        <v>220</v>
      </c>
      <c r="AG37" s="74" t="s">
        <v>220</v>
      </c>
      <c r="AH37" s="74">
        <v>376.43299999999999</v>
      </c>
      <c r="AI37" s="74" t="s">
        <v>220</v>
      </c>
      <c r="AJ37" s="74" t="s">
        <v>220</v>
      </c>
      <c r="AK37" s="74" t="s">
        <v>220</v>
      </c>
      <c r="AL37" s="23" t="s">
        <v>45</v>
      </c>
    </row>
    <row r="38" spans="1:41" s="3" customFormat="1" ht="26.25" customHeight="1" thickBot="1" x14ac:dyDescent="0.35">
      <c r="A38" s="29" t="s">
        <v>66</v>
      </c>
      <c r="B38" s="29" t="s">
        <v>97</v>
      </c>
      <c r="C38" s="30" t="s">
        <v>98</v>
      </c>
      <c r="D38" s="32"/>
      <c r="E38" s="74">
        <v>0.18036753999999999</v>
      </c>
      <c r="F38" s="74">
        <v>1.2794940000000001E-2</v>
      </c>
      <c r="G38" s="74">
        <v>2.8018999999999999E-4</v>
      </c>
      <c r="H38" s="74">
        <v>5.6439999999999995E-5</v>
      </c>
      <c r="I38" s="74">
        <v>9.0798000000000007E-3</v>
      </c>
      <c r="J38" s="74">
        <v>1.065934E-2</v>
      </c>
      <c r="K38" s="74">
        <v>2.1974009999999999E-2</v>
      </c>
      <c r="L38" s="112">
        <v>5.2781399999999997E-3</v>
      </c>
      <c r="M38" s="74">
        <v>7.6359549999999998E-2</v>
      </c>
      <c r="N38" s="74">
        <v>1.3799999999999999E-6</v>
      </c>
      <c r="O38" s="74">
        <v>8.4739999999999992E-5</v>
      </c>
      <c r="P38" s="74" t="s">
        <v>342</v>
      </c>
      <c r="Q38" s="74" t="s">
        <v>342</v>
      </c>
      <c r="R38" s="112">
        <v>4.0289000000000004E-4</v>
      </c>
      <c r="S38" s="112">
        <v>1.3370760000000001E-2</v>
      </c>
      <c r="T38" s="74">
        <v>4.4678000000000003E-4</v>
      </c>
      <c r="U38" s="74">
        <v>5.8560000000000002E-5</v>
      </c>
      <c r="V38" s="74">
        <v>7.37815E-3</v>
      </c>
      <c r="W38" s="74" t="s">
        <v>342</v>
      </c>
      <c r="X38" s="74">
        <v>2.2250686999999999E-4</v>
      </c>
      <c r="Y38" s="74">
        <v>2.2250686999999999E-4</v>
      </c>
      <c r="Z38" s="74">
        <v>0</v>
      </c>
      <c r="AA38" s="74">
        <v>0</v>
      </c>
      <c r="AB38" s="74">
        <v>4.4501375E-4</v>
      </c>
      <c r="AC38" s="74" t="s">
        <v>220</v>
      </c>
      <c r="AD38" s="74" t="s">
        <v>220</v>
      </c>
      <c r="AE38" s="131"/>
      <c r="AF38" s="74">
        <v>250.85499999999999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0.99861082000000001</v>
      </c>
      <c r="F39" s="74">
        <v>0.19001001000000001</v>
      </c>
      <c r="G39" s="74">
        <v>1.1196731400000002</v>
      </c>
      <c r="H39" s="74">
        <v>1.093655E-2</v>
      </c>
      <c r="I39" s="74">
        <v>4.865361E-2</v>
      </c>
      <c r="J39" s="74">
        <v>4.9111679999999998E-2</v>
      </c>
      <c r="K39" s="74">
        <v>4.9512320000000005E-2</v>
      </c>
      <c r="L39" s="74">
        <v>1.221299E-2</v>
      </c>
      <c r="M39" s="74">
        <v>0.83950769000000003</v>
      </c>
      <c r="N39" s="74">
        <v>5.0829199999999995E-3</v>
      </c>
      <c r="O39" s="74">
        <v>7.0631000000000003E-4</v>
      </c>
      <c r="P39" s="74">
        <v>2.8712400000000002E-3</v>
      </c>
      <c r="Q39" s="74">
        <v>1.71357E-3</v>
      </c>
      <c r="R39" s="74">
        <v>3.72763E-3</v>
      </c>
      <c r="S39" s="74">
        <v>2.3430899999999999E-3</v>
      </c>
      <c r="T39" s="74">
        <v>5.2282000000000001E-4</v>
      </c>
      <c r="U39" s="74">
        <v>2.2956999999999999E-4</v>
      </c>
      <c r="V39" s="74">
        <v>3.5395420000000004E-2</v>
      </c>
      <c r="W39" s="74">
        <v>0.1347245</v>
      </c>
      <c r="X39" s="74">
        <v>9.5091334929999993E-2</v>
      </c>
      <c r="Y39" s="74">
        <v>0.10752843339000001</v>
      </c>
      <c r="Z39" s="74">
        <v>7.0751492390000004E-2</v>
      </c>
      <c r="AA39" s="74">
        <v>3.5724861390000008E-2</v>
      </c>
      <c r="AB39" s="74">
        <v>0.30909612210000004</v>
      </c>
      <c r="AC39" s="74">
        <v>2.6000000000000003E-4</v>
      </c>
      <c r="AD39" s="74">
        <v>3.0599999999999998E-3</v>
      </c>
      <c r="AE39" s="131"/>
      <c r="AF39" s="74">
        <v>12038.4</v>
      </c>
      <c r="AG39" s="74">
        <v>18</v>
      </c>
      <c r="AH39" s="74">
        <v>12819.6</v>
      </c>
      <c r="AI39" s="74">
        <v>49.030999999999999</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4.3631735500000008</v>
      </c>
      <c r="F41" s="74">
        <v>4.5061051899999995</v>
      </c>
      <c r="G41" s="74">
        <v>5.9724727200000007</v>
      </c>
      <c r="H41" s="74">
        <v>0.46586918000000005</v>
      </c>
      <c r="I41" s="74">
        <v>4.8722428500000001</v>
      </c>
      <c r="J41" s="74">
        <v>4.9851111299999999</v>
      </c>
      <c r="K41" s="74">
        <v>5.2724007500000001</v>
      </c>
      <c r="L41" s="74">
        <v>0.50337513</v>
      </c>
      <c r="M41" s="74">
        <v>32.969032480000003</v>
      </c>
      <c r="N41" s="74">
        <v>0.34838807000000005</v>
      </c>
      <c r="O41" s="74">
        <v>9.5881519999999998E-2</v>
      </c>
      <c r="P41" s="74">
        <v>4.4556570000000004E-2</v>
      </c>
      <c r="Q41" s="74">
        <v>8.5046600000000007E-3</v>
      </c>
      <c r="R41" s="74">
        <v>0.19242266999999999</v>
      </c>
      <c r="S41" s="74">
        <v>8.0533350000000004E-2</v>
      </c>
      <c r="T41" s="74">
        <v>2.9975369999999998E-2</v>
      </c>
      <c r="U41" s="74">
        <v>7.1651100000000006E-3</v>
      </c>
      <c r="V41" s="74">
        <v>4.0373723300000002</v>
      </c>
      <c r="W41" s="74">
        <v>5.92763522</v>
      </c>
      <c r="X41" s="74">
        <v>1.0385841633800001</v>
      </c>
      <c r="Y41" s="74">
        <v>1.2174668375799997</v>
      </c>
      <c r="Z41" s="74">
        <v>0.46183825558000008</v>
      </c>
      <c r="AA41" s="74">
        <v>0.57022577458000001</v>
      </c>
      <c r="AB41" s="74">
        <v>3.2881150311099998</v>
      </c>
      <c r="AC41" s="74">
        <v>3.7199999999999997E-2</v>
      </c>
      <c r="AD41" s="74">
        <v>0.25553000000000003</v>
      </c>
      <c r="AE41" s="131"/>
      <c r="AF41" s="74">
        <v>55965.599999999999</v>
      </c>
      <c r="AG41" s="74">
        <v>1501.2</v>
      </c>
      <c r="AH41" s="74">
        <v>35694</v>
      </c>
      <c r="AI41" s="74">
        <v>7252.527</v>
      </c>
      <c r="AJ41" s="74">
        <v>0</v>
      </c>
      <c r="AK41" s="74" t="s">
        <v>220</v>
      </c>
      <c r="AL41" s="23" t="s">
        <v>45</v>
      </c>
    </row>
    <row r="42" spans="1:41" s="3" customFormat="1" ht="26.25" customHeight="1" thickBot="1" x14ac:dyDescent="0.3">
      <c r="A42" s="29" t="s">
        <v>66</v>
      </c>
      <c r="B42" s="29" t="s">
        <v>103</v>
      </c>
      <c r="C42" s="30" t="s">
        <v>104</v>
      </c>
      <c r="D42" s="63"/>
      <c r="E42" s="74">
        <v>6.1415660000000004E-2</v>
      </c>
      <c r="F42" s="74">
        <v>0.54837640999999993</v>
      </c>
      <c r="G42" s="74">
        <v>1.2881000000000001E-4</v>
      </c>
      <c r="H42" s="74">
        <v>5.3350000000000003E-5</v>
      </c>
      <c r="I42" s="74">
        <v>2.4010300000000002E-3</v>
      </c>
      <c r="J42" s="74">
        <v>2.4891399999999999E-3</v>
      </c>
      <c r="K42" s="74">
        <v>2.5877400000000003E-3</v>
      </c>
      <c r="L42" s="74">
        <v>2.4515999999999996E-4</v>
      </c>
      <c r="M42" s="74">
        <v>4.3285501499999999</v>
      </c>
      <c r="N42" s="74">
        <v>1.8008E-4</v>
      </c>
      <c r="O42" s="74">
        <v>7.4899999999999991E-5</v>
      </c>
      <c r="P42" s="74" t="s">
        <v>342</v>
      </c>
      <c r="Q42" s="74" t="s">
        <v>342</v>
      </c>
      <c r="R42" s="74">
        <v>5.3779000000000001E-4</v>
      </c>
      <c r="S42" s="74">
        <v>1.6187429999999999E-2</v>
      </c>
      <c r="T42" s="74">
        <v>5.3666E-4</v>
      </c>
      <c r="U42" s="74">
        <v>7.2800000000000008E-5</v>
      </c>
      <c r="V42" s="74">
        <v>8.6106700000000008E-3</v>
      </c>
      <c r="W42" s="74" t="s">
        <v>342</v>
      </c>
      <c r="X42" s="74">
        <v>2.6517905000000001E-4</v>
      </c>
      <c r="Y42" s="74">
        <v>2.6517905000000001E-4</v>
      </c>
      <c r="Z42" s="74">
        <v>0</v>
      </c>
      <c r="AA42" s="74">
        <v>0</v>
      </c>
      <c r="AB42" s="74">
        <v>5.3035810000000001E-4</v>
      </c>
      <c r="AC42" s="74" t="s">
        <v>220</v>
      </c>
      <c r="AD42" s="74" t="s">
        <v>220</v>
      </c>
      <c r="AE42" s="131"/>
      <c r="AF42" s="74">
        <v>318.68900000000002</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5.5567999999999999E-2</v>
      </c>
      <c r="F43" s="74">
        <v>3.4090800000000001E-3</v>
      </c>
      <c r="G43" s="74">
        <v>3.238626E-2</v>
      </c>
      <c r="H43" s="74">
        <v>3.4090000000000001E-5</v>
      </c>
      <c r="I43" s="74">
        <v>1.02272E-3</v>
      </c>
      <c r="J43" s="74">
        <v>1.33264E-3</v>
      </c>
      <c r="K43" s="74">
        <v>1.70454E-3</v>
      </c>
      <c r="L43" s="74">
        <v>5.7272999999999992E-4</v>
      </c>
      <c r="M43" s="74">
        <v>2.2499929999999998E-2</v>
      </c>
      <c r="N43" s="74">
        <v>2.7269999999999998E-5</v>
      </c>
      <c r="O43" s="74">
        <v>2.0500000000000003E-6</v>
      </c>
      <c r="P43" s="74">
        <v>4.091E-5</v>
      </c>
      <c r="Q43" s="74">
        <v>1.023E-5</v>
      </c>
      <c r="R43" s="74">
        <v>6.8180000000000001E-5</v>
      </c>
      <c r="S43" s="74">
        <v>7.4999999999999993E-5</v>
      </c>
      <c r="T43" s="74">
        <v>2.7299999999999997E-6</v>
      </c>
      <c r="U43" s="74">
        <v>3.7499999999999997E-5</v>
      </c>
      <c r="V43" s="74">
        <v>9.8863299999999987E-3</v>
      </c>
      <c r="W43" s="74">
        <v>4.7727000000000002E-4</v>
      </c>
      <c r="X43" s="74">
        <v>6.4773000000000004E-7</v>
      </c>
      <c r="Y43" s="74">
        <v>5.1136200000000002E-6</v>
      </c>
      <c r="Z43" s="74">
        <v>5.7954000000000007E-7</v>
      </c>
      <c r="AA43" s="74">
        <v>5.1136000000000005E-7</v>
      </c>
      <c r="AB43" s="74">
        <v>6.8522499999999995E-6</v>
      </c>
      <c r="AC43" s="74">
        <v>0</v>
      </c>
      <c r="AD43" s="74" t="s">
        <v>220</v>
      </c>
      <c r="AE43" s="131"/>
      <c r="AF43" s="74">
        <v>340.90800000000002</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3.0771572500000004</v>
      </c>
      <c r="F44" s="74">
        <v>2.2233439699999997</v>
      </c>
      <c r="G44" s="74">
        <v>0.35150634000000003</v>
      </c>
      <c r="H44" s="74">
        <v>7.1916999999999999E-4</v>
      </c>
      <c r="I44" s="74">
        <v>0.18888264999999999</v>
      </c>
      <c r="J44" s="74">
        <v>0.18896553999999999</v>
      </c>
      <c r="K44" s="74">
        <v>0.18979056999999999</v>
      </c>
      <c r="L44" s="74">
        <v>8.8823200000000005E-2</v>
      </c>
      <c r="M44" s="74">
        <v>5.7226632300000002</v>
      </c>
      <c r="N44" s="74">
        <v>1.5240719999999999E-2</v>
      </c>
      <c r="O44" s="74">
        <v>9.5976999999999998E-4</v>
      </c>
      <c r="P44" s="74">
        <v>4.4379E-4</v>
      </c>
      <c r="Q44" s="74">
        <v>6.69391E-3</v>
      </c>
      <c r="R44" s="74">
        <v>4.7664299999999995E-3</v>
      </c>
      <c r="S44" s="74">
        <v>0.16252483000000001</v>
      </c>
      <c r="T44" s="74">
        <v>6.6652200000000003E-3</v>
      </c>
      <c r="U44" s="74">
        <v>9.4939999999999998E-4</v>
      </c>
      <c r="V44" s="74">
        <v>9.5577690000000007E-2</v>
      </c>
      <c r="W44" s="74">
        <v>4.3639799999999999E-3</v>
      </c>
      <c r="X44" s="74">
        <v>2.9293547600000003E-3</v>
      </c>
      <c r="Y44" s="74">
        <v>4.6638532400000007E-3</v>
      </c>
      <c r="Z44" s="74">
        <v>0</v>
      </c>
      <c r="AA44" s="74">
        <v>0</v>
      </c>
      <c r="AB44" s="74">
        <v>7.5932079899999998E-3</v>
      </c>
      <c r="AC44" s="74" t="s">
        <v>342</v>
      </c>
      <c r="AD44" s="74" t="s">
        <v>220</v>
      </c>
      <c r="AE44" s="131"/>
      <c r="AF44" s="74">
        <v>4062.123</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0.49364744999999999</v>
      </c>
      <c r="F47" s="74">
        <v>0.12123075</v>
      </c>
      <c r="G47" s="74">
        <v>5.9347100000000002E-3</v>
      </c>
      <c r="H47" s="74">
        <v>4.6199999999999998E-6</v>
      </c>
      <c r="I47" s="74">
        <v>2.1720899999999998E-3</v>
      </c>
      <c r="J47" s="74">
        <v>2.2671700000000002E-3</v>
      </c>
      <c r="K47" s="74">
        <v>2.8896600000000001E-3</v>
      </c>
      <c r="L47" s="74">
        <v>1.1493500000000002E-3</v>
      </c>
      <c r="M47" s="74">
        <v>3.7310963400000001</v>
      </c>
      <c r="N47" s="112">
        <v>4.0000000000000001E-8</v>
      </c>
      <c r="O47" s="74">
        <v>8.85E-6</v>
      </c>
      <c r="P47" s="74" t="s">
        <v>342</v>
      </c>
      <c r="Q47" s="74" t="s">
        <v>342</v>
      </c>
      <c r="R47" s="74">
        <v>5.3749999999999999E-5</v>
      </c>
      <c r="S47" s="74">
        <v>1.7069300000000002E-3</v>
      </c>
      <c r="T47" s="74">
        <v>4.9599999999999999E-5</v>
      </c>
      <c r="U47" s="74">
        <v>6.2099999999999998E-6</v>
      </c>
      <c r="V47" s="74">
        <v>8.4609999999999991E-4</v>
      </c>
      <c r="W47" s="74" t="s">
        <v>342</v>
      </c>
      <c r="X47" s="74">
        <v>2.210133E-5</v>
      </c>
      <c r="Y47" s="74">
        <v>2.210133E-5</v>
      </c>
      <c r="Z47" s="74">
        <v>0</v>
      </c>
      <c r="AA47" s="74">
        <v>0</v>
      </c>
      <c r="AB47" s="74">
        <v>4.4202649999999999E-5</v>
      </c>
      <c r="AC47" s="74" t="s">
        <v>220</v>
      </c>
      <c r="AD47" s="74" t="s">
        <v>220</v>
      </c>
      <c r="AE47" s="131"/>
      <c r="AF47" s="74">
        <v>1311.6980000000001</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0.78550112000000005</v>
      </c>
      <c r="F49" s="74">
        <v>1.69610664</v>
      </c>
      <c r="G49" s="74">
        <v>0.36204582000000002</v>
      </c>
      <c r="H49" s="74">
        <v>0.19506976000000001</v>
      </c>
      <c r="I49" s="74">
        <v>0.33925176000000001</v>
      </c>
      <c r="J49" s="74">
        <v>0.79158744000000003</v>
      </c>
      <c r="K49" s="74">
        <v>2.2616783999999996</v>
      </c>
      <c r="L49" s="74">
        <v>0.21007407</v>
      </c>
      <c r="M49" s="74">
        <v>1.3451452500000001</v>
      </c>
      <c r="N49" s="74">
        <v>0.76614355999999995</v>
      </c>
      <c r="O49" s="74">
        <v>0.17386653000000002</v>
      </c>
      <c r="P49" s="74">
        <v>4.2406470000000002E-2</v>
      </c>
      <c r="Q49" s="74">
        <v>6.9263900000000003E-2</v>
      </c>
      <c r="R49" s="74">
        <v>0.59086348</v>
      </c>
      <c r="S49" s="74">
        <v>0.31380788000000004</v>
      </c>
      <c r="T49" s="74">
        <v>0.22616784000000001</v>
      </c>
      <c r="U49" s="74">
        <v>8.481289999999999E-3</v>
      </c>
      <c r="V49" s="74">
        <v>0.76614355999999995</v>
      </c>
      <c r="W49" s="74">
        <v>0.42406470000000002</v>
      </c>
      <c r="X49" s="74">
        <v>1.9082911499999999</v>
      </c>
      <c r="Y49" s="74">
        <v>1.5549039</v>
      </c>
      <c r="Z49" s="74">
        <v>1.3428715500000001</v>
      </c>
      <c r="AA49" s="74">
        <v>0.86226489000000006</v>
      </c>
      <c r="AB49" s="74">
        <v>5.6683314899999999</v>
      </c>
      <c r="AC49" s="74" t="s">
        <v>220</v>
      </c>
      <c r="AD49" s="74" t="s">
        <v>220</v>
      </c>
      <c r="AE49" s="131"/>
      <c r="AF49" s="74" t="s">
        <v>220</v>
      </c>
      <c r="AG49" s="74" t="s">
        <v>220</v>
      </c>
      <c r="AH49" s="74" t="s">
        <v>220</v>
      </c>
      <c r="AI49" s="74" t="s">
        <v>220</v>
      </c>
      <c r="AJ49" s="74" t="s">
        <v>220</v>
      </c>
      <c r="AK49" s="74">
        <v>1413.5500000000002</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0.99783644999999999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0.496</v>
      </c>
      <c r="AL53" s="23" t="s">
        <v>131</v>
      </c>
    </row>
    <row r="54" spans="1:38" s="3" customFormat="1" ht="37.5" customHeight="1" thickBot="1" x14ac:dyDescent="0.3">
      <c r="A54" s="29" t="s">
        <v>115</v>
      </c>
      <c r="B54" s="29" t="s">
        <v>132</v>
      </c>
      <c r="C54" s="30" t="s">
        <v>133</v>
      </c>
      <c r="D54" s="63"/>
      <c r="E54" s="74" t="s">
        <v>220</v>
      </c>
      <c r="F54" s="74">
        <v>1.2809458600000001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163062.9</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12.94348186</v>
      </c>
      <c r="F57" s="74">
        <v>0.36070131</v>
      </c>
      <c r="G57" s="74">
        <v>4.8916912100000003</v>
      </c>
      <c r="H57" s="74">
        <v>0.30337060000000005</v>
      </c>
      <c r="I57" s="74">
        <v>0.11401172</v>
      </c>
      <c r="J57" s="74">
        <v>0.32245918000000001</v>
      </c>
      <c r="K57" s="74">
        <v>0.46613650000000001</v>
      </c>
      <c r="L57" s="74">
        <v>3.42035E-3</v>
      </c>
      <c r="M57" s="74">
        <v>8.9927966399999999</v>
      </c>
      <c r="N57" s="74">
        <v>1.2491211200000001</v>
      </c>
      <c r="O57" s="74">
        <v>2.8331910000000002E-2</v>
      </c>
      <c r="P57" s="74">
        <v>0.22888939</v>
      </c>
      <c r="Q57" s="74">
        <v>5.880208E-2</v>
      </c>
      <c r="R57" s="74">
        <v>0.61474289999999998</v>
      </c>
      <c r="S57" s="74">
        <v>0.36395421</v>
      </c>
      <c r="T57" s="74">
        <v>0.15858114000000001</v>
      </c>
      <c r="U57" s="74">
        <v>6.0438619999999998E-2</v>
      </c>
      <c r="V57" s="74">
        <v>2.3621228799999998</v>
      </c>
      <c r="W57" s="74">
        <v>0.23729374</v>
      </c>
      <c r="X57" s="74">
        <v>3.6578454499999998E-3</v>
      </c>
      <c r="Y57" s="74">
        <v>4.3158008900000006E-3</v>
      </c>
      <c r="Z57" s="74">
        <v>2.7570383200000003E-3</v>
      </c>
      <c r="AA57" s="74">
        <v>3.3707825400000001E-3</v>
      </c>
      <c r="AB57" s="74">
        <v>1.410145162E-2</v>
      </c>
      <c r="AC57" s="74">
        <v>8.7087400000000006</v>
      </c>
      <c r="AD57" s="74">
        <v>3.1753399999999998</v>
      </c>
      <c r="AE57" s="131"/>
      <c r="AF57" s="74" t="s">
        <v>220</v>
      </c>
      <c r="AG57" s="74" t="s">
        <v>220</v>
      </c>
      <c r="AH57" s="74" t="s">
        <v>220</v>
      </c>
      <c r="AI57" s="74" t="s">
        <v>220</v>
      </c>
      <c r="AJ57" s="74" t="s">
        <v>220</v>
      </c>
      <c r="AK57" s="74">
        <v>5758.7646000000004</v>
      </c>
      <c r="AL57" s="23" t="s">
        <v>141</v>
      </c>
    </row>
    <row r="58" spans="1:38" s="3" customFormat="1" ht="26.25" customHeight="1" thickBot="1" x14ac:dyDescent="0.3">
      <c r="A58" s="29" t="s">
        <v>49</v>
      </c>
      <c r="B58" s="29" t="s">
        <v>142</v>
      </c>
      <c r="C58" s="30" t="s">
        <v>143</v>
      </c>
      <c r="D58" s="63"/>
      <c r="E58" s="74">
        <v>3.3170536799999999</v>
      </c>
      <c r="F58" s="74">
        <v>0.75860514000000001</v>
      </c>
      <c r="G58" s="74">
        <v>3.0868386099999996</v>
      </c>
      <c r="H58" s="74">
        <v>2.0116769999999999E-2</v>
      </c>
      <c r="I58" s="74">
        <v>6.8873180000000006E-2</v>
      </c>
      <c r="J58" s="74">
        <v>0.13632975</v>
      </c>
      <c r="K58" s="74">
        <v>2.0134178899999999</v>
      </c>
      <c r="L58" s="74">
        <v>5.9030000000000002E-5</v>
      </c>
      <c r="M58" s="74">
        <v>33.604789330000003</v>
      </c>
      <c r="N58" s="74">
        <v>0.38525947999999999</v>
      </c>
      <c r="O58" s="74">
        <v>1.6378550000000002E-2</v>
      </c>
      <c r="P58" s="74">
        <v>4.2708070000000008E-2</v>
      </c>
      <c r="Q58" s="74">
        <v>2.9473940000000001E-2</v>
      </c>
      <c r="R58" s="74">
        <v>0.16705006999999997</v>
      </c>
      <c r="S58" s="74">
        <v>5.7951350000000006E-2</v>
      </c>
      <c r="T58" s="74">
        <v>0.10125787999999999</v>
      </c>
      <c r="U58" s="74">
        <v>3.4308249999999998E-2</v>
      </c>
      <c r="V58" s="74">
        <v>0.33743230999999996</v>
      </c>
      <c r="W58" s="74">
        <v>0.31597445000000002</v>
      </c>
      <c r="X58" s="74">
        <v>8.1801886899999995E-3</v>
      </c>
      <c r="Y58" s="74">
        <v>4.98777474E-3</v>
      </c>
      <c r="Z58" s="74">
        <v>1.7522090899999999E-3</v>
      </c>
      <c r="AA58" s="74">
        <v>1.51701685E-3</v>
      </c>
      <c r="AB58" s="74">
        <v>1.643720047E-2</v>
      </c>
      <c r="AC58" s="74" t="s">
        <v>220</v>
      </c>
      <c r="AD58" s="74">
        <v>2.3560000000000001E-2</v>
      </c>
      <c r="AE58" s="131"/>
      <c r="AF58" s="74" t="s">
        <v>220</v>
      </c>
      <c r="AG58" s="74" t="s">
        <v>220</v>
      </c>
      <c r="AH58" s="74" t="s">
        <v>220</v>
      </c>
      <c r="AI58" s="74" t="s">
        <v>220</v>
      </c>
      <c r="AJ58" s="74" t="s">
        <v>220</v>
      </c>
      <c r="AK58" s="74">
        <v>2773.9479999999999</v>
      </c>
      <c r="AL58" s="23" t="s">
        <v>144</v>
      </c>
    </row>
    <row r="59" spans="1:38" s="3" customFormat="1" ht="26.25" customHeight="1" thickBot="1" x14ac:dyDescent="0.3">
      <c r="A59" s="29" t="s">
        <v>49</v>
      </c>
      <c r="B59" s="109" t="s">
        <v>145</v>
      </c>
      <c r="C59" s="30" t="s">
        <v>369</v>
      </c>
      <c r="D59" s="63"/>
      <c r="E59" s="74">
        <v>8.0239169999999991</v>
      </c>
      <c r="F59" s="74">
        <v>0.20985552999999998</v>
      </c>
      <c r="G59" s="74">
        <v>5.8087229999999996</v>
      </c>
      <c r="H59" s="74">
        <v>0.281551</v>
      </c>
      <c r="I59" s="74">
        <v>0.45649400000000001</v>
      </c>
      <c r="J59" s="74">
        <v>0.522671</v>
      </c>
      <c r="K59" s="74">
        <v>0.58060899999999993</v>
      </c>
      <c r="L59" s="74">
        <v>6.7599999999999995E-4</v>
      </c>
      <c r="M59" s="74">
        <v>0.26571937000000001</v>
      </c>
      <c r="N59" s="74">
        <v>0.83787900000000004</v>
      </c>
      <c r="O59" s="74">
        <v>2.9582000000000001E-2</v>
      </c>
      <c r="P59" s="74">
        <v>1.6472999999999998E-2</v>
      </c>
      <c r="Q59" s="74">
        <v>0.10076600000000001</v>
      </c>
      <c r="R59" s="74">
        <v>0.42593600000000004</v>
      </c>
      <c r="S59" s="74">
        <v>0.16517400000000002</v>
      </c>
      <c r="T59" s="74">
        <v>0.45157999999999998</v>
      </c>
      <c r="U59" s="74">
        <v>8.9856199999999991</v>
      </c>
      <c r="V59" s="74">
        <v>0.188274</v>
      </c>
      <c r="W59" s="74">
        <v>7.4999999999999997E-2</v>
      </c>
      <c r="X59" s="74">
        <v>1.563307844E-2</v>
      </c>
      <c r="Y59" s="74">
        <v>2.3484973829999999E-2</v>
      </c>
      <c r="Z59" s="74">
        <v>2.3484973829999999E-2</v>
      </c>
      <c r="AA59" s="74">
        <v>2.3484973829999999E-2</v>
      </c>
      <c r="AB59" s="74">
        <v>8.6083999999999994E-2</v>
      </c>
      <c r="AC59" s="74" t="s">
        <v>220</v>
      </c>
      <c r="AD59" s="74">
        <v>0.247</v>
      </c>
      <c r="AE59" s="131"/>
      <c r="AF59" s="74" t="s">
        <v>220</v>
      </c>
      <c r="AG59" s="74" t="s">
        <v>220</v>
      </c>
      <c r="AH59" s="74" t="s">
        <v>220</v>
      </c>
      <c r="AI59" s="74" t="s">
        <v>220</v>
      </c>
      <c r="AJ59" s="74" t="s">
        <v>220</v>
      </c>
      <c r="AK59" s="74">
        <v>1856.0129999999999</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0.68543888000000008</v>
      </c>
      <c r="J60" s="74">
        <v>2.2398862500000001</v>
      </c>
      <c r="K60" s="74">
        <v>4.3989345000000002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3.7798440000000003E-2</v>
      </c>
      <c r="J61" s="74">
        <v>0.37798441999999999</v>
      </c>
      <c r="K61" s="74">
        <v>1.2518149300000001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934574</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0.28066160000000001</v>
      </c>
      <c r="F64" s="74" t="s">
        <v>343</v>
      </c>
      <c r="G64" s="74" t="s">
        <v>342</v>
      </c>
      <c r="H64" s="74" t="s">
        <v>342</v>
      </c>
      <c r="I64" s="74" t="s">
        <v>220</v>
      </c>
      <c r="J64" s="74" t="s">
        <v>220</v>
      </c>
      <c r="K64" s="74" t="s">
        <v>220</v>
      </c>
      <c r="L64" s="74" t="s">
        <v>220</v>
      </c>
      <c r="M64" s="74">
        <v>0.16586195000000001</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362.14400000000001</v>
      </c>
      <c r="AL64" s="23" t="s">
        <v>156</v>
      </c>
    </row>
    <row r="65" spans="1:38" s="3" customFormat="1" ht="26.25" customHeight="1" thickBot="1" x14ac:dyDescent="0.3">
      <c r="A65" s="29" t="s">
        <v>49</v>
      </c>
      <c r="B65" s="29" t="s">
        <v>157</v>
      </c>
      <c r="C65" s="30" t="s">
        <v>158</v>
      </c>
      <c r="D65" s="63"/>
      <c r="E65" s="74">
        <v>0.73390499999999992</v>
      </c>
      <c r="F65" s="74" t="s">
        <v>220</v>
      </c>
      <c r="G65" s="74" t="s">
        <v>220</v>
      </c>
      <c r="H65" s="74">
        <v>0.15869999999999998</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705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1.1863739799999999</v>
      </c>
      <c r="G70" s="74">
        <v>0.63823704000000014</v>
      </c>
      <c r="H70" s="74">
        <v>0.21638908000000004</v>
      </c>
      <c r="I70" s="74">
        <v>4.7204590000000005E-2</v>
      </c>
      <c r="J70" s="74">
        <v>9.3913129999999997E-2</v>
      </c>
      <c r="K70" s="74">
        <v>0.21692332</v>
      </c>
      <c r="L70" s="74" t="s">
        <v>342</v>
      </c>
      <c r="M70" s="74">
        <v>6.7629999999999996E-2</v>
      </c>
      <c r="N70" s="74">
        <v>0.16800000000000001</v>
      </c>
      <c r="O70" s="74">
        <v>3.0000000000000001E-3</v>
      </c>
      <c r="P70" s="74" t="s">
        <v>342</v>
      </c>
      <c r="Q70" s="74" t="s">
        <v>342</v>
      </c>
      <c r="R70" s="74" t="s">
        <v>342</v>
      </c>
      <c r="S70" s="74">
        <v>9.7975409999999999E-2</v>
      </c>
      <c r="T70" s="74" t="s">
        <v>342</v>
      </c>
      <c r="U70" s="74" t="s">
        <v>342</v>
      </c>
      <c r="V70" s="74">
        <v>0.48499999999999999</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1.3869394800000001</v>
      </c>
      <c r="F72" s="74">
        <v>0.36504073999999997</v>
      </c>
      <c r="G72" s="74">
        <v>0.56763069999999993</v>
      </c>
      <c r="H72" s="74" t="s">
        <v>342</v>
      </c>
      <c r="I72" s="74">
        <v>3.4975780000000003</v>
      </c>
      <c r="J72" s="74">
        <v>4.9421993199999994</v>
      </c>
      <c r="K72" s="74">
        <v>9.0219089300000022</v>
      </c>
      <c r="L72" s="74">
        <v>0.25495186000000003</v>
      </c>
      <c r="M72" s="74">
        <v>33.553611619999998</v>
      </c>
      <c r="N72" s="74">
        <v>16.590184519999998</v>
      </c>
      <c r="O72" s="74">
        <v>0.47462615999999996</v>
      </c>
      <c r="P72" s="74">
        <v>0.31826177999999999</v>
      </c>
      <c r="Q72" s="74">
        <v>0.84671536999999986</v>
      </c>
      <c r="R72" s="74">
        <v>11.839669860000003</v>
      </c>
      <c r="S72" s="74">
        <v>2.5007590699999995</v>
      </c>
      <c r="T72" s="74">
        <v>3.4530070099999999</v>
      </c>
      <c r="U72" s="74">
        <v>0.32346925999999998</v>
      </c>
      <c r="V72" s="74">
        <v>56.316249569999997</v>
      </c>
      <c r="W72" s="74">
        <v>7.3595419800000004</v>
      </c>
      <c r="X72" s="74">
        <v>2.70532380614</v>
      </c>
      <c r="Y72" s="74">
        <v>3.4038600879399996</v>
      </c>
      <c r="Z72" s="74">
        <v>1.73010264849</v>
      </c>
      <c r="AA72" s="74">
        <v>1.2424453730700002</v>
      </c>
      <c r="AB72" s="74">
        <v>9.0817319159300016</v>
      </c>
      <c r="AC72" s="74">
        <v>6.3259800000000004</v>
      </c>
      <c r="AD72" s="74">
        <v>75.197709999999987</v>
      </c>
      <c r="AE72" s="131"/>
      <c r="AF72" s="74" t="s">
        <v>220</v>
      </c>
      <c r="AG72" s="74" t="s">
        <v>220</v>
      </c>
      <c r="AH72" s="74" t="s">
        <v>220</v>
      </c>
      <c r="AI72" s="74" t="s">
        <v>220</v>
      </c>
      <c r="AJ72" s="74" t="s">
        <v>220</v>
      </c>
      <c r="AK72" s="74">
        <v>5960.1049999999996</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0.26325594999999996</v>
      </c>
      <c r="G80" s="74" t="s">
        <v>342</v>
      </c>
      <c r="H80" s="74">
        <v>6.7795000000000008E-4</v>
      </c>
      <c r="I80" s="74">
        <v>5.8790000000000005E-3</v>
      </c>
      <c r="J80" s="74">
        <v>7.1958800000000009E-3</v>
      </c>
      <c r="K80" s="74">
        <v>1.425183E-2</v>
      </c>
      <c r="L80" s="74" t="s">
        <v>220</v>
      </c>
      <c r="M80" s="74" t="s">
        <v>342</v>
      </c>
      <c r="N80" s="74">
        <v>0.37797338000000003</v>
      </c>
      <c r="O80" s="74">
        <v>2.0019999999999998E-5</v>
      </c>
      <c r="P80" s="74" t="s">
        <v>342</v>
      </c>
      <c r="Q80" s="74">
        <v>8.6030000000000001E-5</v>
      </c>
      <c r="R80" s="74">
        <v>0.45670988000000001</v>
      </c>
      <c r="S80" s="74">
        <v>1.9000000000000001E-5</v>
      </c>
      <c r="T80" s="74">
        <v>0.13575328000000003</v>
      </c>
      <c r="U80" s="74" t="s">
        <v>342</v>
      </c>
      <c r="V80" s="74">
        <v>4.2959215299999993</v>
      </c>
      <c r="W80" s="74" t="s">
        <v>342</v>
      </c>
      <c r="X80" s="74">
        <v>4.3698000000000001E-5</v>
      </c>
      <c r="Y80" s="74">
        <v>4.3698000000000001E-5</v>
      </c>
      <c r="Z80" s="74">
        <v>4.3698000000000001E-5</v>
      </c>
      <c r="AA80" s="74">
        <v>4.3698000000000001E-5</v>
      </c>
      <c r="AB80" s="74">
        <v>1.74792E-4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4.9229562699999994</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444</v>
      </c>
      <c r="AL82" s="65" t="s">
        <v>461</v>
      </c>
    </row>
    <row r="83" spans="1:38" s="3" customFormat="1" ht="26.25" customHeight="1" thickBot="1" x14ac:dyDescent="0.3">
      <c r="A83" s="29" t="s">
        <v>49</v>
      </c>
      <c r="B83" s="110" t="s">
        <v>207</v>
      </c>
      <c r="C83" s="34" t="s">
        <v>208</v>
      </c>
      <c r="D83" s="63"/>
      <c r="E83" s="74" t="s">
        <v>342</v>
      </c>
      <c r="F83" s="74">
        <v>4.01964E-2</v>
      </c>
      <c r="G83" s="74" t="s">
        <v>342</v>
      </c>
      <c r="H83" s="74" t="s">
        <v>220</v>
      </c>
      <c r="I83" s="74">
        <v>1.00491E-2</v>
      </c>
      <c r="J83" s="74">
        <v>7.5368249999999998E-2</v>
      </c>
      <c r="K83" s="74">
        <v>0.35171849999999999</v>
      </c>
      <c r="L83" s="74">
        <v>5.7279999999999994E-4</v>
      </c>
      <c r="M83" s="74" t="s">
        <v>220</v>
      </c>
      <c r="N83" s="74" t="s">
        <v>220</v>
      </c>
      <c r="O83" s="74" t="s">
        <v>220</v>
      </c>
      <c r="P83" s="74" t="s">
        <v>220</v>
      </c>
      <c r="Q83" s="74" t="s">
        <v>220</v>
      </c>
      <c r="R83" s="74" t="s">
        <v>220</v>
      </c>
      <c r="S83" s="74" t="s">
        <v>220</v>
      </c>
      <c r="T83" s="74" t="s">
        <v>220</v>
      </c>
      <c r="U83" s="74" t="s">
        <v>220</v>
      </c>
      <c r="V83" s="74" t="s">
        <v>220</v>
      </c>
      <c r="W83" s="74" t="s">
        <v>342</v>
      </c>
      <c r="X83" s="74">
        <v>3.7684125000000002E-4</v>
      </c>
      <c r="Y83" s="74">
        <v>1.15062195E-2</v>
      </c>
      <c r="Z83" s="74">
        <v>1.5877578E-2</v>
      </c>
      <c r="AA83" s="74">
        <v>3.7684125000000002E-4</v>
      </c>
      <c r="AB83" s="74">
        <v>2.8137479999999999E-2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7.2748160499999992</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1.0476000000000001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0.3357</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3.0718613499999998</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1.4437035200000001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1.0103</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1.3677249999999998E-2</v>
      </c>
      <c r="F91" s="74">
        <v>3.6571040000000006E-2</v>
      </c>
      <c r="G91" s="74">
        <v>4.6660099999999999E-3</v>
      </c>
      <c r="H91" s="74">
        <v>3.1357400000000001E-2</v>
      </c>
      <c r="I91" s="74">
        <v>0.20402726999999998</v>
      </c>
      <c r="J91" s="74">
        <v>0.20404137999999999</v>
      </c>
      <c r="K91" s="74">
        <v>0.20404428999999999</v>
      </c>
      <c r="L91" s="74">
        <v>9.1805000000000001E-4</v>
      </c>
      <c r="M91" s="74">
        <v>0.41843802000000002</v>
      </c>
      <c r="N91" s="74">
        <v>0.23156083769591843</v>
      </c>
      <c r="O91" s="74">
        <v>6.8573924138191023E-2</v>
      </c>
      <c r="P91" s="74">
        <v>1.0746E-3</v>
      </c>
      <c r="Q91" s="74">
        <v>4.3943999999999998E-4</v>
      </c>
      <c r="R91" s="74">
        <v>0.12029192426606732</v>
      </c>
      <c r="S91" s="74">
        <v>4.8353202918229359</v>
      </c>
      <c r="T91" s="74">
        <v>0.22039702466379624</v>
      </c>
      <c r="U91" s="74">
        <v>2.7367557935830501E-2</v>
      </c>
      <c r="V91" s="74">
        <v>2.7957162051345597</v>
      </c>
      <c r="W91" s="74">
        <v>7.5560000000000004E-4</v>
      </c>
      <c r="X91" s="74">
        <v>8.3871599999999998E-4</v>
      </c>
      <c r="Y91" s="74">
        <v>3.4001999999999996E-4</v>
      </c>
      <c r="Z91" s="74">
        <v>3.4001999999999996E-4</v>
      </c>
      <c r="AA91" s="74">
        <v>3.4001999999999996E-4</v>
      </c>
      <c r="AB91" s="74">
        <v>1.8587760000000001E-3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1.188E-2</v>
      </c>
      <c r="F92" s="74">
        <v>0.77774776999999995</v>
      </c>
      <c r="G92" s="74">
        <v>1.44E-2</v>
      </c>
      <c r="H92" s="74" t="s">
        <v>342</v>
      </c>
      <c r="I92" s="74" t="s">
        <v>342</v>
      </c>
      <c r="J92" s="74" t="s">
        <v>342</v>
      </c>
      <c r="K92" s="74" t="s">
        <v>342</v>
      </c>
      <c r="L92" s="74" t="s">
        <v>342</v>
      </c>
      <c r="M92" s="74">
        <v>6.7251300000000002E-3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354.327</v>
      </c>
      <c r="AL92" s="23" t="s">
        <v>228</v>
      </c>
    </row>
    <row r="93" spans="1:38" s="3" customFormat="1" ht="26.25" customHeight="1" thickBot="1" x14ac:dyDescent="0.3">
      <c r="A93" s="29" t="s">
        <v>49</v>
      </c>
      <c r="B93" s="29" t="s">
        <v>229</v>
      </c>
      <c r="C93" s="30" t="s">
        <v>377</v>
      </c>
      <c r="D93" s="32"/>
      <c r="E93" s="74"/>
      <c r="F93" s="74">
        <v>0.82227377000000001</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0.10803368000000001</v>
      </c>
      <c r="F99" s="74">
        <v>3.0622470600000002</v>
      </c>
      <c r="G99" s="74" t="s">
        <v>220</v>
      </c>
      <c r="H99" s="74">
        <v>3.9189407999999997</v>
      </c>
      <c r="I99" s="74">
        <v>5.1474989999999998E-2</v>
      </c>
      <c r="J99" s="74">
        <v>7.9095699999999991E-2</v>
      </c>
      <c r="K99" s="74">
        <v>0.17325726</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223.53800000000001</v>
      </c>
      <c r="AL99" s="23" t="s">
        <v>242</v>
      </c>
    </row>
    <row r="100" spans="1:38" s="3" customFormat="1" ht="26.25" customHeight="1" thickBot="1" x14ac:dyDescent="0.35">
      <c r="A100" s="29" t="s">
        <v>240</v>
      </c>
      <c r="B100" s="29" t="s">
        <v>243</v>
      </c>
      <c r="C100" s="30" t="s">
        <v>380</v>
      </c>
      <c r="D100" s="32"/>
      <c r="E100" s="74">
        <v>0.43598115999999998</v>
      </c>
      <c r="F100" s="74">
        <v>7.7184876500000001</v>
      </c>
      <c r="G100" s="74" t="s">
        <v>220</v>
      </c>
      <c r="H100" s="74">
        <v>8.5307929300000005</v>
      </c>
      <c r="I100" s="74">
        <v>0.10140679</v>
      </c>
      <c r="J100" s="74">
        <v>0.15417505000000001</v>
      </c>
      <c r="K100" s="74">
        <v>0.33491289000000002</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1106.2760000000001</v>
      </c>
      <c r="AL100" s="23" t="s">
        <v>242</v>
      </c>
    </row>
    <row r="101" spans="1:38" s="3" customFormat="1" ht="26.25" customHeight="1" thickBot="1" x14ac:dyDescent="0.35">
      <c r="A101" s="29" t="s">
        <v>240</v>
      </c>
      <c r="B101" s="29" t="s">
        <v>244</v>
      </c>
      <c r="C101" s="30" t="s">
        <v>245</v>
      </c>
      <c r="D101" s="32"/>
      <c r="E101" s="74">
        <v>1.0084E-3</v>
      </c>
      <c r="F101" s="74">
        <v>1.5793350000000001E-2</v>
      </c>
      <c r="G101" s="74" t="s">
        <v>220</v>
      </c>
      <c r="H101" s="74">
        <v>4.0494379999999996E-2</v>
      </c>
      <c r="I101" s="74">
        <v>6.4678999999999995E-4</v>
      </c>
      <c r="J101" s="74">
        <v>1.9403699999999999E-3</v>
      </c>
      <c r="K101" s="74">
        <v>4.52754E-3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56.606999999999999</v>
      </c>
      <c r="AL101" s="23" t="s">
        <v>242</v>
      </c>
    </row>
    <row r="102" spans="1:38" s="3" customFormat="1" ht="26.25" customHeight="1" thickBot="1" x14ac:dyDescent="0.35">
      <c r="A102" s="29" t="s">
        <v>240</v>
      </c>
      <c r="B102" s="29" t="s">
        <v>246</v>
      </c>
      <c r="C102" s="30" t="s">
        <v>381</v>
      </c>
      <c r="D102" s="32"/>
      <c r="E102" s="74">
        <v>2.212362E-2</v>
      </c>
      <c r="F102" s="74">
        <v>0.23638422000000001</v>
      </c>
      <c r="G102" s="74" t="s">
        <v>220</v>
      </c>
      <c r="H102" s="74">
        <v>1.77460558</v>
      </c>
      <c r="I102" s="74">
        <v>2.1279799999999998E-3</v>
      </c>
      <c r="J102" s="74">
        <v>4.5036529999999998E-2</v>
      </c>
      <c r="K102" s="74">
        <v>0.27574007</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370.72899999999998</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2.3271000000000001E-4</v>
      </c>
      <c r="F104" s="74">
        <v>7.1129800000000005E-3</v>
      </c>
      <c r="G104" s="74" t="s">
        <v>220</v>
      </c>
      <c r="H104" s="74">
        <v>8.0075699999999986E-3</v>
      </c>
      <c r="I104" s="74">
        <v>1.1368000000000001E-4</v>
      </c>
      <c r="J104" s="74">
        <v>3.4102999999999998E-4</v>
      </c>
      <c r="K104" s="74">
        <v>7.9573999999999997E-4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11.398999999999999</v>
      </c>
      <c r="AL104" s="23" t="s">
        <v>242</v>
      </c>
    </row>
    <row r="105" spans="1:38" s="3" customFormat="1" ht="26.25" customHeight="1" thickBot="1" x14ac:dyDescent="0.35">
      <c r="A105" s="29" t="s">
        <v>240</v>
      </c>
      <c r="B105" s="29" t="s">
        <v>251</v>
      </c>
      <c r="C105" s="30" t="s">
        <v>252</v>
      </c>
      <c r="D105" s="32"/>
      <c r="E105" s="74">
        <v>5.9269700000000002E-3</v>
      </c>
      <c r="F105" s="74">
        <v>9.9441180000000004E-2</v>
      </c>
      <c r="G105" s="74" t="s">
        <v>220</v>
      </c>
      <c r="H105" s="74">
        <v>0.15327041</v>
      </c>
      <c r="I105" s="74">
        <v>8.9214999999999997E-4</v>
      </c>
      <c r="J105" s="74">
        <v>1.4019500000000001E-3</v>
      </c>
      <c r="K105" s="74">
        <v>3.0588E-3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12.78</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1.3923900000000001E-3</v>
      </c>
      <c r="F107" s="74">
        <v>0.22568172</v>
      </c>
      <c r="G107" s="74" t="s">
        <v>220</v>
      </c>
      <c r="H107" s="74">
        <v>0.46772195</v>
      </c>
      <c r="I107" s="74">
        <v>4.1032999999999998E-3</v>
      </c>
      <c r="J107" s="74">
        <v>5.4710720000000004E-2</v>
      </c>
      <c r="K107" s="74">
        <v>0.25987591999999998</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1367.768</v>
      </c>
      <c r="AL107" s="23" t="s">
        <v>242</v>
      </c>
    </row>
    <row r="108" spans="1:38" s="3" customFormat="1" ht="26.25" customHeight="1" thickBot="1" x14ac:dyDescent="0.35">
      <c r="A108" s="29" t="s">
        <v>240</v>
      </c>
      <c r="B108" s="29" t="s">
        <v>256</v>
      </c>
      <c r="C108" s="30" t="s">
        <v>383</v>
      </c>
      <c r="D108" s="32"/>
      <c r="E108" s="74">
        <v>1.8189730000000001E-2</v>
      </c>
      <c r="F108" s="74">
        <v>0.33632776999999997</v>
      </c>
      <c r="G108" s="74" t="s">
        <v>220</v>
      </c>
      <c r="H108" s="74">
        <v>0.3797701</v>
      </c>
      <c r="I108" s="74">
        <v>6.22829E-3</v>
      </c>
      <c r="J108" s="74">
        <v>6.2282919999999999E-2</v>
      </c>
      <c r="K108" s="74">
        <v>0.12456584</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3114.1460000000002</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5.5502999999999998E-4</v>
      </c>
      <c r="F110" s="74">
        <v>0.1169375</v>
      </c>
      <c r="G110" s="74" t="s">
        <v>220</v>
      </c>
      <c r="H110" s="74">
        <v>1.6512339999999997E-2</v>
      </c>
      <c r="I110" s="74">
        <v>5.5797600000000004E-3</v>
      </c>
      <c r="J110" s="74">
        <v>3.9058079999999995E-2</v>
      </c>
      <c r="K110" s="74">
        <v>3.9058079999999995E-2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239.136</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3.0511592400000001</v>
      </c>
      <c r="F112" s="74" t="s">
        <v>220</v>
      </c>
      <c r="G112" s="74" t="s">
        <v>220</v>
      </c>
      <c r="H112" s="74">
        <v>2.9724469600000001</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76278980.689999998</v>
      </c>
      <c r="AL112" s="23" t="s">
        <v>387</v>
      </c>
    </row>
    <row r="113" spans="1:38" s="3" customFormat="1" ht="26.25" customHeight="1" thickBot="1" x14ac:dyDescent="0.35">
      <c r="A113" s="29" t="s">
        <v>260</v>
      </c>
      <c r="B113" s="35" t="s">
        <v>263</v>
      </c>
      <c r="C113" s="36" t="s">
        <v>264</v>
      </c>
      <c r="D113" s="63"/>
      <c r="E113" s="74">
        <v>3.4195719199999997</v>
      </c>
      <c r="F113" s="74" t="s">
        <v>220</v>
      </c>
      <c r="G113" s="74" t="s">
        <v>220</v>
      </c>
      <c r="H113" s="74">
        <v>6.1736587799999993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40742295.081745237</v>
      </c>
      <c r="AL113" s="67" t="s">
        <v>464</v>
      </c>
    </row>
    <row r="114" spans="1:38" s="3" customFormat="1" ht="26.25" customHeight="1" thickBot="1" x14ac:dyDescent="0.35">
      <c r="A114" s="29" t="s">
        <v>260</v>
      </c>
      <c r="B114" s="35" t="s">
        <v>265</v>
      </c>
      <c r="C114" s="36" t="s">
        <v>388</v>
      </c>
      <c r="D114" s="63"/>
      <c r="E114" s="74">
        <v>1.170412E-2</v>
      </c>
      <c r="F114" s="74" t="s">
        <v>220</v>
      </c>
      <c r="G114" s="74" t="s">
        <v>220</v>
      </c>
      <c r="H114" s="74">
        <v>5.92173E-3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292602.694801095</v>
      </c>
      <c r="AL114" s="23" t="s">
        <v>365</v>
      </c>
    </row>
    <row r="115" spans="1:38" s="3" customFormat="1" ht="26.25" customHeight="1" thickBot="1" x14ac:dyDescent="0.35">
      <c r="A115" s="29" t="s">
        <v>260</v>
      </c>
      <c r="B115" s="35" t="s">
        <v>266</v>
      </c>
      <c r="C115" s="36" t="s">
        <v>267</v>
      </c>
      <c r="D115" s="63"/>
      <c r="E115" s="74">
        <v>2.0752240000000002E-2</v>
      </c>
      <c r="F115" s="74" t="s">
        <v>220</v>
      </c>
      <c r="G115" s="74" t="s">
        <v>220</v>
      </c>
      <c r="H115" s="74">
        <v>2.0025910000000001E-2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518806.27625</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3.0183443099999998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7">
        <v>44747002.577671237</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4.6837014580000003E-2</v>
      </c>
      <c r="J119" s="74">
        <v>0.845061328</v>
      </c>
      <c r="K119" s="74">
        <v>0.845061328</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756811</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0.65085746</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756811</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0.40186820000000001</v>
      </c>
      <c r="G125" s="74" t="s">
        <v>342</v>
      </c>
      <c r="H125" s="74" t="s">
        <v>342</v>
      </c>
      <c r="I125" s="74">
        <v>2.0379999999999998E-5</v>
      </c>
      <c r="J125" s="74">
        <v>1.3721E-4</v>
      </c>
      <c r="K125" s="74">
        <v>2.9071000000000001E-4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1358.4659999999999</v>
      </c>
      <c r="AL125" s="23" t="s">
        <v>392</v>
      </c>
    </row>
    <row r="126" spans="1:38" s="3" customFormat="1" ht="26.25" customHeight="1" thickBot="1" x14ac:dyDescent="0.35">
      <c r="A126" s="29" t="s">
        <v>285</v>
      </c>
      <c r="B126" s="29" t="s">
        <v>288</v>
      </c>
      <c r="C126" s="30" t="s">
        <v>289</v>
      </c>
      <c r="D126" s="63"/>
      <c r="E126" s="74" t="s">
        <v>342</v>
      </c>
      <c r="F126" s="74"/>
      <c r="G126" s="74" t="s">
        <v>220</v>
      </c>
      <c r="H126" s="74">
        <v>0.11093807999999999</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462.24400000000003</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1.2435669999999999E-2</v>
      </c>
      <c r="F128" s="74">
        <v>1.2982899999999999E-3</v>
      </c>
      <c r="G128" s="74">
        <v>1.6532500000000002E-3</v>
      </c>
      <c r="H128" s="74">
        <v>4.0290000000000002E-5</v>
      </c>
      <c r="I128" s="74">
        <v>4.6307999999999999E-4</v>
      </c>
      <c r="J128" s="74">
        <v>4.6307999999999999E-4</v>
      </c>
      <c r="K128" s="74">
        <v>4.6307999999999999E-4</v>
      </c>
      <c r="L128" s="74">
        <v>1.6200000000000001E-5</v>
      </c>
      <c r="M128" s="74">
        <v>1.7508300000000001E-3</v>
      </c>
      <c r="N128" s="74">
        <v>1.6320000000000001E-4</v>
      </c>
      <c r="O128" s="74">
        <v>9.0100000000000001E-6</v>
      </c>
      <c r="P128" s="74">
        <v>1.785E-5</v>
      </c>
      <c r="Q128" s="74">
        <v>1.3889000000000002E-4</v>
      </c>
      <c r="R128" s="74">
        <v>5.151E-5</v>
      </c>
      <c r="S128" s="74">
        <v>8.9590000000000001E-5</v>
      </c>
      <c r="T128" s="74">
        <v>1.4773E-4</v>
      </c>
      <c r="U128" s="74">
        <v>3.7060000000000001E-4</v>
      </c>
      <c r="V128" s="74">
        <v>3.1108299999999998E-2</v>
      </c>
      <c r="W128" s="74">
        <v>5.8208000000000001E-4</v>
      </c>
      <c r="X128" s="74">
        <v>1.4280000000000001E-7</v>
      </c>
      <c r="Y128" s="74">
        <v>3.0429999999999999E-7</v>
      </c>
      <c r="Z128" s="74">
        <v>1.6150000000000001E-7</v>
      </c>
      <c r="AA128" s="74">
        <v>1.9719999999999999E-7</v>
      </c>
      <c r="AB128" s="74">
        <v>8.0579999999999998E-7</v>
      </c>
      <c r="AC128" s="74">
        <v>7.6999999999999996E-4</v>
      </c>
      <c r="AD128" s="74">
        <v>6.7299999999999999E-3</v>
      </c>
      <c r="AE128" s="131"/>
      <c r="AF128" s="74" t="s">
        <v>220</v>
      </c>
      <c r="AG128" s="74" t="s">
        <v>220</v>
      </c>
      <c r="AH128" s="74" t="s">
        <v>220</v>
      </c>
      <c r="AI128" s="74" t="s">
        <v>220</v>
      </c>
      <c r="AJ128" s="74" t="s">
        <v>220</v>
      </c>
      <c r="AK128" s="55">
        <v>17</v>
      </c>
      <c r="AL128" s="23" t="s">
        <v>297</v>
      </c>
    </row>
    <row r="129" spans="1:41" s="3" customFormat="1" ht="26.25" customHeight="1" thickBot="1" x14ac:dyDescent="0.35">
      <c r="A129" s="29" t="s">
        <v>285</v>
      </c>
      <c r="B129" s="29" t="s">
        <v>295</v>
      </c>
      <c r="C129" s="34" t="s">
        <v>296</v>
      </c>
      <c r="D129" s="63"/>
      <c r="E129" s="74">
        <v>6.842100000000001E-2</v>
      </c>
      <c r="F129" s="74">
        <v>8.3750000000000005E-2</v>
      </c>
      <c r="G129" s="74">
        <v>1.2303920000000002</v>
      </c>
      <c r="H129" s="74" t="s">
        <v>342</v>
      </c>
      <c r="I129" s="74" t="s">
        <v>342</v>
      </c>
      <c r="J129" s="74" t="s">
        <v>342</v>
      </c>
      <c r="K129" s="74" t="s">
        <v>342</v>
      </c>
      <c r="L129" s="74" t="s">
        <v>342</v>
      </c>
      <c r="M129" s="74">
        <v>0.13348199999999999</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25.857900000000001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7.6873500000000008E-3</v>
      </c>
      <c r="F133" s="74">
        <v>1.2113E-4</v>
      </c>
      <c r="G133" s="74">
        <v>1.0529299999999999E-3</v>
      </c>
      <c r="H133" s="74" t="s">
        <v>342</v>
      </c>
      <c r="I133" s="74">
        <v>3.2332999999999998E-4</v>
      </c>
      <c r="J133" s="74">
        <v>3.2332999999999998E-4</v>
      </c>
      <c r="K133" s="74">
        <v>3.5930000000000001E-4</v>
      </c>
      <c r="L133" s="74" t="s">
        <v>342</v>
      </c>
      <c r="M133" s="74">
        <v>1.30452E-3</v>
      </c>
      <c r="N133" s="74">
        <v>2.7982000000000001E-4</v>
      </c>
      <c r="O133" s="74">
        <v>4.6870000000000004E-5</v>
      </c>
      <c r="P133" s="74">
        <v>1.8636E-2</v>
      </c>
      <c r="Q133" s="74">
        <v>1.2681999999999998E-4</v>
      </c>
      <c r="R133" s="74">
        <v>1.2634999999999998E-4</v>
      </c>
      <c r="S133" s="74">
        <v>1.1582000000000001E-4</v>
      </c>
      <c r="T133" s="74">
        <v>1.6148000000000001E-4</v>
      </c>
      <c r="U133" s="74">
        <v>1.8431E-4</v>
      </c>
      <c r="V133" s="74">
        <v>1.4920000000000001E-3</v>
      </c>
      <c r="W133" s="74">
        <v>2.5159E-4</v>
      </c>
      <c r="X133" s="74">
        <v>1.23E-7</v>
      </c>
      <c r="Y133" s="74">
        <v>6.718000000000001E-8</v>
      </c>
      <c r="Z133" s="74">
        <v>6.0010000000000006E-8</v>
      </c>
      <c r="AA133" s="74">
        <v>6.5129999999999988E-8</v>
      </c>
      <c r="AB133" s="74">
        <v>3.1531999999999999E-7</v>
      </c>
      <c r="AC133" s="74">
        <v>1.4E-3</v>
      </c>
      <c r="AD133" s="74">
        <v>3.82E-3</v>
      </c>
      <c r="AE133" s="131"/>
      <c r="AF133" s="74" t="s">
        <v>220</v>
      </c>
      <c r="AG133" s="74" t="s">
        <v>220</v>
      </c>
      <c r="AH133" s="74" t="s">
        <v>220</v>
      </c>
      <c r="AI133" s="74" t="s">
        <v>220</v>
      </c>
      <c r="AJ133" s="74" t="s">
        <v>220</v>
      </c>
      <c r="AK133" s="55">
        <v>9318</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1.8274400000000001E-3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121829552.614049</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1.7000000000000001E-2</v>
      </c>
      <c r="G139" s="74">
        <v>2.1447000000000001E-2</v>
      </c>
      <c r="H139" s="74">
        <v>1.6179999999999944E-3</v>
      </c>
      <c r="I139" s="74">
        <v>0.19490694000000003</v>
      </c>
      <c r="J139" s="74">
        <v>0.19490694000000003</v>
      </c>
      <c r="K139" s="74">
        <v>0.19493130000000003</v>
      </c>
      <c r="L139" s="74" t="s">
        <v>220</v>
      </c>
      <c r="M139" s="74" t="s">
        <v>342</v>
      </c>
      <c r="N139" s="74">
        <v>1.740589E-2</v>
      </c>
      <c r="O139" s="74">
        <v>1.3489299999999999E-3</v>
      </c>
      <c r="P139" s="74">
        <v>1.62893E-3</v>
      </c>
      <c r="Q139" s="74">
        <v>2.1270799999999999E-3</v>
      </c>
      <c r="R139" s="74">
        <v>2.2607700000000001E-3</v>
      </c>
      <c r="S139" s="74">
        <v>4.4108799999999998E-3</v>
      </c>
      <c r="T139" s="74">
        <v>5.6999999999999998E-4</v>
      </c>
      <c r="U139" s="74">
        <v>3.1E-4</v>
      </c>
      <c r="V139" s="74" t="s">
        <v>342</v>
      </c>
      <c r="W139" s="74">
        <v>1.97126</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125.02298632982216</v>
      </c>
      <c r="F141" s="120">
        <f t="shared" ref="F141:AD141" si="0">SUM(F14:F140)</f>
        <v>58.689415539975919</v>
      </c>
      <c r="G141" s="120">
        <f t="shared" si="0"/>
        <v>40.593529257789164</v>
      </c>
      <c r="H141" s="120">
        <f t="shared" si="0"/>
        <v>30.230614311390617</v>
      </c>
      <c r="I141" s="120">
        <f t="shared" si="0"/>
        <v>15.259720263153632</v>
      </c>
      <c r="J141" s="120">
        <f t="shared" si="0"/>
        <v>21.368130912918019</v>
      </c>
      <c r="K141" s="120">
        <f t="shared" si="0"/>
        <v>34.774630130817741</v>
      </c>
      <c r="L141" s="120">
        <f t="shared" si="0"/>
        <v>3.1771553246937043</v>
      </c>
      <c r="M141" s="120">
        <f t="shared" si="0"/>
        <v>368.92049984398432</v>
      </c>
      <c r="N141" s="120">
        <f t="shared" si="0"/>
        <v>23.224733149312797</v>
      </c>
      <c r="O141" s="120">
        <f t="shared" si="0"/>
        <v>1.0311578949355811</v>
      </c>
      <c r="P141" s="120">
        <f t="shared" si="0"/>
        <v>0.96365205488889494</v>
      </c>
      <c r="Q141" s="120">
        <f t="shared" si="0"/>
        <v>1.314442807182902</v>
      </c>
      <c r="R141" s="120">
        <f>SUM(R14:R140)</f>
        <v>15.620547194070038</v>
      </c>
      <c r="S141" s="120">
        <f t="shared" si="0"/>
        <v>16.984213557476249</v>
      </c>
      <c r="T141" s="120">
        <f t="shared" si="0"/>
        <v>8.4347317153321573</v>
      </c>
      <c r="U141" s="120">
        <f t="shared" si="0"/>
        <v>10.370994586549202</v>
      </c>
      <c r="V141" s="120">
        <f t="shared" si="0"/>
        <v>80.085752051773113</v>
      </c>
      <c r="W141" s="120">
        <f t="shared" si="0"/>
        <v>22.644038390000006</v>
      </c>
      <c r="X141" s="120">
        <f t="shared" si="0"/>
        <v>5.9572843482266</v>
      </c>
      <c r="Y141" s="120">
        <f t="shared" si="0"/>
        <v>6.6541465551741998</v>
      </c>
      <c r="Z141" s="120">
        <f t="shared" si="0"/>
        <v>3.7706146008644001</v>
      </c>
      <c r="AA141" s="120">
        <f t="shared" si="0"/>
        <v>2.8405974180560003</v>
      </c>
      <c r="AB141" s="120">
        <f t="shared" si="0"/>
        <v>19.2226387576112</v>
      </c>
      <c r="AC141" s="120">
        <f t="shared" si="0"/>
        <v>15.1808002189</v>
      </c>
      <c r="AD141" s="120">
        <f t="shared" si="0"/>
        <v>99.038135357499996</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18.331708252798965</v>
      </c>
      <c r="F143" s="74">
        <v>2.491040576661661</v>
      </c>
      <c r="G143" s="74">
        <v>5.8456561640896382E-2</v>
      </c>
      <c r="H143" s="74">
        <v>0.61475068665367238</v>
      </c>
      <c r="I143" s="74">
        <v>1.0134370992557156</v>
      </c>
      <c r="J143" s="74">
        <v>1.0134370992557158</v>
      </c>
      <c r="K143" s="74">
        <v>1.0134370992557156</v>
      </c>
      <c r="L143" s="74">
        <v>0.79841196789192748</v>
      </c>
      <c r="M143" s="74">
        <v>26.276372118436232</v>
      </c>
      <c r="N143" s="74">
        <v>1.6349070108610409E-2</v>
      </c>
      <c r="O143" s="74">
        <v>1.4731726818433753E-4</v>
      </c>
      <c r="P143" s="74">
        <v>9.6557356251491342E-3</v>
      </c>
      <c r="Q143" s="74">
        <v>2.4695537794955E-4</v>
      </c>
      <c r="R143" s="74">
        <v>1.1836808709239732E-2</v>
      </c>
      <c r="S143" s="74">
        <v>8.0688825823145866E-3</v>
      </c>
      <c r="T143" s="74">
        <v>1.3044564490242274E-3</v>
      </c>
      <c r="U143" s="74">
        <v>1.9927621953042487E-4</v>
      </c>
      <c r="V143" s="74">
        <v>3.443934476290271E-2</v>
      </c>
      <c r="W143" s="74">
        <v>1.3913377</v>
      </c>
      <c r="X143" s="74">
        <v>3.7723398067400001E-2</v>
      </c>
      <c r="Y143" s="74">
        <v>4.25821365925E-2</v>
      </c>
      <c r="Z143" s="74">
        <v>3.2893530994199997E-2</v>
      </c>
      <c r="AA143" s="74">
        <v>3.6367582427E-2</v>
      </c>
      <c r="AB143" s="74">
        <v>0.14956664808110001</v>
      </c>
      <c r="AC143" s="74">
        <v>1.3913370000000001E-3</v>
      </c>
      <c r="AD143" s="74">
        <v>2.7888700000000002E-4</v>
      </c>
      <c r="AE143" s="131"/>
      <c r="AF143" s="74">
        <v>66374.434515096407</v>
      </c>
      <c r="AG143" s="74" t="s">
        <v>220</v>
      </c>
      <c r="AH143" s="74">
        <v>0</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3.983555369063478</v>
      </c>
      <c r="F144" s="74">
        <v>0.39012662705713974</v>
      </c>
      <c r="G144" s="74">
        <v>1.2311965882150326E-2</v>
      </c>
      <c r="H144" s="74">
        <v>1.1581510899808816E-2</v>
      </c>
      <c r="I144" s="74">
        <v>0.37952559229477562</v>
      </c>
      <c r="J144" s="74">
        <v>0.37952559229477562</v>
      </c>
      <c r="K144" s="74">
        <v>0.37952559229477562</v>
      </c>
      <c r="L144" s="74">
        <v>0.29297132024662048</v>
      </c>
      <c r="M144" s="74">
        <v>3.2125610558235125</v>
      </c>
      <c r="N144" s="74">
        <v>4.4408498094434932E-4</v>
      </c>
      <c r="O144" s="74">
        <v>1.4528374528666958E-5</v>
      </c>
      <c r="P144" s="74">
        <v>1.4202956665219986E-3</v>
      </c>
      <c r="Q144" s="74">
        <v>2.8099052789200332E-5</v>
      </c>
      <c r="R144" s="74">
        <v>2.2045418036003776E-3</v>
      </c>
      <c r="S144" s="74">
        <v>1.4809762791995859E-3</v>
      </c>
      <c r="T144" s="74">
        <v>7.2478942136671649E-5</v>
      </c>
      <c r="U144" s="74">
        <v>2.7141356521066738E-5</v>
      </c>
      <c r="V144" s="74">
        <v>4.8567132857480029E-3</v>
      </c>
      <c r="W144" s="74">
        <v>0.20210620000000001</v>
      </c>
      <c r="X144" s="74">
        <v>6.0543972114000004E-3</v>
      </c>
      <c r="Y144" s="74">
        <v>6.7986853539000001E-3</v>
      </c>
      <c r="Z144" s="74">
        <v>5.3167214486999998E-3</v>
      </c>
      <c r="AA144" s="74">
        <v>5.6691367761000002E-3</v>
      </c>
      <c r="AB144" s="74">
        <v>2.3838940790100002E-2</v>
      </c>
      <c r="AC144" s="74">
        <v>2.0210620000000001E-4</v>
      </c>
      <c r="AD144" s="74">
        <v>4.1087200000000002E-5</v>
      </c>
      <c r="AE144" s="131"/>
      <c r="AF144" s="74">
        <v>11190.4442553442</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26.845101778151431</v>
      </c>
      <c r="F145" s="74">
        <v>1.0157094777809241</v>
      </c>
      <c r="G145" s="74">
        <v>4.208636516711655E-2</v>
      </c>
      <c r="H145" s="74">
        <v>1.064986691890666E-2</v>
      </c>
      <c r="I145" s="74">
        <v>0.64576697001099936</v>
      </c>
      <c r="J145" s="74">
        <v>0.64576697001099936</v>
      </c>
      <c r="K145" s="74">
        <v>0.64576697001099936</v>
      </c>
      <c r="L145" s="74">
        <v>0.41994447168839522</v>
      </c>
      <c r="M145" s="74">
        <v>6.7341739277928987</v>
      </c>
      <c r="N145" s="74">
        <v>4.3885776618758545E-4</v>
      </c>
      <c r="O145" s="74">
        <v>4.3726268187561664E-5</v>
      </c>
      <c r="P145" s="74">
        <v>4.6343453716668022E-3</v>
      </c>
      <c r="Q145" s="74">
        <v>8.7447423925405486E-5</v>
      </c>
      <c r="R145" s="74">
        <v>7.4320494433136371E-3</v>
      </c>
      <c r="S145" s="74">
        <v>4.9838589950836603E-3</v>
      </c>
      <c r="T145" s="74">
        <v>1.7498175949601439E-4</v>
      </c>
      <c r="U145" s="74">
        <v>8.7442311475687643E-5</v>
      </c>
      <c r="V145" s="74">
        <v>1.5739462692132233E-2</v>
      </c>
      <c r="W145" s="74">
        <v>0.22434540000000003</v>
      </c>
      <c r="X145" s="74">
        <v>3.2207800550000001E-3</v>
      </c>
      <c r="Y145" s="74">
        <v>1.95036125555E-2</v>
      </c>
      <c r="Z145" s="74">
        <v>2.1793945039600002E-2</v>
      </c>
      <c r="AA145" s="74">
        <v>5.0101023082E-3</v>
      </c>
      <c r="AB145" s="74">
        <v>4.9528439958300009E-2</v>
      </c>
      <c r="AC145" s="74">
        <v>2.0884659999999999E-4</v>
      </c>
      <c r="AD145" s="74">
        <v>4.4199200000000002E-5</v>
      </c>
      <c r="AE145" s="131"/>
      <c r="AF145" s="74">
        <v>37331.367287470297</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0.22097806028746941</v>
      </c>
      <c r="F146" s="74">
        <v>1.2360947346456945</v>
      </c>
      <c r="G146" s="74">
        <v>4.2640965851684944E-4</v>
      </c>
      <c r="H146" s="74">
        <v>1.2968831728448257E-3</v>
      </c>
      <c r="I146" s="74">
        <v>2.5906577743202493E-2</v>
      </c>
      <c r="J146" s="74">
        <v>2.5906577743202493E-2</v>
      </c>
      <c r="K146" s="74">
        <v>2.5906577743202493E-2</v>
      </c>
      <c r="L146" s="74">
        <v>4.2639213723477372E-3</v>
      </c>
      <c r="M146" s="74">
        <v>9.1730026035897314</v>
      </c>
      <c r="N146" s="74">
        <v>8.042307286505833E-4</v>
      </c>
      <c r="O146" s="74">
        <v>5.6434147757774818E-4</v>
      </c>
      <c r="P146" s="74">
        <v>2.0967970135713513E-4</v>
      </c>
      <c r="Q146" s="74">
        <v>7.2303345295563832E-6</v>
      </c>
      <c r="R146" s="74">
        <v>2.5077159916808696E-3</v>
      </c>
      <c r="S146" s="74">
        <v>9.557063397543418E-2</v>
      </c>
      <c r="T146" s="74">
        <v>3.968400285747656E-3</v>
      </c>
      <c r="U146" s="74">
        <v>5.6188743698758138E-4</v>
      </c>
      <c r="V146" s="74">
        <v>5.6035790482907202E-2</v>
      </c>
      <c r="W146" s="74">
        <v>1.85004E-2</v>
      </c>
      <c r="X146" s="74">
        <v>2.2602000540000001E-4</v>
      </c>
      <c r="Y146" s="74">
        <v>3.358072233E-4</v>
      </c>
      <c r="Z146" s="74">
        <v>1.62058535E-4</v>
      </c>
      <c r="AA146" s="74">
        <v>3.8217643810000004E-4</v>
      </c>
      <c r="AB146" s="74">
        <v>1.1060622018E-3</v>
      </c>
      <c r="AC146" s="74">
        <v>1.85005E-5</v>
      </c>
      <c r="AD146" s="74">
        <v>9.7433000000000004E-6</v>
      </c>
      <c r="AE146" s="131"/>
      <c r="AF146" s="74">
        <v>1060.0333158256999</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0.97162967332521055</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45.084044359346045</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0.34208859706994987</v>
      </c>
      <c r="J148" s="74">
        <v>0.59878900799373935</v>
      </c>
      <c r="K148" s="74">
        <v>0.83309311445041156</v>
      </c>
      <c r="L148" s="74">
        <v>3.945455535628388E-2</v>
      </c>
      <c r="M148" s="74" t="s">
        <v>220</v>
      </c>
      <c r="N148" s="74">
        <v>0.65886764015276711</v>
      </c>
      <c r="O148" s="74">
        <v>3.4050149871500106E-3</v>
      </c>
      <c r="P148" s="74">
        <v>0</v>
      </c>
      <c r="Q148" s="74">
        <v>7.767820827322496E-3</v>
      </c>
      <c r="R148" s="74">
        <v>0.24037631845676594</v>
      </c>
      <c r="S148" s="74">
        <v>5.2315969365097468</v>
      </c>
      <c r="T148" s="74">
        <v>4.0394985684691076E-2</v>
      </c>
      <c r="U148" s="74">
        <v>6.8417719413989943E-3</v>
      </c>
      <c r="V148" s="74">
        <v>2.6691951412114627</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37135.889394873098</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0.2075774117061259</v>
      </c>
      <c r="J149" s="74">
        <v>0.38440261427060368</v>
      </c>
      <c r="K149" s="74">
        <v>0.76880522854120736</v>
      </c>
      <c r="L149" s="74">
        <v>8.1493354225367996E-3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37135.889394873098</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1.9983042900000001</v>
      </c>
      <c r="F157" s="120">
        <v>0.318272</v>
      </c>
      <c r="G157" s="120">
        <v>0.11249288</v>
      </c>
      <c r="H157" s="120" t="s">
        <v>344</v>
      </c>
      <c r="I157" s="120">
        <v>2.0997660000000001E-2</v>
      </c>
      <c r="J157" s="120">
        <v>2.0997660000000001E-2</v>
      </c>
      <c r="K157" s="120">
        <v>2.0997660000000001E-2</v>
      </c>
      <c r="L157" s="120">
        <v>1.007888E-2</v>
      </c>
      <c r="M157" s="120">
        <v>15.369887309999999</v>
      </c>
      <c r="N157" s="209">
        <v>7.4690000000000005E-5</v>
      </c>
      <c r="O157" s="209">
        <v>6.2199999999999997E-6</v>
      </c>
      <c r="P157" s="209">
        <v>7.4689999999999999E-4</v>
      </c>
      <c r="Q157" s="209">
        <v>1.2449999999999999E-5</v>
      </c>
      <c r="R157" s="209">
        <v>1.2448300000000002E-3</v>
      </c>
      <c r="S157" s="209">
        <v>8.0913999999999997E-4</v>
      </c>
      <c r="T157" s="209">
        <v>3.112E-5</v>
      </c>
      <c r="U157" s="209">
        <v>1.2449999999999999E-5</v>
      </c>
      <c r="V157" s="209">
        <v>2.61415E-3</v>
      </c>
      <c r="W157" s="120" t="s">
        <v>342</v>
      </c>
      <c r="X157" s="120">
        <v>9.8477509999999994E-5</v>
      </c>
      <c r="Y157" s="120">
        <v>9.8477509999999994E-5</v>
      </c>
      <c r="Z157" s="120">
        <v>9.8477509999999994E-5</v>
      </c>
      <c r="AA157" s="120">
        <v>9.8477509999999994E-5</v>
      </c>
      <c r="AB157" s="120">
        <v>3.9391003999999998E-4</v>
      </c>
      <c r="AC157" s="120" t="s">
        <v>342</v>
      </c>
      <c r="AD157" s="120" t="s">
        <v>342</v>
      </c>
      <c r="AE157" s="201"/>
      <c r="AF157" s="120">
        <v>6224.1653980000001</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6.0195400000000003E-3</v>
      </c>
      <c r="F158" s="120">
        <v>1.9910800000000001E-3</v>
      </c>
      <c r="G158" s="120">
        <v>3.3248000000000002E-4</v>
      </c>
      <c r="H158" s="120" t="s">
        <v>342</v>
      </c>
      <c r="I158" s="120">
        <v>5.4510000000000005E-5</v>
      </c>
      <c r="J158" s="120">
        <v>5.4510000000000005E-5</v>
      </c>
      <c r="K158" s="120">
        <v>5.4510000000000005E-5</v>
      </c>
      <c r="L158" s="120">
        <v>2.616E-5</v>
      </c>
      <c r="M158" s="120">
        <v>0.1035789</v>
      </c>
      <c r="N158" s="209">
        <v>0.14057812</v>
      </c>
      <c r="O158" s="209">
        <v>2.04E-6</v>
      </c>
      <c r="P158" s="209">
        <v>3.0000000000000001E-6</v>
      </c>
      <c r="Q158" s="209">
        <v>8.0000000000000002E-8</v>
      </c>
      <c r="R158" s="209">
        <v>5.2700000000000004E-6</v>
      </c>
      <c r="S158" s="209">
        <v>9.3500000000000003E-6</v>
      </c>
      <c r="T158" s="209">
        <v>2.4899999999999999E-6</v>
      </c>
      <c r="U158" s="209">
        <v>6.0000000000000008E-8</v>
      </c>
      <c r="V158" s="209">
        <v>4.102E-4</v>
      </c>
      <c r="W158" s="120" t="s">
        <v>342</v>
      </c>
      <c r="X158" s="120">
        <v>1.07643E-6</v>
      </c>
      <c r="Y158" s="120">
        <v>1.07643E-6</v>
      </c>
      <c r="Z158" s="120">
        <v>1.07643E-6</v>
      </c>
      <c r="AA158" s="120">
        <v>1.07643E-6</v>
      </c>
      <c r="AB158" s="120">
        <v>4.3057299999999997E-6</v>
      </c>
      <c r="AC158" s="120" t="s">
        <v>342</v>
      </c>
      <c r="AD158" s="120" t="s">
        <v>342</v>
      </c>
      <c r="AE158" s="201"/>
      <c r="AF158" s="120">
        <v>19.2136231</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39.07191718</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662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6654"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6655"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0.66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2007</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5.3605064200000001</v>
      </c>
      <c r="F14" s="74">
        <v>0.20949656999999999</v>
      </c>
      <c r="G14" s="74">
        <v>3.0294248800000005</v>
      </c>
      <c r="H14" s="74">
        <v>0.10503108</v>
      </c>
      <c r="I14" s="74">
        <v>0.41635921000000009</v>
      </c>
      <c r="J14" s="74">
        <v>0.48871932999999995</v>
      </c>
      <c r="K14" s="74">
        <v>0.58016328999999989</v>
      </c>
      <c r="L14" s="74">
        <v>1.3883500000000002E-2</v>
      </c>
      <c r="M14" s="74">
        <v>1.3372072600000002</v>
      </c>
      <c r="N14" s="74">
        <v>0.19456722000000004</v>
      </c>
      <c r="O14" s="74">
        <v>3.369283E-2</v>
      </c>
      <c r="P14" s="74">
        <v>0.14691513</v>
      </c>
      <c r="Q14" s="74">
        <v>0.10085137000000001</v>
      </c>
      <c r="R14" s="74">
        <v>0.2245142</v>
      </c>
      <c r="S14" s="74">
        <v>0.20407540999999998</v>
      </c>
      <c r="T14" s="74">
        <v>0.95722289000000016</v>
      </c>
      <c r="U14" s="74">
        <v>1.0139829499999999</v>
      </c>
      <c r="V14" s="74">
        <v>0.88036231000000009</v>
      </c>
      <c r="W14" s="74">
        <v>0.56248259000000012</v>
      </c>
      <c r="X14" s="74">
        <v>1.2813575449999998E-2</v>
      </c>
      <c r="Y14" s="74">
        <v>7.1244134900000011E-3</v>
      </c>
      <c r="Z14" s="74">
        <v>2.5103829900000006E-3</v>
      </c>
      <c r="AA14" s="74">
        <v>2.8404157699999997E-3</v>
      </c>
      <c r="AB14" s="74">
        <v>2.5288787739999999E-2</v>
      </c>
      <c r="AC14" s="74">
        <v>9.3409999999999993E-2</v>
      </c>
      <c r="AD14" s="74">
        <v>5.5590000000000001E-2</v>
      </c>
      <c r="AE14" s="131"/>
      <c r="AF14" s="74">
        <v>1687.8230000000001</v>
      </c>
      <c r="AG14" s="74">
        <v>4106.2849999999999</v>
      </c>
      <c r="AH14" s="74">
        <v>44364.41</v>
      </c>
      <c r="AI14" s="74">
        <v>11216.949000000001</v>
      </c>
      <c r="AJ14" s="74">
        <v>3905.2730000000001</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1.1876823599999999</v>
      </c>
      <c r="F16" s="74">
        <v>0.92072958999999999</v>
      </c>
      <c r="G16" s="74">
        <v>1.80846342</v>
      </c>
      <c r="H16" s="74">
        <v>4.58202E-3</v>
      </c>
      <c r="I16" s="74">
        <v>0.16231184999999998</v>
      </c>
      <c r="J16" s="74">
        <v>0.16650665000000001</v>
      </c>
      <c r="K16" s="74">
        <v>0.40148484000000001</v>
      </c>
      <c r="L16" s="74">
        <v>6.7918989999999999E-2</v>
      </c>
      <c r="M16" s="74">
        <v>4.04882951</v>
      </c>
      <c r="N16" s="74">
        <v>0.19822302999999999</v>
      </c>
      <c r="O16" s="74">
        <v>9.1155999999999997E-3</v>
      </c>
      <c r="P16" s="74">
        <v>5.923755E-2</v>
      </c>
      <c r="Q16" s="74">
        <v>5.6299750000000003E-2</v>
      </c>
      <c r="R16" s="74">
        <v>0.29283433000000003</v>
      </c>
      <c r="S16" s="74">
        <v>0.10853127000000001</v>
      </c>
      <c r="T16" s="74">
        <v>0.2348857</v>
      </c>
      <c r="U16" s="74">
        <v>7.15206E-3</v>
      </c>
      <c r="V16" s="74">
        <v>1.4144235799999998</v>
      </c>
      <c r="W16" s="74">
        <v>0.5655330300000001</v>
      </c>
      <c r="X16" s="74">
        <v>1.3141830700000001E-2</v>
      </c>
      <c r="Y16" s="74">
        <v>1.6026623E-4</v>
      </c>
      <c r="Z16" s="74">
        <v>4.8079869999999998E-5</v>
      </c>
      <c r="AA16" s="74">
        <v>3.2053249999999997E-5</v>
      </c>
      <c r="AB16" s="74">
        <v>1.338223004E-2</v>
      </c>
      <c r="AC16" s="74" t="s">
        <v>220</v>
      </c>
      <c r="AD16" s="74" t="s">
        <v>220</v>
      </c>
      <c r="AE16" s="131"/>
      <c r="AF16" s="74">
        <v>0</v>
      </c>
      <c r="AG16" s="74">
        <v>5266.6850000000004</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8.2407429100000016</v>
      </c>
      <c r="F17" s="74">
        <v>0.87286955999999993</v>
      </c>
      <c r="G17" s="74">
        <v>4.8778047400000002</v>
      </c>
      <c r="H17" s="74">
        <v>2.2369930000000003E-2</v>
      </c>
      <c r="I17" s="74">
        <v>4.1545200000000004E-2</v>
      </c>
      <c r="J17" s="74">
        <v>5.6919930000000001E-2</v>
      </c>
      <c r="K17" s="74">
        <v>9.5044800000000013E-2</v>
      </c>
      <c r="L17" s="74">
        <v>5.3427199999999996E-3</v>
      </c>
      <c r="M17" s="74">
        <v>98.356666020000006</v>
      </c>
      <c r="N17" s="74">
        <v>0.82373702999999998</v>
      </c>
      <c r="O17" s="74">
        <v>3.0316320000000001E-2</v>
      </c>
      <c r="P17" s="74">
        <v>1.9282610000000002E-2</v>
      </c>
      <c r="Q17" s="74">
        <v>5.0953459999999999E-2</v>
      </c>
      <c r="R17" s="74">
        <v>1.4771644300000002</v>
      </c>
      <c r="S17" s="74">
        <v>8.7623809999999996E-2</v>
      </c>
      <c r="T17" s="74">
        <v>0.12944450000000002</v>
      </c>
      <c r="U17" s="74">
        <v>7.8024099999999992E-3</v>
      </c>
      <c r="V17" s="74">
        <v>2.2431517400000005</v>
      </c>
      <c r="W17" s="74">
        <v>3.5380891599999997</v>
      </c>
      <c r="X17" s="74">
        <v>2.6663426499999999E-3</v>
      </c>
      <c r="Y17" s="74">
        <v>7.8509901300000007E-3</v>
      </c>
      <c r="Z17" s="74">
        <v>1.9834944099999998E-3</v>
      </c>
      <c r="AA17" s="74">
        <v>1.5748133099999998E-3</v>
      </c>
      <c r="AB17" s="74">
        <v>1.4075640470000001E-2</v>
      </c>
      <c r="AC17" s="74" t="s">
        <v>220</v>
      </c>
      <c r="AD17" s="74" t="s">
        <v>220</v>
      </c>
      <c r="AE17" s="131"/>
      <c r="AF17" s="74">
        <v>621.35940000000005</v>
      </c>
      <c r="AG17" s="74">
        <f>[1]SAD!$V48</f>
        <v>11340.71</v>
      </c>
      <c r="AH17" s="74">
        <v>20939.471020000001</v>
      </c>
      <c r="AI17" s="74"/>
      <c r="AJ17" s="74"/>
      <c r="AK17" s="74" t="s">
        <v>220</v>
      </c>
      <c r="AL17" s="23" t="s">
        <v>45</v>
      </c>
    </row>
    <row r="18" spans="1:41" s="3" customFormat="1" ht="26.25" customHeight="1" thickBot="1" x14ac:dyDescent="0.3">
      <c r="A18" s="29" t="s">
        <v>49</v>
      </c>
      <c r="B18" s="29" t="s">
        <v>56</v>
      </c>
      <c r="C18" s="30" t="s">
        <v>57</v>
      </c>
      <c r="D18" s="63"/>
      <c r="E18" s="74">
        <v>4.1377189999999994E-2</v>
      </c>
      <c r="F18" s="74">
        <v>2.8508400000000003E-3</v>
      </c>
      <c r="G18" s="74">
        <v>7.7975800000000001E-3</v>
      </c>
      <c r="H18" s="74">
        <v>2.8872000000000001E-4</v>
      </c>
      <c r="I18" s="74">
        <v>1.66636E-3</v>
      </c>
      <c r="J18" s="74">
        <v>1.66636E-3</v>
      </c>
      <c r="K18" s="74">
        <v>1.66636E-3</v>
      </c>
      <c r="L18" s="74">
        <v>8.3765999999999995E-4</v>
      </c>
      <c r="M18" s="74">
        <v>1.6936340000000001E-2</v>
      </c>
      <c r="N18" s="74">
        <v>3.232E-4</v>
      </c>
      <c r="O18" s="74">
        <v>1.0804E-4</v>
      </c>
      <c r="P18" s="74">
        <v>1.4747E-4</v>
      </c>
      <c r="Q18" s="74">
        <v>1.9945999999999999E-4</v>
      </c>
      <c r="R18" s="74">
        <v>1.0828E-4</v>
      </c>
      <c r="S18" s="74">
        <v>2.1535E-4</v>
      </c>
      <c r="T18" s="74">
        <v>1.0815999999999999E-4</v>
      </c>
      <c r="U18" s="74">
        <v>5.4297000000000004E-4</v>
      </c>
      <c r="V18" s="74">
        <v>1.3467999999999998E-4</v>
      </c>
      <c r="W18" s="74">
        <v>3.8942000000000002E-4</v>
      </c>
      <c r="X18" s="74">
        <v>1.5074208000000002E-4</v>
      </c>
      <c r="Y18" s="74">
        <v>1.18839312E-3</v>
      </c>
      <c r="Z18" s="74">
        <v>1.3503311999999999E-4</v>
      </c>
      <c r="AA18" s="74">
        <v>1.1919311999999999E-4</v>
      </c>
      <c r="AB18" s="74">
        <v>1.5933614400000001E-3</v>
      </c>
      <c r="AC18" s="74" t="s">
        <v>342</v>
      </c>
      <c r="AD18" s="74" t="s">
        <v>220</v>
      </c>
      <c r="AE18" s="131"/>
      <c r="AF18" s="74">
        <v>79.2</v>
      </c>
      <c r="AG18" s="74">
        <v>0</v>
      </c>
      <c r="AH18" s="74">
        <v>468</v>
      </c>
      <c r="AI18" s="74">
        <v>0</v>
      </c>
      <c r="AJ18" s="74">
        <v>0</v>
      </c>
      <c r="AK18" s="74" t="s">
        <v>220</v>
      </c>
      <c r="AL18" s="23" t="s">
        <v>45</v>
      </c>
    </row>
    <row r="19" spans="1:41" s="3" customFormat="1" ht="26.25" customHeight="1" thickBot="1" x14ac:dyDescent="0.3">
      <c r="A19" s="29" t="s">
        <v>49</v>
      </c>
      <c r="B19" s="29" t="s">
        <v>58</v>
      </c>
      <c r="C19" s="30" t="s">
        <v>59</v>
      </c>
      <c r="D19" s="63"/>
      <c r="E19" s="74">
        <v>1.22579825</v>
      </c>
      <c r="F19" s="74">
        <v>8.8811399999999999E-2</v>
      </c>
      <c r="G19" s="74">
        <v>0.59402932999999991</v>
      </c>
      <c r="H19" s="74">
        <v>9.4560900000000003E-3</v>
      </c>
      <c r="I19" s="74">
        <v>4.0699289999999999E-2</v>
      </c>
      <c r="J19" s="74">
        <v>4.1975659999999998E-2</v>
      </c>
      <c r="K19" s="74">
        <v>4.3898399999999997E-2</v>
      </c>
      <c r="L19" s="74">
        <v>1.684364E-2</v>
      </c>
      <c r="M19" s="74">
        <v>0.80072672000000011</v>
      </c>
      <c r="N19" s="74">
        <v>1.0706830000000001E-2</v>
      </c>
      <c r="O19" s="74">
        <v>2.31292E-3</v>
      </c>
      <c r="P19" s="74">
        <v>2.7029999999999997E-3</v>
      </c>
      <c r="Q19" s="74">
        <v>6.8939800000000001E-3</v>
      </c>
      <c r="R19" s="74">
        <v>3.6653499999999999E-3</v>
      </c>
      <c r="S19" s="74">
        <v>7.5844099999999998E-3</v>
      </c>
      <c r="T19" s="74">
        <v>0.26902101</v>
      </c>
      <c r="U19" s="74">
        <v>5.1066700000000007E-3</v>
      </c>
      <c r="V19" s="74">
        <v>9.940568000000001E-2</v>
      </c>
      <c r="W19" s="74">
        <v>1.6238949999999999E-2</v>
      </c>
      <c r="X19" s="74">
        <v>4.2129629000000005E-3</v>
      </c>
      <c r="Y19" s="74">
        <v>2.36491567E-2</v>
      </c>
      <c r="Z19" s="74">
        <v>3.2334879E-3</v>
      </c>
      <c r="AA19" s="74">
        <v>2.7778690999999997E-3</v>
      </c>
      <c r="AB19" s="74">
        <v>3.387347659E-2</v>
      </c>
      <c r="AC19" s="74">
        <v>2.0000000000000002E-5</v>
      </c>
      <c r="AD19" s="74">
        <v>5.4099999999999999E-3</v>
      </c>
      <c r="AE19" s="131"/>
      <c r="AF19" s="74">
        <v>1633.6120000000001</v>
      </c>
      <c r="AG19" s="74">
        <v>31.818999999999999</v>
      </c>
      <c r="AH19" s="74">
        <v>15497.137000000001</v>
      </c>
      <c r="AI19" s="74">
        <v>0</v>
      </c>
      <c r="AJ19" s="74">
        <v>154.02099999999999</v>
      </c>
      <c r="AK19" s="74" t="s">
        <v>220</v>
      </c>
      <c r="AL19" s="23" t="s">
        <v>45</v>
      </c>
    </row>
    <row r="20" spans="1:41" s="3" customFormat="1" ht="26.25" customHeight="1" thickBot="1" x14ac:dyDescent="0.3">
      <c r="A20" s="29" t="s">
        <v>49</v>
      </c>
      <c r="B20" s="29" t="s">
        <v>60</v>
      </c>
      <c r="C20" s="30" t="s">
        <v>61</v>
      </c>
      <c r="D20" s="63"/>
      <c r="E20" s="74">
        <v>1.2001465200000001</v>
      </c>
      <c r="F20" s="74">
        <v>9.8403119999999997E-2</v>
      </c>
      <c r="G20" s="74">
        <v>0.47822783000000002</v>
      </c>
      <c r="H20" s="74">
        <v>7.220443E-2</v>
      </c>
      <c r="I20" s="74">
        <v>0.21465099000000001</v>
      </c>
      <c r="J20" s="74">
        <v>0.21465099000000001</v>
      </c>
      <c r="K20" s="74">
        <v>0.21465099000000001</v>
      </c>
      <c r="L20" s="74">
        <v>9.3187800000000015E-2</v>
      </c>
      <c r="M20" s="74">
        <v>1.4557393199999999</v>
      </c>
      <c r="N20" s="74">
        <v>3.5610820000000001E-2</v>
      </c>
      <c r="O20" s="74">
        <v>4.95913E-3</v>
      </c>
      <c r="P20" s="74">
        <v>1.8979669999999997E-2</v>
      </c>
      <c r="Q20" s="74">
        <v>5.3885349999999999E-2</v>
      </c>
      <c r="R20" s="74">
        <v>1.7991880000000002E-2</v>
      </c>
      <c r="S20" s="74">
        <v>4.6209149999999991E-2</v>
      </c>
      <c r="T20" s="74">
        <v>0.30124777000000003</v>
      </c>
      <c r="U20" s="74">
        <v>1.8852519999999998E-2</v>
      </c>
      <c r="V20" s="74">
        <v>0.44897045000000002</v>
      </c>
      <c r="W20" s="74">
        <v>0.42493020999999997</v>
      </c>
      <c r="X20" s="74">
        <v>5.2234140439999993E-2</v>
      </c>
      <c r="Y20" s="74">
        <v>9.4629747670000014E-2</v>
      </c>
      <c r="Z20" s="74">
        <v>2.1773913670000002E-2</v>
      </c>
      <c r="AA20" s="74">
        <v>2.1600558360000004E-2</v>
      </c>
      <c r="AB20" s="74">
        <v>0.19023836014000001</v>
      </c>
      <c r="AC20" s="74">
        <v>1.081E-2</v>
      </c>
      <c r="AD20" s="74">
        <v>7.5700000000000003E-3</v>
      </c>
      <c r="AE20" s="131"/>
      <c r="AF20" s="74">
        <v>1524.38</v>
      </c>
      <c r="AG20" s="74">
        <v>0</v>
      </c>
      <c r="AH20" s="74">
        <v>2318.6509999999998</v>
      </c>
      <c r="AI20" s="74">
        <v>10094.4</v>
      </c>
      <c r="AJ20" s="74">
        <v>0</v>
      </c>
      <c r="AK20" s="74" t="s">
        <v>220</v>
      </c>
      <c r="AL20" s="23" t="s">
        <v>45</v>
      </c>
    </row>
    <row r="21" spans="1:41" s="3" customFormat="1" ht="26.25" customHeight="1" thickBot="1" x14ac:dyDescent="0.3">
      <c r="A21" s="29" t="s">
        <v>49</v>
      </c>
      <c r="B21" s="29" t="s">
        <v>62</v>
      </c>
      <c r="C21" s="30" t="s">
        <v>63</v>
      </c>
      <c r="D21" s="63"/>
      <c r="E21" s="74">
        <v>1.0736388300000002</v>
      </c>
      <c r="F21" s="74">
        <v>9.3473410000000007E-2</v>
      </c>
      <c r="G21" s="74">
        <v>0.84200370000000002</v>
      </c>
      <c r="H21" s="74">
        <v>1.140093E-2</v>
      </c>
      <c r="I21" s="74">
        <v>6.6300109999999995E-2</v>
      </c>
      <c r="J21" s="74">
        <v>6.7758039999999992E-2</v>
      </c>
      <c r="K21" s="74">
        <v>7.0449690000000009E-2</v>
      </c>
      <c r="L21" s="74">
        <v>2.408743E-2</v>
      </c>
      <c r="M21" s="74">
        <v>0.46691730999999997</v>
      </c>
      <c r="N21" s="74">
        <v>1.1368270000000001E-2</v>
      </c>
      <c r="O21" s="74">
        <v>5.2026899999999994E-3</v>
      </c>
      <c r="P21" s="74">
        <v>2.0998099999999997E-3</v>
      </c>
      <c r="Q21" s="74">
        <v>7.9689600000000006E-3</v>
      </c>
      <c r="R21" s="74">
        <v>6.67551E-3</v>
      </c>
      <c r="S21" s="74">
        <v>1.1099079999999999E-2</v>
      </c>
      <c r="T21" s="74">
        <v>0.38729387000000004</v>
      </c>
      <c r="U21" s="74">
        <v>6.4314000000000003E-3</v>
      </c>
      <c r="V21" s="74">
        <v>0.18223993999999999</v>
      </c>
      <c r="W21" s="74">
        <v>1.6913170000000002E-2</v>
      </c>
      <c r="X21" s="74">
        <v>4.3350075900000003E-3</v>
      </c>
      <c r="Y21" s="74">
        <v>2.8252187840000002E-2</v>
      </c>
      <c r="Z21" s="74">
        <v>3.5101130399999999E-3</v>
      </c>
      <c r="AA21" s="74">
        <v>3.0597737199999997E-3</v>
      </c>
      <c r="AB21" s="74">
        <v>3.9157082209999999E-2</v>
      </c>
      <c r="AC21" s="74">
        <v>4.6999999999999999E-4</v>
      </c>
      <c r="AD21" s="74">
        <v>1.0000000000000001E-5</v>
      </c>
      <c r="AE21" s="131"/>
      <c r="AF21" s="74">
        <v>1989.2049999999999</v>
      </c>
      <c r="AG21" s="74">
        <v>0</v>
      </c>
      <c r="AH21" s="74">
        <v>8966.4189999999999</v>
      </c>
      <c r="AI21" s="74">
        <v>249.786</v>
      </c>
      <c r="AJ21" s="74"/>
      <c r="AK21" s="74" t="s">
        <v>220</v>
      </c>
      <c r="AL21" s="23" t="s">
        <v>45</v>
      </c>
    </row>
    <row r="22" spans="1:41" s="3" customFormat="1" ht="26.25" customHeight="1" thickBot="1" x14ac:dyDescent="0.35">
      <c r="A22" s="29" t="s">
        <v>49</v>
      </c>
      <c r="B22" s="29" t="s">
        <v>64</v>
      </c>
      <c r="C22" s="30" t="s">
        <v>65</v>
      </c>
      <c r="D22" s="63"/>
      <c r="E22" s="74">
        <v>0.64911285000000007</v>
      </c>
      <c r="F22" s="74">
        <v>4.4548360000000002E-2</v>
      </c>
      <c r="G22" s="74">
        <v>0.93298784999999995</v>
      </c>
      <c r="H22" s="74">
        <v>2.0257500000000002E-3</v>
      </c>
      <c r="I22" s="74">
        <v>0.12344356000000001</v>
      </c>
      <c r="J22" s="74">
        <v>0.12574756000000001</v>
      </c>
      <c r="K22" s="74">
        <v>0.12774195999999999</v>
      </c>
      <c r="L22" s="74">
        <v>1.492685E-2</v>
      </c>
      <c r="M22" s="74">
        <v>3.1465775200000001</v>
      </c>
      <c r="N22" s="74">
        <v>3.9923160000000006E-2</v>
      </c>
      <c r="O22" s="74">
        <v>3.5022300000000003E-3</v>
      </c>
      <c r="P22" s="74">
        <v>4.6340699999999997E-3</v>
      </c>
      <c r="Q22" s="74">
        <v>7.4519500000000006E-3</v>
      </c>
      <c r="R22" s="74">
        <v>7.4963599999999997E-3</v>
      </c>
      <c r="S22" s="74">
        <v>1.121579E-2</v>
      </c>
      <c r="T22" s="74">
        <v>0.23308582</v>
      </c>
      <c r="U22" s="74">
        <v>6.3541499999999994E-3</v>
      </c>
      <c r="V22" s="74">
        <v>0.12796952</v>
      </c>
      <c r="W22" s="74">
        <v>6.5701189999999993E-2</v>
      </c>
      <c r="X22" s="74">
        <v>2.1116850119999999E-2</v>
      </c>
      <c r="Y22" s="74">
        <v>4.5616106429999997E-2</v>
      </c>
      <c r="Z22" s="74">
        <v>1.2036388929999999E-2</v>
      </c>
      <c r="AA22" s="74">
        <v>9.6482139299999999E-3</v>
      </c>
      <c r="AB22" s="74">
        <v>8.8417559419999986E-2</v>
      </c>
      <c r="AC22" s="74" t="s">
        <v>343</v>
      </c>
      <c r="AD22" s="74">
        <v>2.8150000000000001E-2</v>
      </c>
      <c r="AE22" s="131"/>
      <c r="AF22" s="196">
        <v>19276.648000000001</v>
      </c>
      <c r="AG22" s="74">
        <v>12236.7017</v>
      </c>
      <c r="AH22" s="196">
        <v>15255.346</v>
      </c>
      <c r="AI22" s="74">
        <v>2752.377</v>
      </c>
      <c r="AJ22" s="74">
        <v>6648.8811400000004</v>
      </c>
      <c r="AK22" s="74" t="s">
        <v>220</v>
      </c>
      <c r="AL22" s="23" t="s">
        <v>45</v>
      </c>
    </row>
    <row r="23" spans="1:41" s="3" customFormat="1" ht="26.25" customHeight="1" thickBot="1" x14ac:dyDescent="0.3">
      <c r="A23" s="29" t="s">
        <v>66</v>
      </c>
      <c r="B23" s="29" t="s">
        <v>358</v>
      </c>
      <c r="C23" s="30" t="s">
        <v>359</v>
      </c>
      <c r="D23" s="46"/>
      <c r="E23" s="74">
        <v>1.45722252</v>
      </c>
      <c r="F23" s="74">
        <v>0.33522018000000003</v>
      </c>
      <c r="G23" s="74">
        <v>8.2355490000000003E-2</v>
      </c>
      <c r="H23" s="74">
        <v>4.1189999999999998E-4</v>
      </c>
      <c r="I23" s="74">
        <v>9.1596259999999999E-2</v>
      </c>
      <c r="J23" s="74">
        <v>0.11418605999999999</v>
      </c>
      <c r="K23" s="74">
        <v>0.29070481999999997</v>
      </c>
      <c r="L23" s="74">
        <v>5.9032080000000001E-2</v>
      </c>
      <c r="M23" s="74">
        <v>1.1482166999999999</v>
      </c>
      <c r="N23" s="74">
        <v>3.5280999999999997E-3</v>
      </c>
      <c r="O23" s="74">
        <v>9.0043999999999996E-4</v>
      </c>
      <c r="P23" s="74">
        <v>1.17136E-3</v>
      </c>
      <c r="Q23" s="74">
        <v>1.55894E-3</v>
      </c>
      <c r="R23" s="74">
        <v>2.8057500000000001E-3</v>
      </c>
      <c r="S23" s="74">
        <v>0.10879375000000001</v>
      </c>
      <c r="T23" s="74">
        <v>3.8269099999999998E-3</v>
      </c>
      <c r="U23" s="74">
        <v>5.0951000000000002E-4</v>
      </c>
      <c r="V23" s="74">
        <v>6.8693100000000007E-2</v>
      </c>
      <c r="W23" s="74" t="s">
        <v>342</v>
      </c>
      <c r="X23" s="74">
        <v>1.89697613E-3</v>
      </c>
      <c r="Y23" s="74">
        <v>2.3009216099999998E-3</v>
      </c>
      <c r="Z23" s="74">
        <v>0</v>
      </c>
      <c r="AA23" s="74">
        <v>0</v>
      </c>
      <c r="AB23" s="74">
        <v>4.1978977500000004E-3</v>
      </c>
      <c r="AC23" s="74" t="s">
        <v>220</v>
      </c>
      <c r="AD23" s="74" t="s">
        <v>220</v>
      </c>
      <c r="AE23" s="131"/>
      <c r="AF23" s="74">
        <v>2247.614</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0.66142341000000004</v>
      </c>
      <c r="F24" s="74">
        <v>0.34715000000000001</v>
      </c>
      <c r="G24" s="74">
        <v>0.23281445999999997</v>
      </c>
      <c r="H24" s="74">
        <v>3.9979930000000004E-2</v>
      </c>
      <c r="I24" s="74">
        <v>0.17216364000000001</v>
      </c>
      <c r="J24" s="74">
        <v>0.17517684</v>
      </c>
      <c r="K24" s="74">
        <v>0.18220764</v>
      </c>
      <c r="L24" s="74">
        <v>5.6026129999999993E-2</v>
      </c>
      <c r="M24" s="74">
        <v>0.79902962</v>
      </c>
      <c r="N24" s="74">
        <v>3.3235019999999997E-2</v>
      </c>
      <c r="O24" s="74">
        <v>1.5035739999999999E-2</v>
      </c>
      <c r="P24" s="74">
        <v>2.8147100000000002E-3</v>
      </c>
      <c r="Q24" s="74">
        <v>3.8282500000000001E-3</v>
      </c>
      <c r="R24" s="74">
        <v>2.5349299999999998E-2</v>
      </c>
      <c r="S24" s="74">
        <v>1.0557749999999999E-2</v>
      </c>
      <c r="T24" s="74">
        <v>5.4240879999999998E-2</v>
      </c>
      <c r="U24" s="74">
        <v>9.6453300000000006E-3</v>
      </c>
      <c r="V24" s="74">
        <v>0.53395936999999993</v>
      </c>
      <c r="W24" s="74">
        <v>0.10473269</v>
      </c>
      <c r="X24" s="74">
        <v>1.285332258E-2</v>
      </c>
      <c r="Y24" s="74">
        <v>3.823333038E-2</v>
      </c>
      <c r="Z24" s="74">
        <v>7.5371123999999996E-3</v>
      </c>
      <c r="AA24" s="74">
        <v>6.2372564899999998E-3</v>
      </c>
      <c r="AB24" s="74">
        <v>6.4861021840000005E-2</v>
      </c>
      <c r="AC24" s="74">
        <v>5.0200000000000002E-3</v>
      </c>
      <c r="AD24" s="74">
        <v>6.0000000000000002E-5</v>
      </c>
      <c r="AE24" s="131"/>
      <c r="AF24" s="74">
        <v>1477.2795500000002</v>
      </c>
      <c r="AG24" s="74">
        <v>0.11899999999999999</v>
      </c>
      <c r="AH24" s="74">
        <v>4449.0059999999994</v>
      </c>
      <c r="AI24" s="74">
        <v>1004.4</v>
      </c>
      <c r="AJ24" s="74">
        <v>0</v>
      </c>
      <c r="AK24" s="74" t="s">
        <v>220</v>
      </c>
      <c r="AL24" s="23" t="s">
        <v>45</v>
      </c>
    </row>
    <row r="25" spans="1:41" s="3" customFormat="1" ht="26.25" customHeight="1" thickBot="1" x14ac:dyDescent="0.3">
      <c r="A25" s="29" t="s">
        <v>69</v>
      </c>
      <c r="B25" s="29" t="s">
        <v>70</v>
      </c>
      <c r="C25" s="30" t="s">
        <v>71</v>
      </c>
      <c r="D25" s="63"/>
      <c r="E25" s="74">
        <v>0.25347113999999998</v>
      </c>
      <c r="F25" s="74">
        <v>3.8427889999999999E-2</v>
      </c>
      <c r="G25" s="74">
        <v>1.5248279999999999E-2</v>
      </c>
      <c r="H25" s="74" t="s">
        <v>342</v>
      </c>
      <c r="I25" s="74">
        <v>1.8963000000000001E-3</v>
      </c>
      <c r="J25" s="74">
        <v>1.8963000000000001E-3</v>
      </c>
      <c r="K25" s="74">
        <v>1.8963000000000001E-3</v>
      </c>
      <c r="L25" s="74">
        <v>9.1022E-4</v>
      </c>
      <c r="M25" s="74">
        <v>0.62980533999999999</v>
      </c>
      <c r="N25" s="209">
        <v>9.5599999999999999E-6</v>
      </c>
      <c r="O25" s="209">
        <v>8.0000000000000007E-7</v>
      </c>
      <c r="P25" s="209">
        <v>9.5589999999999998E-5</v>
      </c>
      <c r="Q25" s="209">
        <v>1.59E-6</v>
      </c>
      <c r="R25" s="209">
        <v>1.5931000000000002E-4</v>
      </c>
      <c r="S25" s="209">
        <v>1.0355000000000001E-4</v>
      </c>
      <c r="T25" s="209">
        <v>3.98E-6</v>
      </c>
      <c r="U25" s="209">
        <v>1.59E-6</v>
      </c>
      <c r="V25" s="209">
        <v>3.3455000000000003E-4</v>
      </c>
      <c r="W25" s="74" t="s">
        <v>342</v>
      </c>
      <c r="X25" s="74">
        <v>5.4795620000000002E-5</v>
      </c>
      <c r="Y25" s="74">
        <v>5.4795620000000002E-5</v>
      </c>
      <c r="Z25" s="74">
        <v>5.4795620000000002E-5</v>
      </c>
      <c r="AA25" s="74">
        <v>5.4795620000000002E-5</v>
      </c>
      <c r="AB25" s="74">
        <v>2.1918248000000001E-4</v>
      </c>
      <c r="AC25" s="74" t="s">
        <v>220</v>
      </c>
      <c r="AD25" s="74" t="s">
        <v>220</v>
      </c>
      <c r="AE25" s="131"/>
      <c r="AF25" s="74">
        <v>796.54731809999998</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7.0658000000000006E-3</v>
      </c>
      <c r="F26" s="74">
        <v>1.393018E-2</v>
      </c>
      <c r="G26" s="74">
        <v>4.9326999999999997E-4</v>
      </c>
      <c r="H26" s="74" t="s">
        <v>342</v>
      </c>
      <c r="I26" s="74">
        <v>4.5429999999999997E-5</v>
      </c>
      <c r="J26" s="74">
        <v>4.5429999999999997E-5</v>
      </c>
      <c r="K26" s="74">
        <v>4.5429999999999997E-5</v>
      </c>
      <c r="L26" s="74">
        <v>2.181E-5</v>
      </c>
      <c r="M26" s="74">
        <v>0.76005464</v>
      </c>
      <c r="N26" s="209">
        <v>3.8100620000000002E-2</v>
      </c>
      <c r="O26" s="209">
        <v>5.9000000000000007E-7</v>
      </c>
      <c r="P26" s="209">
        <v>5.93E-6</v>
      </c>
      <c r="Q26" s="209">
        <v>1.1000000000000001E-7</v>
      </c>
      <c r="R26" s="209">
        <v>9.9500000000000013E-6</v>
      </c>
      <c r="S26" s="209">
        <v>8.0700000000000007E-6</v>
      </c>
      <c r="T26" s="209">
        <v>8.8999999999999995E-7</v>
      </c>
      <c r="U26" s="209">
        <v>1.0000000000000001E-7</v>
      </c>
      <c r="V26" s="209">
        <v>1.2906999999999998E-4</v>
      </c>
      <c r="W26" s="74" t="s">
        <v>342</v>
      </c>
      <c r="X26" s="74">
        <v>1.2774E-6</v>
      </c>
      <c r="Y26" s="74">
        <v>1.2774E-6</v>
      </c>
      <c r="Z26" s="74">
        <v>1.2774E-6</v>
      </c>
      <c r="AA26" s="74">
        <v>1.2774E-6</v>
      </c>
      <c r="AB26" s="74">
        <v>5.1095899999999995E-6</v>
      </c>
      <c r="AC26" s="74" t="s">
        <v>220</v>
      </c>
      <c r="AD26" s="74" t="s">
        <v>220</v>
      </c>
      <c r="AE26" s="131"/>
      <c r="AF26" s="74">
        <v>47.822539929999998</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20.313416439689892</v>
      </c>
      <c r="F27" s="74">
        <v>2.4534863569903154</v>
      </c>
      <c r="G27" s="74">
        <v>2.8680003681622539E-2</v>
      </c>
      <c r="H27" s="74">
        <v>0.66810677742318969</v>
      </c>
      <c r="I27" s="74">
        <v>1.0954769480353199</v>
      </c>
      <c r="J27" s="74">
        <v>1.0954769480353199</v>
      </c>
      <c r="K27" s="74">
        <v>1.0954769480353199</v>
      </c>
      <c r="L27" s="74">
        <v>0.87921392932495623</v>
      </c>
      <c r="M27" s="74">
        <v>27.624276484891524</v>
      </c>
      <c r="N27" s="74">
        <v>1.8375996678299159E-2</v>
      </c>
      <c r="O27" s="74">
        <v>1.6819768209874001E-4</v>
      </c>
      <c r="P27" s="74">
        <v>1.1140645064761397E-2</v>
      </c>
      <c r="Q27" s="74">
        <v>2.8288889029583967E-4</v>
      </c>
      <c r="R27" s="74">
        <v>1.3772312686031433E-2</v>
      </c>
      <c r="S27" s="74">
        <v>9.3828510352561862E-3</v>
      </c>
      <c r="T27" s="74">
        <v>1.4753878369195641E-3</v>
      </c>
      <c r="U27" s="74">
        <v>2.2938241639419937E-4</v>
      </c>
      <c r="V27" s="74">
        <v>3.9683640733906685E-2</v>
      </c>
      <c r="W27" s="74">
        <v>1.6217500999999999</v>
      </c>
      <c r="X27" s="74">
        <v>4.4265194783900001E-2</v>
      </c>
      <c r="Y27" s="74">
        <v>4.98749938899E-2</v>
      </c>
      <c r="Z27" s="74">
        <v>3.8635179054799997E-2</v>
      </c>
      <c r="AA27" s="74">
        <v>4.2497398707700001E-2</v>
      </c>
      <c r="AB27" s="74">
        <v>0.17527276643629999</v>
      </c>
      <c r="AC27" s="74">
        <v>1.6217498000000001E-3</v>
      </c>
      <c r="AD27" s="74">
        <v>3.2483179999999998E-4</v>
      </c>
      <c r="AE27" s="104"/>
      <c r="AF27" s="74">
        <v>76863.613950380997</v>
      </c>
      <c r="AG27" s="74" t="s">
        <v>220</v>
      </c>
      <c r="AH27" s="74">
        <v>7.2588561800000007E-2</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4.5428482848648981</v>
      </c>
      <c r="F28" s="74">
        <v>0.41092747513617439</v>
      </c>
      <c r="G28" s="74">
        <v>5.3789331671147238E-3</v>
      </c>
      <c r="H28" s="74">
        <v>1.2563382072210586E-2</v>
      </c>
      <c r="I28" s="74">
        <v>0.41328635885837012</v>
      </c>
      <c r="J28" s="74">
        <v>0.41328635885837012</v>
      </c>
      <c r="K28" s="74">
        <v>0.41328635885837012</v>
      </c>
      <c r="L28" s="74">
        <v>0.3244016474294944</v>
      </c>
      <c r="M28" s="74">
        <v>3.4558459343378147</v>
      </c>
      <c r="N28" s="74">
        <v>4.8350435103496211E-4</v>
      </c>
      <c r="O28" s="74">
        <v>1.7049179415511974E-5</v>
      </c>
      <c r="P28" s="74">
        <v>1.6818073462174089E-3</v>
      </c>
      <c r="Q28" s="74">
        <v>3.3095113456409063E-5</v>
      </c>
      <c r="R28" s="74">
        <v>2.6204615318687137E-3</v>
      </c>
      <c r="S28" s="74">
        <v>1.7600125498138423E-3</v>
      </c>
      <c r="T28" s="74">
        <v>8.3245398281271089E-5</v>
      </c>
      <c r="U28" s="74">
        <v>3.2091868081794193E-5</v>
      </c>
      <c r="V28" s="74">
        <v>5.7464388934845073E-3</v>
      </c>
      <c r="W28" s="74">
        <v>0.2426799</v>
      </c>
      <c r="X28" s="74">
        <v>7.1795256496000005E-3</v>
      </c>
      <c r="Y28" s="74">
        <v>8.0581517528000007E-3</v>
      </c>
      <c r="Z28" s="74">
        <v>6.3064164669E-3</v>
      </c>
      <c r="AA28" s="74">
        <v>6.7148829390000003E-3</v>
      </c>
      <c r="AB28" s="74">
        <v>2.8258976808300001E-2</v>
      </c>
      <c r="AC28" s="74">
        <v>2.4267989999999999E-4</v>
      </c>
      <c r="AD28" s="74">
        <v>4.9166000000000003E-5</v>
      </c>
      <c r="AE28" s="104"/>
      <c r="AF28" s="74">
        <v>13284.987281071601</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28.455545648373619</v>
      </c>
      <c r="F29" s="74">
        <v>1.0158283328980524</v>
      </c>
      <c r="G29" s="74">
        <v>1.7497559956517878E-2</v>
      </c>
      <c r="H29" s="74">
        <v>1.4340559596440122E-2</v>
      </c>
      <c r="I29" s="74">
        <v>0.65030164046656458</v>
      </c>
      <c r="J29" s="74">
        <v>0.65030164046656458</v>
      </c>
      <c r="K29" s="74">
        <v>0.65030164046656458</v>
      </c>
      <c r="L29" s="74">
        <v>0.42710608275447171</v>
      </c>
      <c r="M29" s="74">
        <v>7.2649506347967163</v>
      </c>
      <c r="N29" s="74">
        <v>5.0381953510914576E-4</v>
      </c>
      <c r="O29" s="74">
        <v>5.0230414773818744E-5</v>
      </c>
      <c r="P29" s="74">
        <v>5.3238168396742436E-3</v>
      </c>
      <c r="Q29" s="74">
        <v>1.0045597253683314E-4</v>
      </c>
      <c r="R29" s="74">
        <v>8.5378251195563793E-3</v>
      </c>
      <c r="S29" s="74">
        <v>5.7253784512381395E-3</v>
      </c>
      <c r="T29" s="74">
        <v>2.0099451425734032E-4</v>
      </c>
      <c r="U29" s="74">
        <v>1.0045111552602878E-4</v>
      </c>
      <c r="V29" s="74">
        <v>1.8081055084361048E-2</v>
      </c>
      <c r="W29" s="74">
        <v>0.24996789999999997</v>
      </c>
      <c r="X29" s="74">
        <v>3.7098859309000003E-3</v>
      </c>
      <c r="Y29" s="74">
        <v>2.2465420358200001E-2</v>
      </c>
      <c r="Z29" s="74">
        <v>2.5103561464800001E-2</v>
      </c>
      <c r="AA29" s="74">
        <v>5.7709336704999999E-3</v>
      </c>
      <c r="AB29" s="74">
        <v>5.7049801424400005E-2</v>
      </c>
      <c r="AC29" s="74">
        <v>2.2827310000000001E-4</v>
      </c>
      <c r="AD29" s="74">
        <v>4.7843200000000003E-5</v>
      </c>
      <c r="AE29" s="104"/>
      <c r="AF29" s="74">
        <v>42885.634242100699</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0.27164925788328537</v>
      </c>
      <c r="F30" s="74">
        <v>1.4300684608670207</v>
      </c>
      <c r="G30" s="74">
        <v>4.1683979949999009E-4</v>
      </c>
      <c r="H30" s="74">
        <v>1.6493222715047561E-3</v>
      </c>
      <c r="I30" s="74">
        <v>2.9564895280391548E-2</v>
      </c>
      <c r="J30" s="74">
        <v>2.9564895280391548E-2</v>
      </c>
      <c r="K30" s="74">
        <v>2.9564895280391548E-2</v>
      </c>
      <c r="L30" s="74">
        <v>4.8904144987905697E-3</v>
      </c>
      <c r="M30" s="74">
        <v>10.66206669050967</v>
      </c>
      <c r="N30" s="74">
        <v>1.0106013721415022E-3</v>
      </c>
      <c r="O30" s="74">
        <v>6.8683039167833054E-4</v>
      </c>
      <c r="P30" s="74">
        <v>2.635274213125055E-4</v>
      </c>
      <c r="Q30" s="74">
        <v>9.0871524590519134E-6</v>
      </c>
      <c r="R30" s="74">
        <v>3.057239843909407E-3</v>
      </c>
      <c r="S30" s="74">
        <v>0.11628561466634038</v>
      </c>
      <c r="T30" s="74">
        <v>4.8305954340594238E-3</v>
      </c>
      <c r="U30" s="74">
        <v>6.8384454830096677E-4</v>
      </c>
      <c r="V30" s="74">
        <v>6.8210921194956461E-2</v>
      </c>
      <c r="W30" s="74">
        <v>2.2789E-2</v>
      </c>
      <c r="X30" s="74">
        <v>2.8200219700000003E-4</v>
      </c>
      <c r="Y30" s="74">
        <v>4.0771241190000002E-4</v>
      </c>
      <c r="Z30" s="74">
        <v>2.051815069E-4</v>
      </c>
      <c r="AA30" s="74">
        <v>4.620862757E-4</v>
      </c>
      <c r="AB30" s="74">
        <v>1.3569823915E-3</v>
      </c>
      <c r="AC30" s="74">
        <v>2.2788700000000001E-5</v>
      </c>
      <c r="AD30" s="74">
        <v>1.1262300000000001E-5</v>
      </c>
      <c r="AE30" s="104"/>
      <c r="AF30" s="74">
        <v>1331.055245346</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0.9429600624452763</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43.753761799888281</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0.39504778086410852</v>
      </c>
      <c r="J32" s="74">
        <v>0.68995151172920388</v>
      </c>
      <c r="K32" s="74">
        <v>0.96180575495629206</v>
      </c>
      <c r="L32" s="74">
        <v>4.5742433904142996E-2</v>
      </c>
      <c r="M32" s="74" t="s">
        <v>220</v>
      </c>
      <c r="N32" s="74">
        <v>0.75251085423361908</v>
      </c>
      <c r="O32" s="74">
        <v>3.9070619637158561E-3</v>
      </c>
      <c r="P32" s="74" t="s">
        <v>342</v>
      </c>
      <c r="Q32" s="74">
        <v>8.8800794190234122E-3</v>
      </c>
      <c r="R32" s="74">
        <v>0.27434743022223118</v>
      </c>
      <c r="S32" s="74">
        <v>5.9693081533039845</v>
      </c>
      <c r="T32" s="74">
        <v>4.622747891081791E-2</v>
      </c>
      <c r="U32" s="74">
        <v>7.9009556172821779E-3</v>
      </c>
      <c r="V32" s="74">
        <v>3.080656335312089</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43168.697706304403</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0.24048881893798396</v>
      </c>
      <c r="J33" s="74">
        <v>0.44534966469997028</v>
      </c>
      <c r="K33" s="74">
        <v>0.89069932939994056</v>
      </c>
      <c r="L33" s="74">
        <v>9.4414128916393697E-3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43168.697706304403</v>
      </c>
      <c r="AL33" s="105" t="s">
        <v>360</v>
      </c>
      <c r="AM33" s="77"/>
      <c r="AN33" s="77"/>
      <c r="AO33" s="77"/>
    </row>
    <row r="34" spans="1:41" s="3" customFormat="1" ht="26.25" customHeight="1" thickBot="1" x14ac:dyDescent="0.3">
      <c r="A34" s="29" t="s">
        <v>66</v>
      </c>
      <c r="B34" s="29" t="s">
        <v>89</v>
      </c>
      <c r="C34" s="30" t="s">
        <v>90</v>
      </c>
      <c r="D34" s="63"/>
      <c r="E34" s="74">
        <v>1.1574632300000001</v>
      </c>
      <c r="F34" s="74">
        <v>0.10271382</v>
      </c>
      <c r="G34" s="74">
        <v>8.9604000000000003E-2</v>
      </c>
      <c r="H34" s="74">
        <v>1.5462000000000001E-4</v>
      </c>
      <c r="I34" s="74">
        <v>3.0261920000000001E-2</v>
      </c>
      <c r="J34" s="74">
        <v>3.180815E-2</v>
      </c>
      <c r="K34" s="74">
        <v>3.3575270000000004E-2</v>
      </c>
      <c r="L34" s="74">
        <v>2.1823930000000002E-2</v>
      </c>
      <c r="M34" s="74">
        <v>0.23635222</v>
      </c>
      <c r="N34" s="74">
        <v>3.8388200000000002E-3</v>
      </c>
      <c r="O34" s="74">
        <v>2.2089000000000001E-4</v>
      </c>
      <c r="P34" s="74">
        <v>1.28275E-3</v>
      </c>
      <c r="Q34" s="74">
        <v>1.7071899999999999E-3</v>
      </c>
      <c r="R34" s="74">
        <v>1.1044499999999999E-3</v>
      </c>
      <c r="S34" s="74">
        <v>1.9714676899999999</v>
      </c>
      <c r="T34" s="74">
        <v>1.54623E-3</v>
      </c>
      <c r="U34" s="74">
        <v>2.2089000000000001E-4</v>
      </c>
      <c r="V34" s="74">
        <v>2.2088989999999999E-2</v>
      </c>
      <c r="W34" s="74">
        <v>1.3609028599999999</v>
      </c>
      <c r="X34" s="74">
        <v>6.6266979000000005E-4</v>
      </c>
      <c r="Y34" s="74">
        <v>1.10444965E-3</v>
      </c>
      <c r="Z34" s="74">
        <v>6.8034097999999997E-4</v>
      </c>
      <c r="AA34" s="74">
        <v>1.7450304000000001E-4</v>
      </c>
      <c r="AB34" s="74">
        <v>2.62196347E-3</v>
      </c>
      <c r="AC34" s="74" t="s">
        <v>220</v>
      </c>
      <c r="AD34" s="74" t="s">
        <v>220</v>
      </c>
      <c r="AE34" s="131"/>
      <c r="AF34" s="74">
        <v>943.2</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1.4427822000000001</v>
      </c>
      <c r="F36" s="74">
        <v>5.1462300000000002E-2</v>
      </c>
      <c r="G36" s="74">
        <v>7.4555999999999997E-2</v>
      </c>
      <c r="H36" s="74">
        <v>7.8479999999999994E-5</v>
      </c>
      <c r="I36" s="74">
        <v>2.4628379999999998E-2</v>
      </c>
      <c r="J36" s="74">
        <v>2.7569089999999997E-2</v>
      </c>
      <c r="K36" s="74">
        <v>2.7569089999999997E-2</v>
      </c>
      <c r="L36" s="74">
        <v>8.546419999999999E-3</v>
      </c>
      <c r="M36" s="74">
        <v>0.13600748999999998</v>
      </c>
      <c r="N36" s="74">
        <v>2.38893E-3</v>
      </c>
      <c r="O36" s="74">
        <v>1.8379E-4</v>
      </c>
      <c r="P36" s="74">
        <v>1.0673299999999998E-3</v>
      </c>
      <c r="Q36" s="74">
        <v>1.4204899999999999E-3</v>
      </c>
      <c r="R36" s="74">
        <v>9.1896999999999996E-4</v>
      </c>
      <c r="S36" s="74">
        <v>2.1346599999999996E-3</v>
      </c>
      <c r="T36" s="74">
        <v>1.8379390000000002E-2</v>
      </c>
      <c r="U36" s="74">
        <v>1.8379399999999999E-3</v>
      </c>
      <c r="V36" s="74">
        <v>2.2055270000000002E-2</v>
      </c>
      <c r="W36" s="74">
        <v>2.39E-6</v>
      </c>
      <c r="X36" s="74">
        <v>1.836432E-4</v>
      </c>
      <c r="Y36" s="74">
        <v>1.836432E-4</v>
      </c>
      <c r="Z36" s="74">
        <v>3.6728639999999995E-5</v>
      </c>
      <c r="AA36" s="74">
        <v>1.8364319999999998E-5</v>
      </c>
      <c r="AB36" s="74">
        <v>4.2222240000000001E-4</v>
      </c>
      <c r="AC36" s="74">
        <v>1.47E-3</v>
      </c>
      <c r="AD36" s="74">
        <v>6.9999999999999999E-4</v>
      </c>
      <c r="AE36" s="131"/>
      <c r="AF36" s="74">
        <v>784.8</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5.5162719999999998E-2</v>
      </c>
      <c r="F37" s="74">
        <v>7.9914699999999988E-3</v>
      </c>
      <c r="G37" s="74">
        <v>2.3279E-4</v>
      </c>
      <c r="H37" s="74" t="s">
        <v>342</v>
      </c>
      <c r="I37" s="74">
        <v>2.6059E-4</v>
      </c>
      <c r="J37" s="74">
        <v>2.7100999999999997E-4</v>
      </c>
      <c r="K37" s="74">
        <v>2.7100999999999997E-4</v>
      </c>
      <c r="L37" s="112">
        <v>1.042E-5</v>
      </c>
      <c r="M37" s="74">
        <v>3.3425020000000007E-2</v>
      </c>
      <c r="N37" s="112">
        <v>3.8199999999999998E-6</v>
      </c>
      <c r="O37" s="112">
        <v>3.1E-7</v>
      </c>
      <c r="P37" s="112">
        <v>1.8762999999999999E-4</v>
      </c>
      <c r="Q37" s="112">
        <v>3.4750000000000004E-5</v>
      </c>
      <c r="R37" s="112">
        <v>4.5199999999999999E-6</v>
      </c>
      <c r="S37" s="112">
        <v>8.9999999999999996E-7</v>
      </c>
      <c r="T37" s="112">
        <v>4.5199999999999999E-6</v>
      </c>
      <c r="U37" s="74">
        <v>2.0150000000000002E-5</v>
      </c>
      <c r="V37" s="74">
        <v>2.5363999999999996E-4</v>
      </c>
      <c r="W37" s="74">
        <v>1.8068000000000001E-4</v>
      </c>
      <c r="X37" s="74">
        <v>2.5017000000000002E-7</v>
      </c>
      <c r="Y37" s="74">
        <v>1.00762E-6</v>
      </c>
      <c r="Z37" s="74">
        <v>3.8219999999999997E-7</v>
      </c>
      <c r="AA37" s="74">
        <v>3.7524999999999998E-7</v>
      </c>
      <c r="AB37" s="74">
        <v>2.01524E-6</v>
      </c>
      <c r="AC37" s="74" t="s">
        <v>220</v>
      </c>
      <c r="AD37" s="74" t="s">
        <v>220</v>
      </c>
      <c r="AE37" s="131"/>
      <c r="AF37" s="74" t="s">
        <v>220</v>
      </c>
      <c r="AG37" s="74" t="s">
        <v>220</v>
      </c>
      <c r="AH37" s="74">
        <v>347.45499999999998</v>
      </c>
      <c r="AI37" s="74" t="s">
        <v>220</v>
      </c>
      <c r="AJ37" s="74" t="s">
        <v>220</v>
      </c>
      <c r="AK37" s="74" t="s">
        <v>220</v>
      </c>
      <c r="AL37" s="23" t="s">
        <v>45</v>
      </c>
    </row>
    <row r="38" spans="1:41" s="3" customFormat="1" ht="26.25" customHeight="1" thickBot="1" x14ac:dyDescent="0.35">
      <c r="A38" s="29" t="s">
        <v>66</v>
      </c>
      <c r="B38" s="29" t="s">
        <v>97</v>
      </c>
      <c r="C38" s="30" t="s">
        <v>98</v>
      </c>
      <c r="D38" s="32"/>
      <c r="E38" s="74">
        <v>0.17196353</v>
      </c>
      <c r="F38" s="74">
        <v>1.2149409999999999E-2</v>
      </c>
      <c r="G38" s="74">
        <v>1.0326000000000001E-4</v>
      </c>
      <c r="H38" s="74">
        <v>5.613E-5</v>
      </c>
      <c r="I38" s="74">
        <v>8.4179600000000004E-3</v>
      </c>
      <c r="J38" s="74">
        <v>9.9989799999999993E-3</v>
      </c>
      <c r="K38" s="74">
        <v>2.1222290000000001E-2</v>
      </c>
      <c r="L38" s="112">
        <v>5.0083999999999997E-3</v>
      </c>
      <c r="M38" s="74">
        <v>7.4128280000000005E-2</v>
      </c>
      <c r="N38" s="74">
        <v>1.4300000000000001E-6</v>
      </c>
      <c r="O38" s="74">
        <v>8.6099999999999992E-5</v>
      </c>
      <c r="P38" s="74" t="s">
        <v>342</v>
      </c>
      <c r="Q38" s="74" t="s">
        <v>342</v>
      </c>
      <c r="R38" s="112">
        <v>4.1876000000000001E-4</v>
      </c>
      <c r="S38" s="112">
        <v>1.3764500000000001E-2</v>
      </c>
      <c r="T38" s="74">
        <v>4.5490999999999999E-4</v>
      </c>
      <c r="U38" s="74">
        <v>5.94E-5</v>
      </c>
      <c r="V38" s="74">
        <v>7.5534299999999999E-3</v>
      </c>
      <c r="W38" s="74" t="s">
        <v>342</v>
      </c>
      <c r="X38" s="74">
        <v>2.2410772E-4</v>
      </c>
      <c r="Y38" s="74">
        <v>2.2410772E-4</v>
      </c>
      <c r="Z38" s="74">
        <v>0</v>
      </c>
      <c r="AA38" s="74">
        <v>0</v>
      </c>
      <c r="AB38" s="74">
        <v>4.4821543999999999E-4</v>
      </c>
      <c r="AC38" s="74" t="s">
        <v>220</v>
      </c>
      <c r="AD38" s="74" t="s">
        <v>220</v>
      </c>
      <c r="AE38" s="131"/>
      <c r="AF38" s="74">
        <v>254.46199999999999</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0.94078101999999997</v>
      </c>
      <c r="F39" s="74">
        <v>0.16593459999999999</v>
      </c>
      <c r="G39" s="74">
        <v>0.92158806000000004</v>
      </c>
      <c r="H39" s="74">
        <v>1.3079889999999999E-2</v>
      </c>
      <c r="I39" s="74">
        <v>4.7235699999999999E-2</v>
      </c>
      <c r="J39" s="74">
        <v>4.7784069999999998E-2</v>
      </c>
      <c r="K39" s="74">
        <v>4.8387900000000005E-2</v>
      </c>
      <c r="L39" s="74">
        <v>1.150371E-2</v>
      </c>
      <c r="M39" s="74">
        <v>0.79827324</v>
      </c>
      <c r="N39" s="74">
        <v>6.2782999999999997E-3</v>
      </c>
      <c r="O39" s="74">
        <v>1.2914399999999998E-3</v>
      </c>
      <c r="P39" s="74">
        <v>2.7404300000000003E-3</v>
      </c>
      <c r="Q39" s="74">
        <v>1.8328600000000002E-3</v>
      </c>
      <c r="R39" s="74">
        <v>4.3471099999999995E-3</v>
      </c>
      <c r="S39" s="74">
        <v>2.3412300000000001E-3</v>
      </c>
      <c r="T39" s="74">
        <v>6.0311999999999996E-4</v>
      </c>
      <c r="U39" s="74">
        <v>2.5846999999999996E-4</v>
      </c>
      <c r="V39" s="74">
        <v>5.7633700000000003E-2</v>
      </c>
      <c r="W39" s="74">
        <v>0.11873059999999999</v>
      </c>
      <c r="X39" s="74">
        <v>7.875300117999999E-2</v>
      </c>
      <c r="Y39" s="74">
        <v>8.9362485779999987E-2</v>
      </c>
      <c r="Z39" s="74">
        <v>5.8385261780000003E-2</v>
      </c>
      <c r="AA39" s="74">
        <v>2.9609877779999998E-2</v>
      </c>
      <c r="AB39" s="74">
        <v>0.25611062650999999</v>
      </c>
      <c r="AC39" s="74">
        <v>4.8000000000000001E-4</v>
      </c>
      <c r="AD39" s="74">
        <v>3.0599999999999998E-3</v>
      </c>
      <c r="AE39" s="131"/>
      <c r="AF39" s="74">
        <v>9918</v>
      </c>
      <c r="AG39" s="74">
        <v>18</v>
      </c>
      <c r="AH39" s="74">
        <v>13798.8</v>
      </c>
      <c r="AI39" s="74">
        <v>101.384</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3.81765066</v>
      </c>
      <c r="F41" s="74">
        <v>4.4590161999999998</v>
      </c>
      <c r="G41" s="74">
        <v>4.96693958</v>
      </c>
      <c r="H41" s="74">
        <v>0.47854691000000005</v>
      </c>
      <c r="I41" s="74">
        <v>4.8272920900000003</v>
      </c>
      <c r="J41" s="74">
        <v>4.93984808</v>
      </c>
      <c r="K41" s="74">
        <v>5.2283159400000008</v>
      </c>
      <c r="L41" s="74">
        <v>0.50647692</v>
      </c>
      <c r="M41" s="74">
        <v>32.553861380000001</v>
      </c>
      <c r="N41" s="74">
        <v>0.34883065999999996</v>
      </c>
      <c r="O41" s="74">
        <v>0.10262491999999999</v>
      </c>
      <c r="P41" s="74">
        <v>4.0292260000000003E-2</v>
      </c>
      <c r="Q41" s="74">
        <v>8.0153900000000007E-3</v>
      </c>
      <c r="R41" s="74">
        <v>0.20105146000000002</v>
      </c>
      <c r="S41" s="74">
        <v>7.9292779999999993E-2</v>
      </c>
      <c r="T41" s="74">
        <v>2.9613499999999997E-2</v>
      </c>
      <c r="U41" s="74">
        <v>7.0080099999999994E-3</v>
      </c>
      <c r="V41" s="74">
        <v>4.2713863300000003</v>
      </c>
      <c r="W41" s="74">
        <v>5.7368546800000004</v>
      </c>
      <c r="X41" s="74">
        <v>0.99394495562999996</v>
      </c>
      <c r="Y41" s="74">
        <v>1.1445830804499999</v>
      </c>
      <c r="Z41" s="74">
        <v>0.43078507445000003</v>
      </c>
      <c r="AA41" s="74">
        <v>0.54498269644999997</v>
      </c>
      <c r="AB41" s="74">
        <v>3.11429580698</v>
      </c>
      <c r="AC41" s="74">
        <v>3.9710000000000002E-2</v>
      </c>
      <c r="AD41" s="74">
        <v>0.22494</v>
      </c>
      <c r="AE41" s="131"/>
      <c r="AF41" s="74">
        <v>46288.800000000003</v>
      </c>
      <c r="AG41" s="74">
        <v>1321.2</v>
      </c>
      <c r="AH41" s="74">
        <v>32104.799999999999</v>
      </c>
      <c r="AI41" s="74">
        <v>7779.22</v>
      </c>
      <c r="AJ41" s="74">
        <v>0</v>
      </c>
      <c r="AK41" s="74" t="s">
        <v>220</v>
      </c>
      <c r="AL41" s="23" t="s">
        <v>45</v>
      </c>
    </row>
    <row r="42" spans="1:41" s="3" customFormat="1" ht="26.25" customHeight="1" thickBot="1" x14ac:dyDescent="0.3">
      <c r="A42" s="29" t="s">
        <v>66</v>
      </c>
      <c r="B42" s="29" t="s">
        <v>103</v>
      </c>
      <c r="C42" s="30" t="s">
        <v>104</v>
      </c>
      <c r="D42" s="63"/>
      <c r="E42" s="74">
        <v>6.2510480000000007E-2</v>
      </c>
      <c r="F42" s="74">
        <v>0.52995644000000008</v>
      </c>
      <c r="G42" s="74">
        <v>1.0188999999999999E-4</v>
      </c>
      <c r="H42" s="74">
        <v>5.6570000000000002E-5</v>
      </c>
      <c r="I42" s="74">
        <v>2.4322699999999998E-3</v>
      </c>
      <c r="J42" s="74">
        <v>2.5298999999999999E-3</v>
      </c>
      <c r="K42" s="74">
        <v>2.6391599999999998E-3</v>
      </c>
      <c r="L42" s="74">
        <v>2.5806000000000001E-4</v>
      </c>
      <c r="M42" s="74">
        <v>4.3627129</v>
      </c>
      <c r="N42" s="74">
        <v>1.8312999999999999E-4</v>
      </c>
      <c r="O42" s="74">
        <v>7.6359999999999994E-5</v>
      </c>
      <c r="P42" s="74" t="s">
        <v>342</v>
      </c>
      <c r="Q42" s="74" t="s">
        <v>342</v>
      </c>
      <c r="R42" s="74">
        <v>5.6274000000000005E-4</v>
      </c>
      <c r="S42" s="74">
        <v>1.6808969999999999E-2</v>
      </c>
      <c r="T42" s="74">
        <v>5.4822000000000009E-4</v>
      </c>
      <c r="U42" s="74">
        <v>7.4039999999999989E-5</v>
      </c>
      <c r="V42" s="74">
        <v>8.8778199999999998E-3</v>
      </c>
      <c r="W42" s="74" t="s">
        <v>342</v>
      </c>
      <c r="X42" s="74">
        <v>2.6746199999999999E-4</v>
      </c>
      <c r="Y42" s="74">
        <v>2.6746199999999999E-4</v>
      </c>
      <c r="Z42" s="74">
        <v>0</v>
      </c>
      <c r="AA42" s="74">
        <v>0</v>
      </c>
      <c r="AB42" s="74">
        <v>5.3492399999999999E-4</v>
      </c>
      <c r="AC42" s="74" t="s">
        <v>220</v>
      </c>
      <c r="AD42" s="74" t="s">
        <v>220</v>
      </c>
      <c r="AE42" s="131"/>
      <c r="AF42" s="74">
        <v>324.09199999999998</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5.518936E-2</v>
      </c>
      <c r="F43" s="74">
        <v>3.3858500000000001E-3</v>
      </c>
      <c r="G43" s="74">
        <v>3.2165579999999999E-2</v>
      </c>
      <c r="H43" s="74">
        <v>3.3860000000000004E-5</v>
      </c>
      <c r="I43" s="74">
        <v>1.0157600000000001E-3</v>
      </c>
      <c r="J43" s="74">
        <v>1.3235600000000001E-3</v>
      </c>
      <c r="K43" s="74">
        <v>1.69293E-3</v>
      </c>
      <c r="L43" s="74">
        <v>5.6882000000000005E-4</v>
      </c>
      <c r="M43" s="74">
        <v>2.2346609999999999E-2</v>
      </c>
      <c r="N43" s="74">
        <v>2.709E-5</v>
      </c>
      <c r="O43" s="74">
        <v>2.03E-6</v>
      </c>
      <c r="P43" s="74">
        <v>4.0630000000000002E-5</v>
      </c>
      <c r="Q43" s="74">
        <v>1.0160000000000001E-5</v>
      </c>
      <c r="R43" s="74">
        <v>6.7720000000000009E-5</v>
      </c>
      <c r="S43" s="74">
        <v>7.449E-5</v>
      </c>
      <c r="T43" s="74">
        <v>2.7100000000000003E-6</v>
      </c>
      <c r="U43" s="74">
        <v>3.7240000000000003E-5</v>
      </c>
      <c r="V43" s="74">
        <v>9.8189699999999998E-3</v>
      </c>
      <c r="W43" s="74">
        <v>4.7402000000000002E-4</v>
      </c>
      <c r="X43" s="74">
        <v>6.4331000000000001E-7</v>
      </c>
      <c r="Y43" s="74">
        <v>5.0787799999999998E-6</v>
      </c>
      <c r="Z43" s="74">
        <v>5.7559000000000009E-7</v>
      </c>
      <c r="AA43" s="74">
        <v>5.0788000000000002E-7</v>
      </c>
      <c r="AB43" s="74">
        <v>6.8055599999999994E-6</v>
      </c>
      <c r="AC43" s="74">
        <v>0</v>
      </c>
      <c r="AD43" s="74" t="s">
        <v>220</v>
      </c>
      <c r="AE43" s="131"/>
      <c r="AF43" s="74">
        <v>338.58499999999998</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3.0646712099999998</v>
      </c>
      <c r="F44" s="74">
        <v>2.2096614899999998</v>
      </c>
      <c r="G44" s="74">
        <v>0.34996541000000003</v>
      </c>
      <c r="H44" s="74">
        <v>7.1622999999999988E-4</v>
      </c>
      <c r="I44" s="74">
        <v>0.18825143999999999</v>
      </c>
      <c r="J44" s="74">
        <v>0.18833432999999999</v>
      </c>
      <c r="K44" s="74">
        <v>0.18915936</v>
      </c>
      <c r="L44" s="74">
        <v>8.8465180000000004E-2</v>
      </c>
      <c r="M44" s="74">
        <v>5.642936269999999</v>
      </c>
      <c r="N44" s="74">
        <v>1.517657E-2</v>
      </c>
      <c r="O44" s="74">
        <v>9.5595000000000001E-4</v>
      </c>
      <c r="P44" s="74">
        <v>4.4191E-4</v>
      </c>
      <c r="Q44" s="74">
        <v>6.6655300000000002E-3</v>
      </c>
      <c r="R44" s="74">
        <v>4.7473699999999999E-3</v>
      </c>
      <c r="S44" s="74">
        <v>0.16187661</v>
      </c>
      <c r="T44" s="74">
        <v>6.6385300000000001E-3</v>
      </c>
      <c r="U44" s="74">
        <v>9.4558999999999995E-4</v>
      </c>
      <c r="V44" s="74">
        <v>9.5196380000000011E-2</v>
      </c>
      <c r="W44" s="74">
        <v>4.3454899999999996E-3</v>
      </c>
      <c r="X44" s="74">
        <v>2.9177827499999999E-3</v>
      </c>
      <c r="Y44" s="74">
        <v>4.64492919E-3</v>
      </c>
      <c r="Z44" s="74">
        <v>0</v>
      </c>
      <c r="AA44" s="74">
        <v>0</v>
      </c>
      <c r="AB44" s="74">
        <v>7.5627119300000004E-3</v>
      </c>
      <c r="AC44" s="74" t="s">
        <v>342</v>
      </c>
      <c r="AD44" s="74" t="s">
        <v>220</v>
      </c>
      <c r="AE44" s="131"/>
      <c r="AF44" s="74">
        <v>4045.8260000000005</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0.37344411</v>
      </c>
      <c r="F47" s="74">
        <v>9.0903880000000006E-2</v>
      </c>
      <c r="G47" s="74">
        <v>4.4021199999999998E-3</v>
      </c>
      <c r="H47" s="74">
        <v>4.5700000000000003E-6</v>
      </c>
      <c r="I47" s="74">
        <v>2.1295199999999998E-3</v>
      </c>
      <c r="J47" s="74">
        <v>2.22375E-3</v>
      </c>
      <c r="K47" s="74">
        <v>2.8390099999999999E-3</v>
      </c>
      <c r="L47" s="74">
        <v>1.12846E-3</v>
      </c>
      <c r="M47" s="74">
        <v>2.7774849700000002</v>
      </c>
      <c r="N47" s="112">
        <v>4.0000000000000001E-8</v>
      </c>
      <c r="O47" s="74">
        <v>8.8200000000000003E-6</v>
      </c>
      <c r="P47" s="74" t="s">
        <v>342</v>
      </c>
      <c r="Q47" s="74" t="s">
        <v>342</v>
      </c>
      <c r="R47" s="74">
        <v>5.3449999999999998E-5</v>
      </c>
      <c r="S47" s="74">
        <v>1.69747E-3</v>
      </c>
      <c r="T47" s="74">
        <v>4.914E-5</v>
      </c>
      <c r="U47" s="74">
        <v>6.1299999999999998E-6</v>
      </c>
      <c r="V47" s="74">
        <v>8.4150999999999996E-4</v>
      </c>
      <c r="W47" s="74" t="s">
        <v>342</v>
      </c>
      <c r="X47" s="74">
        <v>2.178187E-5</v>
      </c>
      <c r="Y47" s="74">
        <v>2.178187E-5</v>
      </c>
      <c r="Z47" s="74">
        <v>0</v>
      </c>
      <c r="AA47" s="74">
        <v>0</v>
      </c>
      <c r="AB47" s="74">
        <v>4.356374E-5</v>
      </c>
      <c r="AC47" s="74" t="s">
        <v>220</v>
      </c>
      <c r="AD47" s="74" t="s">
        <v>220</v>
      </c>
      <c r="AE47" s="131"/>
      <c r="AF47" s="74">
        <v>981.95699999999999</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0.67854431999999998</v>
      </c>
      <c r="F49" s="74">
        <v>1.26803365</v>
      </c>
      <c r="G49" s="74">
        <v>0.27433253000000002</v>
      </c>
      <c r="H49" s="74">
        <v>0.17211470000000001</v>
      </c>
      <c r="I49" s="74">
        <v>0.29932992000000003</v>
      </c>
      <c r="J49" s="74">
        <v>0.69843647999999992</v>
      </c>
      <c r="K49" s="74">
        <v>1.9955327999999999</v>
      </c>
      <c r="L49" s="74">
        <v>0.19079914000000001</v>
      </c>
      <c r="M49" s="74">
        <v>1.1865451499999999</v>
      </c>
      <c r="N49" s="74">
        <v>0.67598674000000003</v>
      </c>
      <c r="O49" s="74">
        <v>0.15340657999999999</v>
      </c>
      <c r="P49" s="74">
        <v>3.7416240000000003E-2</v>
      </c>
      <c r="Q49" s="74">
        <v>6.1113190000000005E-2</v>
      </c>
      <c r="R49" s="74">
        <v>0.52133293999999997</v>
      </c>
      <c r="S49" s="74">
        <v>0.27688017999999998</v>
      </c>
      <c r="T49" s="74">
        <v>0.19955328</v>
      </c>
      <c r="U49" s="74">
        <v>7.4832500000000003E-3</v>
      </c>
      <c r="V49" s="74">
        <v>0.67598674000000003</v>
      </c>
      <c r="W49" s="74">
        <v>0.37416240000000001</v>
      </c>
      <c r="X49" s="74">
        <v>1.6837308</v>
      </c>
      <c r="Y49" s="74">
        <v>1.3719288000000001</v>
      </c>
      <c r="Z49" s="74">
        <v>1.1848476000000001</v>
      </c>
      <c r="AA49" s="74">
        <v>0.76079688000000001</v>
      </c>
      <c r="AB49" s="74">
        <v>5.0013040799999997</v>
      </c>
      <c r="AC49" s="74" t="s">
        <v>220</v>
      </c>
      <c r="AD49" s="74" t="s">
        <v>220</v>
      </c>
      <c r="AE49" s="131"/>
      <c r="AF49" s="74" t="s">
        <v>220</v>
      </c>
      <c r="AG49" s="74" t="s">
        <v>220</v>
      </c>
      <c r="AH49" s="74" t="s">
        <v>220</v>
      </c>
      <c r="AI49" s="74" t="s">
        <v>220</v>
      </c>
      <c r="AJ49" s="74" t="s">
        <v>220</v>
      </c>
      <c r="AK49" s="74">
        <v>1247.21</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0.85751820000000001</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0.47099999999999997</v>
      </c>
      <c r="AL53" s="23" t="s">
        <v>131</v>
      </c>
    </row>
    <row r="54" spans="1:38" s="3" customFormat="1" ht="37.5" customHeight="1" thickBot="1" x14ac:dyDescent="0.3">
      <c r="A54" s="29" t="s">
        <v>115</v>
      </c>
      <c r="B54" s="29" t="s">
        <v>132</v>
      </c>
      <c r="C54" s="30" t="s">
        <v>133</v>
      </c>
      <c r="D54" s="63"/>
      <c r="E54" s="74" t="s">
        <v>220</v>
      </c>
      <c r="F54" s="74">
        <v>1.27617213</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167005.07999999999</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13.69707262</v>
      </c>
      <c r="F57" s="74">
        <v>0.39206220000000003</v>
      </c>
      <c r="G57" s="74">
        <v>6.2531363600000001</v>
      </c>
      <c r="H57" s="74">
        <v>0.28098844000000001</v>
      </c>
      <c r="I57" s="74">
        <v>6.2022359999999999E-2</v>
      </c>
      <c r="J57" s="74">
        <v>0.14380988</v>
      </c>
      <c r="K57" s="74">
        <v>0.32753913000000001</v>
      </c>
      <c r="L57" s="74">
        <v>1.86067E-3</v>
      </c>
      <c r="M57" s="74">
        <v>8.9969438400000001</v>
      </c>
      <c r="N57" s="74">
        <v>0.83193368999999995</v>
      </c>
      <c r="O57" s="74">
        <v>1.380347E-2</v>
      </c>
      <c r="P57" s="74">
        <v>0.39267699</v>
      </c>
      <c r="Q57" s="74">
        <v>3.3764510000000005E-2</v>
      </c>
      <c r="R57" s="74">
        <v>7.4396810000000008E-2</v>
      </c>
      <c r="S57" s="74">
        <v>0.10890851999999999</v>
      </c>
      <c r="T57" s="74">
        <v>6.682210999999999E-2</v>
      </c>
      <c r="U57" s="74">
        <v>4.9592700000000003E-2</v>
      </c>
      <c r="V57" s="74">
        <v>0.61710296000000009</v>
      </c>
      <c r="W57" s="74">
        <v>0.51325097000000008</v>
      </c>
      <c r="X57" s="74">
        <v>2.13577184E-3</v>
      </c>
      <c r="Y57" s="74">
        <v>2.5242452499999999E-3</v>
      </c>
      <c r="Z57" s="74">
        <v>1.5948326999999998E-3</v>
      </c>
      <c r="AA57" s="74">
        <v>1.9791824699999998E-3</v>
      </c>
      <c r="AB57" s="74">
        <v>8.2340708900000004E-3</v>
      </c>
      <c r="AC57" s="74">
        <v>8.6506699999999999</v>
      </c>
      <c r="AD57" s="74">
        <v>3.1682199999999998</v>
      </c>
      <c r="AE57" s="131"/>
      <c r="AF57" s="74" t="s">
        <v>220</v>
      </c>
      <c r="AG57" s="74" t="s">
        <v>220</v>
      </c>
      <c r="AH57" s="74" t="s">
        <v>220</v>
      </c>
      <c r="AI57" s="74" t="s">
        <v>220</v>
      </c>
      <c r="AJ57" s="74" t="s">
        <v>220</v>
      </c>
      <c r="AK57" s="74">
        <v>5733.1679999999997</v>
      </c>
      <c r="AL57" s="23" t="s">
        <v>141</v>
      </c>
    </row>
    <row r="58" spans="1:38" s="3" customFormat="1" ht="26.25" customHeight="1" thickBot="1" x14ac:dyDescent="0.3">
      <c r="A58" s="29" t="s">
        <v>49</v>
      </c>
      <c r="B58" s="29" t="s">
        <v>142</v>
      </c>
      <c r="C58" s="30" t="s">
        <v>143</v>
      </c>
      <c r="D58" s="63"/>
      <c r="E58" s="74">
        <v>3.4752868699999997</v>
      </c>
      <c r="F58" s="74">
        <v>0.68284051999999995</v>
      </c>
      <c r="G58" s="74">
        <v>3.1308257800000003</v>
      </c>
      <c r="H58" s="74">
        <v>1.3654169999999998E-2</v>
      </c>
      <c r="I58" s="74">
        <v>7.5608929999999991E-2</v>
      </c>
      <c r="J58" s="74">
        <v>0.14727826999999996</v>
      </c>
      <c r="K58" s="74">
        <v>2.1503171700000001</v>
      </c>
      <c r="L58" s="74">
        <v>5.7119999999999995E-5</v>
      </c>
      <c r="M58" s="74">
        <v>17.195004189999999</v>
      </c>
      <c r="N58" s="74">
        <v>0.44134468000000004</v>
      </c>
      <c r="O58" s="74">
        <v>1.493383E-2</v>
      </c>
      <c r="P58" s="74">
        <v>4.2844099999999996E-2</v>
      </c>
      <c r="Q58" s="74">
        <v>2.783031E-2</v>
      </c>
      <c r="R58" s="74">
        <v>0.17194921999999999</v>
      </c>
      <c r="S58" s="74">
        <v>5.6521230000000006E-2</v>
      </c>
      <c r="T58" s="74">
        <v>0.10204272</v>
      </c>
      <c r="U58" s="74">
        <v>3.4024579999999999E-2</v>
      </c>
      <c r="V58" s="74">
        <v>0.41929341999999997</v>
      </c>
      <c r="W58" s="74">
        <v>0.21935376000000001</v>
      </c>
      <c r="X58" s="74">
        <v>8.6586986999999983E-3</v>
      </c>
      <c r="Y58" s="74">
        <v>1.05868573E-2</v>
      </c>
      <c r="Z58" s="74">
        <v>2.3291184099999999E-3</v>
      </c>
      <c r="AA58" s="74">
        <v>1.7594848999999998E-3</v>
      </c>
      <c r="AB58" s="74">
        <v>2.3334174080000002E-2</v>
      </c>
      <c r="AC58" s="74" t="s">
        <v>220</v>
      </c>
      <c r="AD58" s="74">
        <v>2.2630000000000001E-2</v>
      </c>
      <c r="AE58" s="131"/>
      <c r="AF58" s="74" t="s">
        <v>220</v>
      </c>
      <c r="AG58" s="74" t="s">
        <v>220</v>
      </c>
      <c r="AH58" s="74" t="s">
        <v>220</v>
      </c>
      <c r="AI58" s="74" t="s">
        <v>220</v>
      </c>
      <c r="AJ58" s="74" t="s">
        <v>220</v>
      </c>
      <c r="AK58" s="74">
        <v>2677.288</v>
      </c>
      <c r="AL58" s="23" t="s">
        <v>144</v>
      </c>
    </row>
    <row r="59" spans="1:38" s="3" customFormat="1" ht="26.25" customHeight="1" thickBot="1" x14ac:dyDescent="0.3">
      <c r="A59" s="29" t="s">
        <v>49</v>
      </c>
      <c r="B59" s="109" t="s">
        <v>145</v>
      </c>
      <c r="C59" s="30" t="s">
        <v>369</v>
      </c>
      <c r="D59" s="63"/>
      <c r="E59" s="74">
        <v>8.7704315200000025</v>
      </c>
      <c r="F59" s="74">
        <v>0.21262133</v>
      </c>
      <c r="G59" s="74">
        <v>5.7635679100000008</v>
      </c>
      <c r="H59" s="74">
        <v>0.16471360000000002</v>
      </c>
      <c r="I59" s="74">
        <v>0.34931561999999999</v>
      </c>
      <c r="J59" s="74">
        <v>0.39873061999999998</v>
      </c>
      <c r="K59" s="74">
        <v>0.44862462000000003</v>
      </c>
      <c r="L59" s="74">
        <v>7.4992000000000006E-4</v>
      </c>
      <c r="M59" s="74">
        <v>0.14806630000000001</v>
      </c>
      <c r="N59" s="74">
        <v>2.3514225200000003</v>
      </c>
      <c r="O59" s="74">
        <v>5.325738E-2</v>
      </c>
      <c r="P59" s="74">
        <v>1.6891409999999999E-2</v>
      </c>
      <c r="Q59" s="74">
        <v>0.19669764000000001</v>
      </c>
      <c r="R59" s="74">
        <v>0.59452368</v>
      </c>
      <c r="S59" s="74">
        <v>0.16901949999999999</v>
      </c>
      <c r="T59" s="74">
        <v>0.49211752999999997</v>
      </c>
      <c r="U59" s="74">
        <v>10.99343161</v>
      </c>
      <c r="V59" s="74">
        <v>0.28688151000000006</v>
      </c>
      <c r="W59" s="74">
        <v>8.6303329999999998E-2</v>
      </c>
      <c r="X59" s="74">
        <v>1.107765585E-2</v>
      </c>
      <c r="Y59" s="74">
        <v>1.6705829070000001E-2</v>
      </c>
      <c r="Z59" s="74">
        <v>1.6635126270000002E-2</v>
      </c>
      <c r="AA59" s="74">
        <v>1.663406307E-2</v>
      </c>
      <c r="AB59" s="74">
        <v>6.1053674290000005E-2</v>
      </c>
      <c r="AC59" s="74" t="s">
        <v>220</v>
      </c>
      <c r="AD59" s="74">
        <v>0.253</v>
      </c>
      <c r="AE59" s="131"/>
      <c r="AF59" s="74" t="s">
        <v>220</v>
      </c>
      <c r="AG59" s="74" t="s">
        <v>220</v>
      </c>
      <c r="AH59" s="74" t="s">
        <v>220</v>
      </c>
      <c r="AI59" s="74" t="s">
        <v>220</v>
      </c>
      <c r="AJ59" s="74" t="s">
        <v>220</v>
      </c>
      <c r="AK59" s="74">
        <v>1814.4090000000001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0.69920137999999998</v>
      </c>
      <c r="J60" s="74">
        <v>2.2848595399999998</v>
      </c>
      <c r="K60" s="74">
        <v>4.4872579699999999</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3.4652960000000003E-2</v>
      </c>
      <c r="J61" s="74">
        <v>0.34652965000000002</v>
      </c>
      <c r="K61" s="74">
        <v>1.1478290999999998</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861510</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0.35598538000000002</v>
      </c>
      <c r="F64" s="74" t="s">
        <v>343</v>
      </c>
      <c r="G64" s="74" t="s">
        <v>342</v>
      </c>
      <c r="H64" s="74" t="s">
        <v>342</v>
      </c>
      <c r="I64" s="74" t="s">
        <v>220</v>
      </c>
      <c r="J64" s="74" t="s">
        <v>220</v>
      </c>
      <c r="K64" s="74" t="s">
        <v>220</v>
      </c>
      <c r="L64" s="74" t="s">
        <v>220</v>
      </c>
      <c r="M64" s="74">
        <v>0.16597630000000002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375.512</v>
      </c>
      <c r="AL64" s="23" t="s">
        <v>156</v>
      </c>
    </row>
    <row r="65" spans="1:38" s="3" customFormat="1" ht="26.25" customHeight="1" thickBot="1" x14ac:dyDescent="0.3">
      <c r="A65" s="29" t="s">
        <v>49</v>
      </c>
      <c r="B65" s="29" t="s">
        <v>157</v>
      </c>
      <c r="C65" s="30" t="s">
        <v>158</v>
      </c>
      <c r="D65" s="63"/>
      <c r="E65" s="74">
        <v>0.60395687999999992</v>
      </c>
      <c r="F65" s="74" t="s">
        <v>220</v>
      </c>
      <c r="G65" s="74" t="s">
        <v>220</v>
      </c>
      <c r="H65" s="74">
        <v>0.16419999999999998</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649.41600000000005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1.52590497</v>
      </c>
      <c r="G70" s="74">
        <v>0.61091788000000014</v>
      </c>
      <c r="H70" s="74">
        <v>0.27525487999999998</v>
      </c>
      <c r="I70" s="74">
        <v>5.1485189999999993E-2</v>
      </c>
      <c r="J70" s="74">
        <v>9.4694189999999998E-2</v>
      </c>
      <c r="K70" s="74">
        <v>0.20772938999999999</v>
      </c>
      <c r="L70" s="74" t="s">
        <v>342</v>
      </c>
      <c r="M70" s="74">
        <v>6.7319999999999991E-2</v>
      </c>
      <c r="N70" s="74">
        <v>0.19000988000000002</v>
      </c>
      <c r="O70" s="74">
        <v>4.4999999999999997E-3</v>
      </c>
      <c r="P70" s="74" t="s">
        <v>342</v>
      </c>
      <c r="Q70" s="74" t="s">
        <v>342</v>
      </c>
      <c r="R70" s="74" t="s">
        <v>342</v>
      </c>
      <c r="S70" s="74">
        <v>7.9697999999999991E-2</v>
      </c>
      <c r="T70" s="74" t="s">
        <v>342</v>
      </c>
      <c r="U70" s="74" t="s">
        <v>342</v>
      </c>
      <c r="V70" s="74">
        <v>0.375</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0.47577328000000002</v>
      </c>
      <c r="F72" s="74">
        <v>0.37396257999999999</v>
      </c>
      <c r="G72" s="74">
        <v>0.58189898999999989</v>
      </c>
      <c r="H72" s="74" t="s">
        <v>342</v>
      </c>
      <c r="I72" s="74">
        <v>2.8947288900000001</v>
      </c>
      <c r="J72" s="74">
        <v>3.8853624500000001</v>
      </c>
      <c r="K72" s="74">
        <v>7.1651781100000003</v>
      </c>
      <c r="L72" s="74">
        <v>0.15431065000000002</v>
      </c>
      <c r="M72" s="74">
        <v>25.44557361</v>
      </c>
      <c r="N72" s="74">
        <v>20.614133379999998</v>
      </c>
      <c r="O72" s="74">
        <v>0.55577584000000002</v>
      </c>
      <c r="P72" s="74">
        <v>1.46178769</v>
      </c>
      <c r="Q72" s="74">
        <v>1.2583785600000001</v>
      </c>
      <c r="R72" s="74">
        <v>12.77870547</v>
      </c>
      <c r="S72" s="74">
        <v>2.73632513</v>
      </c>
      <c r="T72" s="74">
        <v>3.7620523200000004</v>
      </c>
      <c r="U72" s="74">
        <v>0.34322206</v>
      </c>
      <c r="V72" s="74">
        <v>67.865175790000009</v>
      </c>
      <c r="W72" s="74">
        <v>5.4456285200000005</v>
      </c>
      <c r="X72" s="74">
        <v>0.92968484299999987</v>
      </c>
      <c r="Y72" s="74">
        <v>1.2655827824399999</v>
      </c>
      <c r="Z72" s="74">
        <v>0.61473909423999995</v>
      </c>
      <c r="AA72" s="74">
        <v>0.46569137545</v>
      </c>
      <c r="AB72" s="74">
        <v>3.2756980951999997</v>
      </c>
      <c r="AC72" s="74">
        <v>6.1089500000000001</v>
      </c>
      <c r="AD72" s="74">
        <v>58.95702</v>
      </c>
      <c r="AE72" s="131"/>
      <c r="AF72" s="74" t="s">
        <v>220</v>
      </c>
      <c r="AG72" s="74" t="s">
        <v>220</v>
      </c>
      <c r="AH72" s="74" t="s">
        <v>220</v>
      </c>
      <c r="AI72" s="74" t="s">
        <v>220</v>
      </c>
      <c r="AJ72" s="74" t="s">
        <v>220</v>
      </c>
      <c r="AK72" s="74">
        <v>5721.0659999999998</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6.8959400000000006E-3</v>
      </c>
      <c r="G80" s="74">
        <v>3.3E-3</v>
      </c>
      <c r="H80" s="74">
        <v>1.1693000000000001E-3</v>
      </c>
      <c r="I80" s="74">
        <v>1.729352E-2</v>
      </c>
      <c r="J80" s="74">
        <v>2.348242E-2</v>
      </c>
      <c r="K80" s="74">
        <v>4.3474390000000002E-2</v>
      </c>
      <c r="L80" s="74" t="s">
        <v>220</v>
      </c>
      <c r="M80" s="74" t="s">
        <v>342</v>
      </c>
      <c r="N80" s="74">
        <v>3.70703E-3</v>
      </c>
      <c r="O80" s="74">
        <v>1.802E-5</v>
      </c>
      <c r="P80" s="74" t="s">
        <v>342</v>
      </c>
      <c r="Q80" s="74">
        <v>8.6030000000000001E-5</v>
      </c>
      <c r="R80" s="74">
        <v>0.27945747999999998</v>
      </c>
      <c r="S80" s="74">
        <v>4.0187199999999999E-3</v>
      </c>
      <c r="T80" s="74">
        <v>0.13763524000000002</v>
      </c>
      <c r="U80" s="74" t="s">
        <v>342</v>
      </c>
      <c r="V80" s="74">
        <v>2.0911202400000004</v>
      </c>
      <c r="W80" s="74" t="s">
        <v>342</v>
      </c>
      <c r="X80" s="74">
        <v>1.4790350000000002E-4</v>
      </c>
      <c r="Y80" s="74">
        <v>1.4790350000000002E-4</v>
      </c>
      <c r="Z80" s="74">
        <v>1.4790350000000002E-4</v>
      </c>
      <c r="AA80" s="74">
        <v>1.4790350000000002E-4</v>
      </c>
      <c r="AB80" s="74">
        <v>5.9161400000000007E-4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5.0095115800000007</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445</v>
      </c>
      <c r="AL82" s="65" t="s">
        <v>461</v>
      </c>
    </row>
    <row r="83" spans="1:38" s="3" customFormat="1" ht="26.25" customHeight="1" thickBot="1" x14ac:dyDescent="0.3">
      <c r="A83" s="29" t="s">
        <v>49</v>
      </c>
      <c r="B83" s="110" t="s">
        <v>207</v>
      </c>
      <c r="C83" s="34" t="s">
        <v>208</v>
      </c>
      <c r="D83" s="63"/>
      <c r="E83" s="74" t="s">
        <v>342</v>
      </c>
      <c r="F83" s="74">
        <v>4.4375999999999999E-2</v>
      </c>
      <c r="G83" s="74" t="s">
        <v>342</v>
      </c>
      <c r="H83" s="74" t="s">
        <v>220</v>
      </c>
      <c r="I83" s="74">
        <v>1.1094E-2</v>
      </c>
      <c r="J83" s="74">
        <v>8.3205000000000001E-2</v>
      </c>
      <c r="K83" s="74">
        <v>0.38829000000000002</v>
      </c>
      <c r="L83" s="74">
        <v>6.3236E-4</v>
      </c>
      <c r="M83" s="74" t="s">
        <v>220</v>
      </c>
      <c r="N83" s="74" t="s">
        <v>220</v>
      </c>
      <c r="O83" s="74" t="s">
        <v>220</v>
      </c>
      <c r="P83" s="74" t="s">
        <v>220</v>
      </c>
      <c r="Q83" s="74" t="s">
        <v>220</v>
      </c>
      <c r="R83" s="74" t="s">
        <v>220</v>
      </c>
      <c r="S83" s="74" t="s">
        <v>220</v>
      </c>
      <c r="T83" s="74" t="s">
        <v>220</v>
      </c>
      <c r="U83" s="74" t="s">
        <v>220</v>
      </c>
      <c r="V83" s="74" t="s">
        <v>220</v>
      </c>
      <c r="W83" s="74" t="s">
        <v>342</v>
      </c>
      <c r="X83" s="74">
        <v>4.1602499999999999E-4</v>
      </c>
      <c r="Y83" s="74">
        <v>1.2702629999999999E-2</v>
      </c>
      <c r="Z83" s="74">
        <v>1.7528519999999999E-2</v>
      </c>
      <c r="AA83" s="74">
        <v>4.1602499999999999E-4</v>
      </c>
      <c r="AB83" s="74">
        <v>3.1063199999999999E-2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6.6831860999999995</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0.98910000000000009</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0.2142</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2.74424935</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1.5450906199999999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0.88379999999999992</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1.2145300000000001E-2</v>
      </c>
      <c r="F91" s="74">
        <v>3.2345720000000001E-2</v>
      </c>
      <c r="G91" s="74">
        <v>4.6877499999999992E-3</v>
      </c>
      <c r="H91" s="74">
        <v>2.7734449999999997E-2</v>
      </c>
      <c r="I91" s="74">
        <v>0.18046414999999999</v>
      </c>
      <c r="J91" s="74">
        <v>0.18048554000000003</v>
      </c>
      <c r="K91" s="74">
        <v>0.18048996</v>
      </c>
      <c r="L91" s="74">
        <v>8.1198000000000002E-4</v>
      </c>
      <c r="M91" s="74">
        <v>0.37142060999999998</v>
      </c>
      <c r="N91" s="74">
        <v>0.35043027354247608</v>
      </c>
      <c r="O91" s="74">
        <v>6.4902316075030053E-2</v>
      </c>
      <c r="P91" s="74">
        <v>9.6103000000000009E-4</v>
      </c>
      <c r="Q91" s="74">
        <v>6.3566000000000002E-4</v>
      </c>
      <c r="R91" s="74">
        <v>0.12603347926328451</v>
      </c>
      <c r="S91" s="74">
        <v>5.037543751397676</v>
      </c>
      <c r="T91" s="74">
        <v>0.2283127864326116</v>
      </c>
      <c r="U91" s="74">
        <v>2.8164542013297475E-2</v>
      </c>
      <c r="V91" s="74">
        <v>2.913572679600557</v>
      </c>
      <c r="W91" s="74">
        <v>6.6830000000000004E-4</v>
      </c>
      <c r="X91" s="74">
        <v>7.4181300000000002E-4</v>
      </c>
      <c r="Y91" s="74">
        <v>3.00735E-4</v>
      </c>
      <c r="Z91" s="74">
        <v>3.00735E-4</v>
      </c>
      <c r="AA91" s="74">
        <v>3.00735E-4</v>
      </c>
      <c r="AB91" s="74">
        <v>1.6440180000000001E-3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1.3679999999999999E-2</v>
      </c>
      <c r="F92" s="74">
        <v>0.79014921000000005</v>
      </c>
      <c r="G92" s="74">
        <v>6.8399999999999997E-3</v>
      </c>
      <c r="H92" s="74" t="s">
        <v>342</v>
      </c>
      <c r="I92" s="74" t="s">
        <v>342</v>
      </c>
      <c r="J92" s="74" t="s">
        <v>342</v>
      </c>
      <c r="K92" s="74" t="s">
        <v>342</v>
      </c>
      <c r="L92" s="74" t="s">
        <v>342</v>
      </c>
      <c r="M92" s="74">
        <v>6.7251300000000002E-3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354.327</v>
      </c>
      <c r="AL92" s="23" t="s">
        <v>228</v>
      </c>
    </row>
    <row r="93" spans="1:38" s="3" customFormat="1" ht="26.25" customHeight="1" thickBot="1" x14ac:dyDescent="0.3">
      <c r="A93" s="29" t="s">
        <v>49</v>
      </c>
      <c r="B93" s="29" t="s">
        <v>229</v>
      </c>
      <c r="C93" s="30" t="s">
        <v>377</v>
      </c>
      <c r="D93" s="32"/>
      <c r="E93" s="74"/>
      <c r="F93" s="74">
        <v>0.85066922</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0.10594587</v>
      </c>
      <c r="F99" s="74">
        <v>3.0587487500000003</v>
      </c>
      <c r="G99" s="74" t="s">
        <v>220</v>
      </c>
      <c r="H99" s="74">
        <v>3.8432050200000001</v>
      </c>
      <c r="I99" s="74">
        <v>5.0480209999999998E-2</v>
      </c>
      <c r="J99" s="74">
        <v>7.7567130000000012E-2</v>
      </c>
      <c r="K99" s="74">
        <v>0.16990897000000002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219.21799999999999</v>
      </c>
      <c r="AL99" s="23" t="s">
        <v>242</v>
      </c>
    </row>
    <row r="100" spans="1:38" s="3" customFormat="1" ht="26.25" customHeight="1" thickBot="1" x14ac:dyDescent="0.35">
      <c r="A100" s="29" t="s">
        <v>240</v>
      </c>
      <c r="B100" s="29" t="s">
        <v>243</v>
      </c>
      <c r="C100" s="30" t="s">
        <v>380</v>
      </c>
      <c r="D100" s="32"/>
      <c r="E100" s="74">
        <v>0.43931968999999998</v>
      </c>
      <c r="F100" s="74">
        <v>7.7730818299999997</v>
      </c>
      <c r="G100" s="74" t="s">
        <v>220</v>
      </c>
      <c r="H100" s="74">
        <v>8.5926946900000001</v>
      </c>
      <c r="I100" s="74">
        <v>0.10183347999999999</v>
      </c>
      <c r="J100" s="74">
        <v>0.15479600999999998</v>
      </c>
      <c r="K100" s="74">
        <v>0.33628719000000001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1111.2339999999999</v>
      </c>
      <c r="AL100" s="23" t="s">
        <v>242</v>
      </c>
    </row>
    <row r="101" spans="1:38" s="3" customFormat="1" ht="26.25" customHeight="1" thickBot="1" x14ac:dyDescent="0.35">
      <c r="A101" s="29" t="s">
        <v>240</v>
      </c>
      <c r="B101" s="29" t="s">
        <v>244</v>
      </c>
      <c r="C101" s="30" t="s">
        <v>245</v>
      </c>
      <c r="D101" s="32"/>
      <c r="E101" s="74">
        <v>1.00819E-3</v>
      </c>
      <c r="F101" s="74">
        <v>1.565915E-2</v>
      </c>
      <c r="G101" s="74" t="s">
        <v>220</v>
      </c>
      <c r="H101" s="74">
        <v>4.0228310000000003E-2</v>
      </c>
      <c r="I101" s="74">
        <v>6.3741999999999998E-4</v>
      </c>
      <c r="J101" s="74">
        <v>1.91227E-3</v>
      </c>
      <c r="K101" s="74">
        <v>4.4619600000000001E-3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56.125999999999998</v>
      </c>
      <c r="AL101" s="23" t="s">
        <v>242</v>
      </c>
    </row>
    <row r="102" spans="1:38" s="3" customFormat="1" ht="26.25" customHeight="1" thickBot="1" x14ac:dyDescent="0.35">
      <c r="A102" s="29" t="s">
        <v>240</v>
      </c>
      <c r="B102" s="29" t="s">
        <v>246</v>
      </c>
      <c r="C102" s="30" t="s">
        <v>381</v>
      </c>
      <c r="D102" s="32"/>
      <c r="E102" s="74">
        <v>2.0948769999999999E-2</v>
      </c>
      <c r="F102" s="74">
        <v>0.21626271</v>
      </c>
      <c r="G102" s="74" t="s">
        <v>220</v>
      </c>
      <c r="H102" s="74">
        <v>1.6953535500000001</v>
      </c>
      <c r="I102" s="74">
        <v>2.0621599999999999E-3</v>
      </c>
      <c r="J102" s="74">
        <v>4.3806649999999996E-2</v>
      </c>
      <c r="K102" s="74">
        <v>0.27086394999999996</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357.57900000000001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2.4991999999999999E-4</v>
      </c>
      <c r="F104" s="74">
        <v>7.2209300000000004E-3</v>
      </c>
      <c r="G104" s="74" t="s">
        <v>220</v>
      </c>
      <c r="H104" s="74">
        <v>8.4131900000000009E-3</v>
      </c>
      <c r="I104" s="74">
        <v>1.154E-4</v>
      </c>
      <c r="J104" s="74">
        <v>3.4621000000000001E-4</v>
      </c>
      <c r="K104" s="74">
        <v>8.0782E-4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11.571999999999999</v>
      </c>
      <c r="AL104" s="23" t="s">
        <v>242</v>
      </c>
    </row>
    <row r="105" spans="1:38" s="3" customFormat="1" ht="26.25" customHeight="1" thickBot="1" x14ac:dyDescent="0.35">
      <c r="A105" s="29" t="s">
        <v>240</v>
      </c>
      <c r="B105" s="29" t="s">
        <v>251</v>
      </c>
      <c r="C105" s="30" t="s">
        <v>252</v>
      </c>
      <c r="D105" s="32"/>
      <c r="E105" s="74">
        <v>6.0688800000000005E-3</v>
      </c>
      <c r="F105" s="74">
        <v>0.10182217</v>
      </c>
      <c r="G105" s="74" t="s">
        <v>220</v>
      </c>
      <c r="H105" s="74">
        <v>0.15694026999999999</v>
      </c>
      <c r="I105" s="74">
        <v>9.1351000000000008E-4</v>
      </c>
      <c r="J105" s="74">
        <v>1.4355199999999998E-3</v>
      </c>
      <c r="K105" s="74">
        <v>3.13204E-3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13.086</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1.45699E-3</v>
      </c>
      <c r="F107" s="74">
        <v>0.23615228999999999</v>
      </c>
      <c r="G107" s="74" t="s">
        <v>220</v>
      </c>
      <c r="H107" s="74">
        <v>0.48942204</v>
      </c>
      <c r="I107" s="74">
        <v>4.2936800000000002E-3</v>
      </c>
      <c r="J107" s="74">
        <v>5.7249040000000001E-2</v>
      </c>
      <c r="K107" s="74">
        <v>0.27193293999999996</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1431.2260000000001</v>
      </c>
      <c r="AL107" s="23" t="s">
        <v>242</v>
      </c>
    </row>
    <row r="108" spans="1:38" s="3" customFormat="1" ht="26.25" customHeight="1" thickBot="1" x14ac:dyDescent="0.35">
      <c r="A108" s="29" t="s">
        <v>240</v>
      </c>
      <c r="B108" s="29" t="s">
        <v>256</v>
      </c>
      <c r="C108" s="30" t="s">
        <v>383</v>
      </c>
      <c r="D108" s="32"/>
      <c r="E108" s="74">
        <v>2.0836649999999998E-2</v>
      </c>
      <c r="F108" s="74">
        <v>0.38526937</v>
      </c>
      <c r="G108" s="74" t="s">
        <v>220</v>
      </c>
      <c r="H108" s="74">
        <v>0.43503333</v>
      </c>
      <c r="I108" s="74">
        <v>7.1346200000000004E-3</v>
      </c>
      <c r="J108" s="74">
        <v>7.1346180000000009E-2</v>
      </c>
      <c r="K108" s="74">
        <v>0.14269236000000002</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3567.3090000000002</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5.1442000000000002E-4</v>
      </c>
      <c r="F110" s="74">
        <v>0.10838146999999999</v>
      </c>
      <c r="G110" s="74" t="s">
        <v>220</v>
      </c>
      <c r="H110" s="74">
        <v>1.5304169999999999E-2</v>
      </c>
      <c r="I110" s="74">
        <v>5.1714999999999999E-3</v>
      </c>
      <c r="J110" s="74">
        <v>3.6200299999999998E-2</v>
      </c>
      <c r="K110" s="74">
        <v>3.6200299999999998E-2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221.63900000000001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2.9428999600000001</v>
      </c>
      <c r="F112" s="74" t="s">
        <v>220</v>
      </c>
      <c r="G112" s="74" t="s">
        <v>220</v>
      </c>
      <c r="H112" s="74">
        <v>2.8669804999999999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73572499.200000003</v>
      </c>
      <c r="AL112" s="23" t="s">
        <v>387</v>
      </c>
    </row>
    <row r="113" spans="1:38" s="3" customFormat="1" ht="26.25" customHeight="1" thickBot="1" x14ac:dyDescent="0.35">
      <c r="A113" s="29" t="s">
        <v>260</v>
      </c>
      <c r="B113" s="35" t="s">
        <v>263</v>
      </c>
      <c r="C113" s="36" t="s">
        <v>264</v>
      </c>
      <c r="D113" s="63"/>
      <c r="E113" s="74">
        <v>3.4181144800000003</v>
      </c>
      <c r="F113" s="74" t="s">
        <v>220</v>
      </c>
      <c r="G113" s="74" t="s">
        <v>220</v>
      </c>
      <c r="H113" s="74">
        <v>6.1290889499999999</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40653256.051175676</v>
      </c>
      <c r="AL113" s="67" t="s">
        <v>464</v>
      </c>
    </row>
    <row r="114" spans="1:38" s="3" customFormat="1" ht="26.25" customHeight="1" thickBot="1" x14ac:dyDescent="0.35">
      <c r="A114" s="29" t="s">
        <v>260</v>
      </c>
      <c r="B114" s="35" t="s">
        <v>265</v>
      </c>
      <c r="C114" s="36" t="s">
        <v>388</v>
      </c>
      <c r="D114" s="63"/>
      <c r="E114" s="74">
        <v>1.2393120000000001E-2</v>
      </c>
      <c r="F114" s="74" t="s">
        <v>220</v>
      </c>
      <c r="G114" s="74" t="s">
        <v>220</v>
      </c>
      <c r="H114" s="74">
        <v>6.2703300000000002E-3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309828.4049154825</v>
      </c>
      <c r="AL114" s="23" t="s">
        <v>365</v>
      </c>
    </row>
    <row r="115" spans="1:38" s="3" customFormat="1" ht="26.25" customHeight="1" thickBot="1" x14ac:dyDescent="0.35">
      <c r="A115" s="29" t="s">
        <v>260</v>
      </c>
      <c r="B115" s="35" t="s">
        <v>266</v>
      </c>
      <c r="C115" s="36" t="s">
        <v>267</v>
      </c>
      <c r="D115" s="63"/>
      <c r="E115" s="74">
        <v>2.9590679999999998E-2</v>
      </c>
      <c r="F115" s="74" t="s">
        <v>220</v>
      </c>
      <c r="G115" s="74" t="s">
        <v>220</v>
      </c>
      <c r="H115" s="74">
        <v>2.8555009999999999E-2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739766.58549999993</v>
      </c>
      <c r="AL115" s="23" t="s">
        <v>365</v>
      </c>
    </row>
    <row r="116" spans="1:38" s="3" customFormat="1" ht="26.25" customHeight="1" thickBot="1" x14ac:dyDescent="0.35">
      <c r="A116" s="29" t="s">
        <v>260</v>
      </c>
      <c r="B116" s="29" t="s">
        <v>268</v>
      </c>
      <c r="C116" s="30" t="s">
        <v>389</v>
      </c>
      <c r="D116" s="63"/>
      <c r="E116" s="74" t="s">
        <v>343</v>
      </c>
      <c r="F116" s="74" t="s">
        <v>220</v>
      </c>
      <c r="G116" s="74" t="s">
        <v>220</v>
      </c>
      <c r="H116" s="74">
        <v>3.0239517</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7">
        <v>44799605.913534246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74">
        <v>4.6154481239999996E-2</v>
      </c>
      <c r="J119" s="74">
        <v>0.83262831050000008</v>
      </c>
      <c r="K119" s="74">
        <v>0.83262831050000008</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747840</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0.6431424</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747840</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0.36490810000000001</v>
      </c>
      <c r="G125" s="74" t="s">
        <v>342</v>
      </c>
      <c r="H125" s="74" t="s">
        <v>342</v>
      </c>
      <c r="I125" s="74">
        <v>2.0000000000000002E-5</v>
      </c>
      <c r="J125" s="74">
        <v>1.3469E-4</v>
      </c>
      <c r="K125" s="74">
        <v>2.8538000000000001E-4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1333.548096</v>
      </c>
      <c r="AL125" s="23" t="s">
        <v>392</v>
      </c>
    </row>
    <row r="126" spans="1:38" s="3" customFormat="1" ht="26.25" customHeight="1" thickBot="1" x14ac:dyDescent="0.35">
      <c r="A126" s="29" t="s">
        <v>285</v>
      </c>
      <c r="B126" s="29" t="s">
        <v>288</v>
      </c>
      <c r="C126" s="30" t="s">
        <v>289</v>
      </c>
      <c r="D126" s="63"/>
      <c r="E126" s="74" t="s">
        <v>342</v>
      </c>
      <c r="F126" s="74"/>
      <c r="G126" s="74" t="s">
        <v>220</v>
      </c>
      <c r="H126" s="74">
        <v>0.11854152000000001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493.92200000000003</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1.36884E-2</v>
      </c>
      <c r="F128" s="74">
        <v>1.2982899999999999E-3</v>
      </c>
      <c r="G128" s="74">
        <v>1.2665E-3</v>
      </c>
      <c r="H128" s="74">
        <v>4.0290000000000002E-5</v>
      </c>
      <c r="I128" s="74">
        <v>1.5809999999999999E-4</v>
      </c>
      <c r="J128" s="74">
        <v>1.5809999999999999E-4</v>
      </c>
      <c r="K128" s="74">
        <v>1.5809999999999999E-4</v>
      </c>
      <c r="L128" s="74">
        <v>5.5600000000000001E-6</v>
      </c>
      <c r="M128" s="74">
        <v>4.4387000000000003E-3</v>
      </c>
      <c r="N128" s="74">
        <v>7.8557000000000002E-3</v>
      </c>
      <c r="O128" s="74">
        <v>2.363E-4</v>
      </c>
      <c r="P128" s="74">
        <v>1.037E-4</v>
      </c>
      <c r="Q128" s="74">
        <v>9.3669999999999995E-4</v>
      </c>
      <c r="R128" s="74">
        <v>7.1094000000000001E-3</v>
      </c>
      <c r="S128" s="74">
        <v>1.4602999999999999E-3</v>
      </c>
      <c r="T128" s="74">
        <v>3.3048000000000001E-3</v>
      </c>
      <c r="U128" s="74">
        <v>3.7060000000000001E-4</v>
      </c>
      <c r="V128" s="74">
        <v>3.1108299999999998E-2</v>
      </c>
      <c r="W128" s="74">
        <v>1.3106999999999999E-3</v>
      </c>
      <c r="X128" s="74">
        <v>1.4280000000000001E-7</v>
      </c>
      <c r="Y128" s="74">
        <v>3.0429999999999999E-7</v>
      </c>
      <c r="Z128" s="74">
        <v>1.6150000000000001E-7</v>
      </c>
      <c r="AA128" s="74">
        <v>1.9719999999999999E-7</v>
      </c>
      <c r="AB128" s="74">
        <v>8.0579999999999998E-7</v>
      </c>
      <c r="AC128" s="74">
        <v>7.6999999999999996E-4</v>
      </c>
      <c r="AD128" s="74">
        <v>6.7299999999999999E-3</v>
      </c>
      <c r="AE128" s="131"/>
      <c r="AF128" s="74" t="s">
        <v>220</v>
      </c>
      <c r="AG128" s="74" t="s">
        <v>220</v>
      </c>
      <c r="AH128" s="74" t="s">
        <v>220</v>
      </c>
      <c r="AI128" s="74" t="s">
        <v>220</v>
      </c>
      <c r="AJ128" s="74" t="s">
        <v>220</v>
      </c>
      <c r="AK128" s="55">
        <v>17</v>
      </c>
      <c r="AL128" s="23" t="s">
        <v>297</v>
      </c>
    </row>
    <row r="129" spans="1:41" s="3" customFormat="1" ht="26.25" customHeight="1" thickBot="1" x14ac:dyDescent="0.35">
      <c r="A129" s="29" t="s">
        <v>285</v>
      </c>
      <c r="B129" s="29" t="s">
        <v>295</v>
      </c>
      <c r="C129" s="34" t="s">
        <v>296</v>
      </c>
      <c r="D129" s="63"/>
      <c r="E129" s="74">
        <v>5.6433999999999998E-2</v>
      </c>
      <c r="F129" s="74">
        <v>0.198155</v>
      </c>
      <c r="G129" s="74">
        <v>1.1373019999999998</v>
      </c>
      <c r="H129" s="74" t="s">
        <v>342</v>
      </c>
      <c r="I129" s="74" t="s">
        <v>342</v>
      </c>
      <c r="J129" s="74" t="s">
        <v>342</v>
      </c>
      <c r="K129" s="74" t="s">
        <v>342</v>
      </c>
      <c r="L129" s="74" t="s">
        <v>342</v>
      </c>
      <c r="M129" s="74">
        <v>0.12975600000000001</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27.611899999999999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8.0676799999999989E-3</v>
      </c>
      <c r="F133" s="74">
        <v>1.2712999999999998E-4</v>
      </c>
      <c r="G133" s="74">
        <v>1.1050299999999999E-3</v>
      </c>
      <c r="H133" s="74" t="s">
        <v>342</v>
      </c>
      <c r="I133" s="74">
        <v>3.3933000000000005E-4</v>
      </c>
      <c r="J133" s="74">
        <v>3.3933000000000005E-4</v>
      </c>
      <c r="K133" s="74">
        <v>3.7708000000000001E-4</v>
      </c>
      <c r="L133" s="74" t="s">
        <v>342</v>
      </c>
      <c r="M133" s="74">
        <v>1.3690599999999999E-3</v>
      </c>
      <c r="N133" s="74">
        <v>2.9365999999999995E-4</v>
      </c>
      <c r="O133" s="74">
        <v>4.9189999999999995E-5</v>
      </c>
      <c r="P133" s="74">
        <v>1.9557999999999999E-2</v>
      </c>
      <c r="Q133" s="74">
        <v>1.3309000000000001E-4</v>
      </c>
      <c r="R133" s="74">
        <v>1.326E-4</v>
      </c>
      <c r="S133" s="74">
        <v>1.2155E-4</v>
      </c>
      <c r="T133" s="74">
        <v>1.6947000000000002E-4</v>
      </c>
      <c r="U133" s="74">
        <v>1.9343E-4</v>
      </c>
      <c r="V133" s="74">
        <v>1.5658099999999999E-3</v>
      </c>
      <c r="W133" s="74">
        <v>2.6403E-4</v>
      </c>
      <c r="X133" s="74">
        <v>1.2907999999999999E-7</v>
      </c>
      <c r="Y133" s="74">
        <v>7.0510000000000001E-8</v>
      </c>
      <c r="Z133" s="74">
        <v>6.2979999999999999E-8</v>
      </c>
      <c r="AA133" s="74">
        <v>6.8359999999999998E-8</v>
      </c>
      <c r="AB133" s="74">
        <v>3.3092E-7</v>
      </c>
      <c r="AC133" s="74">
        <v>1.47E-3</v>
      </c>
      <c r="AD133" s="74">
        <v>4.0099999999999997E-3</v>
      </c>
      <c r="AE133" s="131"/>
      <c r="AF133" s="74" t="s">
        <v>220</v>
      </c>
      <c r="AG133" s="74" t="s">
        <v>220</v>
      </c>
      <c r="AH133" s="74" t="s">
        <v>220</v>
      </c>
      <c r="AI133" s="74" t="s">
        <v>220</v>
      </c>
      <c r="AJ133" s="74" t="s">
        <v>220</v>
      </c>
      <c r="AK133" s="55">
        <v>9779</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2.09253E-3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139501769.04120293</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1.7000000000000001E-2</v>
      </c>
      <c r="G139" s="74">
        <v>2.1447000000000001E-2</v>
      </c>
      <c r="H139" s="74">
        <v>3.5329999999999945E-3</v>
      </c>
      <c r="I139" s="74">
        <v>0.19642797000000001</v>
      </c>
      <c r="J139" s="74">
        <v>0.19642797000000001</v>
      </c>
      <c r="K139" s="74">
        <v>0.19649957000000001</v>
      </c>
      <c r="L139" s="74" t="s">
        <v>220</v>
      </c>
      <c r="M139" s="74" t="s">
        <v>342</v>
      </c>
      <c r="N139" s="74">
        <v>9.9030999999999989E-4</v>
      </c>
      <c r="O139" s="74">
        <v>1.2978499999999999E-3</v>
      </c>
      <c r="P139" s="74">
        <v>1.9307849999999998E-2</v>
      </c>
      <c r="Q139" s="74">
        <v>2.20127E-3</v>
      </c>
      <c r="R139" s="74">
        <v>2.0743100000000002E-3</v>
      </c>
      <c r="S139" s="74">
        <v>4.5323099999999995E-3</v>
      </c>
      <c r="T139" s="74">
        <v>3.2000000000000003E-4</v>
      </c>
      <c r="U139" s="74">
        <v>3.6999999999999999E-4</v>
      </c>
      <c r="V139" s="74" t="s">
        <v>342</v>
      </c>
      <c r="W139" s="74">
        <v>1.9866019999999998</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121.2436802208117</v>
      </c>
      <c r="F141" s="120">
        <f t="shared" ref="F141:AD141" si="0">SUM(F14:F140)</f>
        <v>56.484368688336851</v>
      </c>
      <c r="G141" s="120">
        <f t="shared" si="0"/>
        <v>37.183910586604753</v>
      </c>
      <c r="H141" s="120">
        <f t="shared" si="0"/>
        <v>30.010523491363351</v>
      </c>
      <c r="I141" s="120">
        <f t="shared" si="0"/>
        <v>14.37970905368274</v>
      </c>
      <c r="J141" s="120">
        <f t="shared" si="0"/>
        <v>19.792092839569808</v>
      </c>
      <c r="K141" s="120">
        <f t="shared" si="0"/>
        <v>32.415260017496884</v>
      </c>
      <c r="L141" s="120">
        <f t="shared" si="0"/>
        <v>3.0368324708034957</v>
      </c>
      <c r="M141" s="120">
        <f t="shared" si="0"/>
        <v>262.33051331453566</v>
      </c>
      <c r="N141" s="120">
        <f t="shared" si="0"/>
        <v>28.007054289712677</v>
      </c>
      <c r="O141" s="120">
        <f t="shared" si="0"/>
        <v>1.0776080857067123</v>
      </c>
      <c r="P141" s="120">
        <f t="shared" si="0"/>
        <v>2.3140966466719655</v>
      </c>
      <c r="Q141" s="120">
        <f t="shared" si="0"/>
        <v>1.9006621065477718</v>
      </c>
      <c r="R141" s="120">
        <f>SUM(R14:R140)</f>
        <v>17.130101858666887</v>
      </c>
      <c r="S141" s="120">
        <f t="shared" si="0"/>
        <v>17.422967891404305</v>
      </c>
      <c r="T141" s="120">
        <f t="shared" si="0"/>
        <v>7.6733706085269482</v>
      </c>
      <c r="U141" s="120">
        <f t="shared" si="0"/>
        <v>12.552649017578883</v>
      </c>
      <c r="V141" s="120">
        <f t="shared" si="0"/>
        <v>88.98466587081937</v>
      </c>
      <c r="W141" s="120">
        <f t="shared" si="0"/>
        <v>23.281232040000003</v>
      </c>
      <c r="X141" s="120">
        <f t="shared" si="0"/>
        <v>3.8971662126113991</v>
      </c>
      <c r="Y141" s="120">
        <f t="shared" si="0"/>
        <v>4.2520996686627992</v>
      </c>
      <c r="Z141" s="120">
        <f t="shared" si="0"/>
        <v>2.4524395560834003</v>
      </c>
      <c r="AA141" s="120">
        <f t="shared" si="0"/>
        <v>1.9272573813329001</v>
      </c>
      <c r="AB141" s="120">
        <f t="shared" si="0"/>
        <v>12.528963715220497</v>
      </c>
      <c r="AC141" s="120">
        <f t="shared" si="0"/>
        <v>14.915365491499999</v>
      </c>
      <c r="AD141" s="120">
        <f t="shared" si="0"/>
        <v>82.781853103299994</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18.13382279295195</v>
      </c>
      <c r="F143" s="74">
        <v>2.0449043396673896</v>
      </c>
      <c r="G143" s="74">
        <v>2.5453685528823069E-2</v>
      </c>
      <c r="H143" s="74">
        <v>0.5519703384012552</v>
      </c>
      <c r="I143" s="74">
        <v>0.99398141415269003</v>
      </c>
      <c r="J143" s="74">
        <v>0.99398141415269003</v>
      </c>
      <c r="K143" s="74">
        <v>0.99398141415269003</v>
      </c>
      <c r="L143" s="74">
        <v>0.79858655732901851</v>
      </c>
      <c r="M143" s="74">
        <v>22.242650168057342</v>
      </c>
      <c r="N143" s="74">
        <v>1.5234954309193643E-2</v>
      </c>
      <c r="O143" s="74">
        <v>1.4402256706935176E-4</v>
      </c>
      <c r="P143" s="74">
        <v>9.7396578791829596E-3</v>
      </c>
      <c r="Q143" s="74">
        <v>2.4383126029735685E-4</v>
      </c>
      <c r="R143" s="74">
        <v>1.2236593347736788E-2</v>
      </c>
      <c r="S143" s="74">
        <v>8.3274337329396729E-3</v>
      </c>
      <c r="T143" s="74">
        <v>1.2392983758976049E-3</v>
      </c>
      <c r="U143" s="74">
        <v>1.9961738645601036E-4</v>
      </c>
      <c r="V143" s="74">
        <v>3.4604713346841433E-2</v>
      </c>
      <c r="W143" s="74">
        <v>1.4562141</v>
      </c>
      <c r="X143" s="74">
        <v>3.9949644572799994E-2</v>
      </c>
      <c r="Y143" s="74">
        <v>4.4992379112000006E-2</v>
      </c>
      <c r="Z143" s="74">
        <v>3.4890406087000003E-2</v>
      </c>
      <c r="AA143" s="74">
        <v>3.82562942522E-2</v>
      </c>
      <c r="AB143" s="74">
        <v>0.15808872402400001</v>
      </c>
      <c r="AC143" s="74">
        <v>1.4562143E-3</v>
      </c>
      <c r="AD143" s="74">
        <v>2.916738E-4</v>
      </c>
      <c r="AE143" s="131"/>
      <c r="AF143" s="74">
        <v>67764.140259940104</v>
      </c>
      <c r="AG143" s="74" t="s">
        <v>220</v>
      </c>
      <c r="AH143" s="74">
        <v>7.2630390599999997E-2</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4.1154074479792255</v>
      </c>
      <c r="F144" s="74">
        <v>0.36921933282913244</v>
      </c>
      <c r="G144" s="74">
        <v>4.8761430813644389E-3</v>
      </c>
      <c r="H144" s="74">
        <v>1.0681152734274377E-2</v>
      </c>
      <c r="I144" s="74">
        <v>0.37550664647408466</v>
      </c>
      <c r="J144" s="74">
        <v>0.37550664647408466</v>
      </c>
      <c r="K144" s="74">
        <v>0.37550664647408466</v>
      </c>
      <c r="L144" s="74">
        <v>0.29475949699278303</v>
      </c>
      <c r="M144" s="74">
        <v>3.031577377221057</v>
      </c>
      <c r="N144" s="74">
        <v>4.1191478284542947E-4</v>
      </c>
      <c r="O144" s="74">
        <v>1.5326388153424413E-5</v>
      </c>
      <c r="P144" s="74">
        <v>1.520970981878699E-3</v>
      </c>
      <c r="Q144" s="74">
        <v>2.9823767007774516E-5</v>
      </c>
      <c r="R144" s="74">
        <v>2.3758504102385659E-3</v>
      </c>
      <c r="S144" s="74">
        <v>1.5954995477597842E-3</v>
      </c>
      <c r="T144" s="74">
        <v>7.3740692099812325E-5</v>
      </c>
      <c r="U144" s="74">
        <v>2.8994757708700203E-5</v>
      </c>
      <c r="V144" s="74">
        <v>5.1941861085938075E-3</v>
      </c>
      <c r="W144" s="74">
        <v>0.22022749999999996</v>
      </c>
      <c r="X144" s="74">
        <v>6.5193292064000003E-3</v>
      </c>
      <c r="Y144" s="74">
        <v>7.3161694983000002E-3</v>
      </c>
      <c r="Z144" s="74">
        <v>5.7270476965999998E-3</v>
      </c>
      <c r="AA144" s="74">
        <v>6.0949207978000007E-3</v>
      </c>
      <c r="AB144" s="74">
        <v>2.56574671991E-2</v>
      </c>
      <c r="AC144" s="74">
        <v>2.2022740000000001E-4</v>
      </c>
      <c r="AD144" s="74">
        <v>4.4583499999999998E-5</v>
      </c>
      <c r="AE144" s="131"/>
      <c r="AF144" s="74">
        <v>12035.1176483246</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25.855698186690386</v>
      </c>
      <c r="F145" s="74">
        <v>0.92296057906361528</v>
      </c>
      <c r="G145" s="74">
        <v>1.589890567541808E-2</v>
      </c>
      <c r="H145" s="74">
        <v>1.9503816203820148E-2</v>
      </c>
      <c r="I145" s="74">
        <v>0.590889257996981</v>
      </c>
      <c r="J145" s="74">
        <v>0.590889257996981</v>
      </c>
      <c r="K145" s="74">
        <v>0.590889257996981</v>
      </c>
      <c r="L145" s="74">
        <v>0.38808512945426399</v>
      </c>
      <c r="M145" s="74">
        <v>6.6011371352737971</v>
      </c>
      <c r="N145" s="74">
        <v>4.5765721448647468E-4</v>
      </c>
      <c r="O145" s="74">
        <v>4.5640500814293014E-5</v>
      </c>
      <c r="P145" s="74">
        <v>4.8373914010812705E-3</v>
      </c>
      <c r="Q145" s="74">
        <v>9.1276988146715682E-5</v>
      </c>
      <c r="R145" s="74">
        <v>7.7577734039517314E-3</v>
      </c>
      <c r="S145" s="74">
        <v>5.202282625647133E-3</v>
      </c>
      <c r="T145" s="74">
        <v>1.8262220548522707E-4</v>
      </c>
      <c r="U145" s="74">
        <v>9.1272974664845363E-5</v>
      </c>
      <c r="V145" s="74">
        <v>1.6429015035216061E-2</v>
      </c>
      <c r="W145" s="74">
        <v>0.22712909999999997</v>
      </c>
      <c r="X145" s="74">
        <v>3.3709224186000003E-3</v>
      </c>
      <c r="Y145" s="74">
        <v>2.0412807980899998E-2</v>
      </c>
      <c r="Z145" s="74">
        <v>2.2809908367499999E-2</v>
      </c>
      <c r="AA145" s="74">
        <v>5.2436570960000001E-3</v>
      </c>
      <c r="AB145" s="74">
        <v>5.1837295862999996E-2</v>
      </c>
      <c r="AC145" s="74">
        <v>2.074171E-4</v>
      </c>
      <c r="AD145" s="74">
        <v>4.34721E-5</v>
      </c>
      <c r="AE145" s="131"/>
      <c r="AF145" s="74">
        <v>38967.326282540198</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0.22447126751850491</v>
      </c>
      <c r="F146" s="74">
        <v>1.1817049770368961</v>
      </c>
      <c r="G146" s="74">
        <v>3.4444621301385681E-4</v>
      </c>
      <c r="H146" s="74">
        <v>1.3628804426560972E-3</v>
      </c>
      <c r="I146" s="74">
        <v>2.4430287678137989E-2</v>
      </c>
      <c r="J146" s="74">
        <v>2.4430287678137989E-2</v>
      </c>
      <c r="K146" s="74">
        <v>2.4430287678137989E-2</v>
      </c>
      <c r="L146" s="74">
        <v>4.041084263539739E-3</v>
      </c>
      <c r="M146" s="74">
        <v>8.8103595166596573</v>
      </c>
      <c r="N146" s="74">
        <v>8.3508776253683108E-4</v>
      </c>
      <c r="O146" s="74">
        <v>5.675468793531807E-4</v>
      </c>
      <c r="P146" s="74">
        <v>2.1775997014987966E-4</v>
      </c>
      <c r="Q146" s="74">
        <v>7.5089644879268845E-6</v>
      </c>
      <c r="R146" s="74">
        <v>2.5262815301533965E-3</v>
      </c>
      <c r="S146" s="74">
        <v>9.6090007834797708E-2</v>
      </c>
      <c r="T146" s="74">
        <v>3.9916541219424421E-3</v>
      </c>
      <c r="U146" s="74">
        <v>5.6507959469077776E-4</v>
      </c>
      <c r="V146" s="74">
        <v>5.6364563844364696E-2</v>
      </c>
      <c r="W146" s="74">
        <v>1.8831000000000001E-2</v>
      </c>
      <c r="X146" s="74">
        <v>2.3302618630000001E-4</v>
      </c>
      <c r="Y146" s="74">
        <v>3.3690400110000004E-4</v>
      </c>
      <c r="Z146" s="74">
        <v>1.6954713290000001E-4</v>
      </c>
      <c r="AA146" s="74">
        <v>3.818346233E-4</v>
      </c>
      <c r="AB146" s="74">
        <v>1.1213119436000001E-3</v>
      </c>
      <c r="AC146" s="74">
        <v>1.88309E-5</v>
      </c>
      <c r="AD146" s="74">
        <v>9.3062999999999993E-6</v>
      </c>
      <c r="AE146" s="131"/>
      <c r="AF146" s="74">
        <v>1100.6600958133999</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0.8575214654065404</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39.789373304308235</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0.35287186089906991</v>
      </c>
      <c r="J148" s="74">
        <v>0.61629924432966954</v>
      </c>
      <c r="K148" s="74">
        <v>0.85912322337577041</v>
      </c>
      <c r="L148" s="74">
        <v>4.0857959369490521E-2</v>
      </c>
      <c r="M148" s="74" t="s">
        <v>220</v>
      </c>
      <c r="N148" s="74">
        <v>0.67221531995483519</v>
      </c>
      <c r="O148" s="74">
        <v>3.4900691068307514E-3</v>
      </c>
      <c r="P148" s="74">
        <v>0</v>
      </c>
      <c r="Q148" s="74">
        <v>7.9325003974360167E-3</v>
      </c>
      <c r="R148" s="74">
        <v>0.24507462237843891</v>
      </c>
      <c r="S148" s="74">
        <v>5.3323930352373141</v>
      </c>
      <c r="T148" s="74">
        <v>4.1294363060982803E-2</v>
      </c>
      <c r="U148" s="74">
        <v>7.0574372179814026E-3</v>
      </c>
      <c r="V148" s="74">
        <v>2.7517698449898784</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38265.8654946963</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0.21481752957793326</v>
      </c>
      <c r="J149" s="74">
        <v>0.39781023995913545</v>
      </c>
      <c r="K149" s="74">
        <v>0.7956204799182709</v>
      </c>
      <c r="L149" s="74">
        <v>8.4335770871336729E-3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38265.8654946963</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2.57222105</v>
      </c>
      <c r="F157" s="120">
        <v>0.28965365999999998</v>
      </c>
      <c r="G157" s="120">
        <v>0.14469845000000001</v>
      </c>
      <c r="H157" s="120" t="s">
        <v>344</v>
      </c>
      <c r="I157" s="120">
        <v>2.5381769999999998E-2</v>
      </c>
      <c r="J157" s="120">
        <v>2.5381769999999998E-2</v>
      </c>
      <c r="K157" s="120">
        <v>2.5381769999999998E-2</v>
      </c>
      <c r="L157" s="120">
        <v>1.218325E-2</v>
      </c>
      <c r="M157" s="120">
        <v>13.343790759999999</v>
      </c>
      <c r="N157" s="209">
        <v>9.378E-5</v>
      </c>
      <c r="O157" s="209">
        <v>7.8200000000000014E-6</v>
      </c>
      <c r="P157" s="209">
        <v>9.3784000000000001E-4</v>
      </c>
      <c r="Q157" s="209">
        <v>1.5630000000000001E-5</v>
      </c>
      <c r="R157" s="209">
        <v>1.5630599999999998E-3</v>
      </c>
      <c r="S157" s="209">
        <v>1.01599E-3</v>
      </c>
      <c r="T157" s="209">
        <v>3.9079999999999999E-5</v>
      </c>
      <c r="U157" s="209">
        <v>1.5630000000000001E-5</v>
      </c>
      <c r="V157" s="209">
        <v>3.2824300000000002E-3</v>
      </c>
      <c r="W157" s="120" t="s">
        <v>342</v>
      </c>
      <c r="X157" s="120">
        <v>1.1247157E-4</v>
      </c>
      <c r="Y157" s="120">
        <v>1.1247157E-4</v>
      </c>
      <c r="Z157" s="120">
        <v>1.1247157E-4</v>
      </c>
      <c r="AA157" s="120">
        <v>1.1247157E-4</v>
      </c>
      <c r="AB157" s="120">
        <v>4.4988628E-4</v>
      </c>
      <c r="AC157" s="120" t="s">
        <v>342</v>
      </c>
      <c r="AD157" s="120" t="s">
        <v>342</v>
      </c>
      <c r="AE157" s="201"/>
      <c r="AF157" s="120">
        <v>7815.3136909999994</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9.1515900000000011E-3</v>
      </c>
      <c r="F158" s="120">
        <v>9.1254500000000002E-3</v>
      </c>
      <c r="G158" s="120">
        <v>5.1881999999999991E-4</v>
      </c>
      <c r="H158" s="120" t="s">
        <v>342</v>
      </c>
      <c r="I158" s="120">
        <v>6.8769999999999994E-5</v>
      </c>
      <c r="J158" s="120">
        <v>6.8769999999999994E-5</v>
      </c>
      <c r="K158" s="120">
        <v>6.8769999999999994E-5</v>
      </c>
      <c r="L158" s="120">
        <v>3.3009999999999997E-5</v>
      </c>
      <c r="M158" s="120">
        <v>0.50789463000000001</v>
      </c>
      <c r="N158" s="209">
        <v>0.15526669000000001</v>
      </c>
      <c r="O158" s="209">
        <v>2.2699999999999999E-6</v>
      </c>
      <c r="P158" s="209">
        <v>5.7000000000000005E-6</v>
      </c>
      <c r="Q158" s="209">
        <v>1.3E-7</v>
      </c>
      <c r="R158" s="209">
        <v>9.8099999999999992E-6</v>
      </c>
      <c r="S158" s="209">
        <v>1.292E-5</v>
      </c>
      <c r="T158" s="209">
        <v>2.8500000000000002E-6</v>
      </c>
      <c r="U158" s="209">
        <v>1.1000000000000001E-7</v>
      </c>
      <c r="V158" s="209">
        <v>4.6144000000000003E-4</v>
      </c>
      <c r="W158" s="120" t="s">
        <v>342</v>
      </c>
      <c r="X158" s="120">
        <v>8.4509000000000001E-7</v>
      </c>
      <c r="Y158" s="120">
        <v>8.4509000000000001E-7</v>
      </c>
      <c r="Z158" s="120">
        <v>8.4509000000000001E-7</v>
      </c>
      <c r="AA158" s="120">
        <v>8.4509000000000001E-7</v>
      </c>
      <c r="AB158" s="120">
        <v>3.3803500000000002E-6</v>
      </c>
      <c r="AC158" s="120" t="s">
        <v>342</v>
      </c>
      <c r="AD158" s="120" t="s">
        <v>342</v>
      </c>
      <c r="AE158" s="201"/>
      <c r="AF158" s="120">
        <v>41.167041400000002</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34.17096969</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765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7678"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7679"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0"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2008</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4.5312264600000001</v>
      </c>
      <c r="F14" s="74">
        <v>0.19824967000000002</v>
      </c>
      <c r="G14" s="74">
        <v>1.0153377099999998</v>
      </c>
      <c r="H14" s="74">
        <v>0.12927456999999998</v>
      </c>
      <c r="I14" s="74">
        <v>0.37134888999999999</v>
      </c>
      <c r="J14" s="74">
        <v>0.43815940999999997</v>
      </c>
      <c r="K14" s="74">
        <v>0.51600164999999998</v>
      </c>
      <c r="L14" s="74">
        <v>2.6800029999999999E-2</v>
      </c>
      <c r="M14" s="74">
        <v>0.76343940999999993</v>
      </c>
      <c r="N14" s="74">
        <v>0.22074138999999998</v>
      </c>
      <c r="O14" s="74">
        <v>0.17564092000000001</v>
      </c>
      <c r="P14" s="74">
        <v>0.17472993000000003</v>
      </c>
      <c r="Q14" s="74">
        <v>0.13326258999999999</v>
      </c>
      <c r="R14" s="74">
        <v>0.36266896999999992</v>
      </c>
      <c r="S14" s="74">
        <v>0.30876327000000003</v>
      </c>
      <c r="T14" s="74">
        <v>0.17331728000000002</v>
      </c>
      <c r="U14" s="74">
        <v>1.2699016599999997</v>
      </c>
      <c r="V14" s="74">
        <v>1.2157143999999998</v>
      </c>
      <c r="W14" s="74">
        <v>0.72512387999999983</v>
      </c>
      <c r="X14" s="74">
        <v>2.3268373849999999E-2</v>
      </c>
      <c r="Y14" s="74">
        <v>1.6747793490000003E-2</v>
      </c>
      <c r="Z14" s="74">
        <v>5.7183645599999996E-3</v>
      </c>
      <c r="AA14" s="74">
        <v>6.0945288200000003E-3</v>
      </c>
      <c r="AB14" s="74">
        <v>5.1829060750000003E-2</v>
      </c>
      <c r="AC14" s="74">
        <v>0.11200999999999998</v>
      </c>
      <c r="AD14" s="74">
        <v>7.2340000000000002E-2</v>
      </c>
      <c r="AE14" s="131"/>
      <c r="AF14" s="74">
        <v>279.53100000000001</v>
      </c>
      <c r="AG14" s="74">
        <v>3370.4050000000002</v>
      </c>
      <c r="AH14" s="74">
        <v>35494.358999999997</v>
      </c>
      <c r="AI14" s="74">
        <v>15985.68109</v>
      </c>
      <c r="AJ14" s="74">
        <v>3855.7759999999998</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0.39712976999999999</v>
      </c>
      <c r="F16" s="74">
        <v>0.33558091000000001</v>
      </c>
      <c r="G16" s="74">
        <v>0.94259371999999997</v>
      </c>
      <c r="H16" s="74">
        <v>2.3244699999999999E-3</v>
      </c>
      <c r="I16" s="74">
        <v>0.11381887</v>
      </c>
      <c r="J16" s="74">
        <v>0.11676021</v>
      </c>
      <c r="K16" s="74">
        <v>0.23070258000000002</v>
      </c>
      <c r="L16" s="74">
        <v>1.09019E-3</v>
      </c>
      <c r="M16" s="74">
        <v>0.56693930000000003</v>
      </c>
      <c r="N16" s="74">
        <v>7.0899690000000001E-2</v>
      </c>
      <c r="O16" s="74">
        <v>2.619519E-2</v>
      </c>
      <c r="P16" s="74">
        <v>1.757599E-2</v>
      </c>
      <c r="Q16" s="74">
        <v>2.6460399999999999E-2</v>
      </c>
      <c r="R16" s="74">
        <v>2.6310749999999997E-2</v>
      </c>
      <c r="S16" s="74">
        <v>2.8745239999999998E-2</v>
      </c>
      <c r="T16" s="74">
        <v>4.0896680000000005E-2</v>
      </c>
      <c r="U16" s="74">
        <v>1.6814899999999999E-3</v>
      </c>
      <c r="V16" s="74">
        <v>0.20493713999999999</v>
      </c>
      <c r="W16" s="74">
        <v>3.4333919999999997E-2</v>
      </c>
      <c r="X16" s="74">
        <v>0.2490780581</v>
      </c>
      <c r="Y16" s="74">
        <v>9.5193000000000003E-7</v>
      </c>
      <c r="Z16" s="74">
        <v>2.8557999999999999E-7</v>
      </c>
      <c r="AA16" s="74">
        <v>1.9039E-7</v>
      </c>
      <c r="AB16" s="74">
        <v>0.24907948598999999</v>
      </c>
      <c r="AC16" s="74" t="s">
        <v>220</v>
      </c>
      <c r="AD16" s="74" t="s">
        <v>220</v>
      </c>
      <c r="AE16" s="131"/>
      <c r="AF16" s="74">
        <v>0</v>
      </c>
      <c r="AG16" s="74">
        <v>2664.3209999999999</v>
      </c>
      <c r="AH16" s="74">
        <v>10.855</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9.0730968999999995</v>
      </c>
      <c r="F17" s="74">
        <v>0.95435403000000019</v>
      </c>
      <c r="G17" s="74">
        <v>6.3376192700000002</v>
      </c>
      <c r="H17" s="74">
        <v>2.7917240000000003E-2</v>
      </c>
      <c r="I17" s="74">
        <v>5.8173420000000003E-2</v>
      </c>
      <c r="J17" s="74">
        <v>7.9325899999999991E-2</v>
      </c>
      <c r="K17" s="74">
        <v>0.12525518999999999</v>
      </c>
      <c r="L17" s="74">
        <v>4.4065299999999996E-3</v>
      </c>
      <c r="M17" s="74">
        <v>99.847056969999997</v>
      </c>
      <c r="N17" s="74">
        <v>0.81659353999999995</v>
      </c>
      <c r="O17" s="74">
        <v>8.8041110000000006E-2</v>
      </c>
      <c r="P17" s="74">
        <v>5.3050559999999997E-2</v>
      </c>
      <c r="Q17" s="74">
        <v>0.10471919</v>
      </c>
      <c r="R17" s="74">
        <v>0.92027363000000006</v>
      </c>
      <c r="S17" s="74">
        <v>0.13654774</v>
      </c>
      <c r="T17" s="74">
        <v>0.17694388</v>
      </c>
      <c r="U17" s="74">
        <v>7.3604100000000004E-3</v>
      </c>
      <c r="V17" s="74">
        <v>2.2666786099999996</v>
      </c>
      <c r="W17" s="74">
        <v>12.88111237</v>
      </c>
      <c r="X17" s="74">
        <v>8.3379088500000007E-3</v>
      </c>
      <c r="Y17" s="74">
        <v>1.421306671E-2</v>
      </c>
      <c r="Z17" s="74">
        <v>4.8212037899999999E-3</v>
      </c>
      <c r="AA17" s="74">
        <v>3.9835385500000004E-3</v>
      </c>
      <c r="AB17" s="74">
        <v>3.1355717890000002E-2</v>
      </c>
      <c r="AC17" s="74" t="s">
        <v>220</v>
      </c>
      <c r="AD17" s="74" t="s">
        <v>220</v>
      </c>
      <c r="AE17" s="131"/>
      <c r="AF17" s="74">
        <v>560.88</v>
      </c>
      <c r="AG17" s="74">
        <f>[1]SAD!$W48</f>
        <v>12882.71</v>
      </c>
      <c r="AH17" s="74">
        <v>20686.984</v>
      </c>
      <c r="AI17" s="74"/>
      <c r="AJ17" s="74"/>
      <c r="AK17" s="74" t="s">
        <v>220</v>
      </c>
      <c r="AL17" s="23" t="s">
        <v>45</v>
      </c>
    </row>
    <row r="18" spans="1:41" s="3" customFormat="1" ht="26.25" customHeight="1" thickBot="1" x14ac:dyDescent="0.3">
      <c r="A18" s="29" t="s">
        <v>49</v>
      </c>
      <c r="B18" s="29" t="s">
        <v>56</v>
      </c>
      <c r="C18" s="30" t="s">
        <v>57</v>
      </c>
      <c r="D18" s="63"/>
      <c r="E18" s="74">
        <v>3.4680370000000002E-2</v>
      </c>
      <c r="F18" s="74">
        <v>2.4116499999999996E-3</v>
      </c>
      <c r="G18" s="74">
        <v>3.4518000000000001E-3</v>
      </c>
      <c r="H18" s="74">
        <v>2.4227999999999999E-4</v>
      </c>
      <c r="I18" s="74">
        <v>1.41461E-3</v>
      </c>
      <c r="J18" s="74">
        <v>1.41461E-3</v>
      </c>
      <c r="K18" s="74">
        <v>1.41461E-3</v>
      </c>
      <c r="L18" s="74">
        <v>7.0962999999999994E-4</v>
      </c>
      <c r="M18" s="74">
        <v>1.4182539999999999E-2</v>
      </c>
      <c r="N18" s="74">
        <v>2.7914000000000004E-4</v>
      </c>
      <c r="O18" s="74">
        <v>9.3349999999999992E-5</v>
      </c>
      <c r="P18" s="74">
        <v>1.2454999999999999E-4</v>
      </c>
      <c r="Q18" s="74">
        <v>1.7083999999999998E-4</v>
      </c>
      <c r="R18" s="74">
        <v>9.3549999999999984E-5</v>
      </c>
      <c r="S18" s="74">
        <v>1.8596999999999998E-4</v>
      </c>
      <c r="T18" s="74">
        <v>9.3449999999999995E-5</v>
      </c>
      <c r="U18" s="74">
        <v>4.6881000000000001E-4</v>
      </c>
      <c r="V18" s="74">
        <v>1.1412000000000001E-4</v>
      </c>
      <c r="W18" s="74">
        <v>3.4076000000000001E-4</v>
      </c>
      <c r="X18" s="74">
        <v>1.3017973999999999E-4</v>
      </c>
      <c r="Y18" s="74">
        <v>1.02632961E-3</v>
      </c>
      <c r="Z18" s="74">
        <v>1.1660961E-4</v>
      </c>
      <c r="AA18" s="74">
        <v>1.0292961000000001E-4</v>
      </c>
      <c r="AB18" s="74">
        <v>1.3760485900000002E-3</v>
      </c>
      <c r="AC18" s="74" t="s">
        <v>342</v>
      </c>
      <c r="AD18" s="74" t="s">
        <v>220</v>
      </c>
      <c r="AE18" s="131"/>
      <c r="AF18" s="74">
        <v>68.400000000000006</v>
      </c>
      <c r="AG18" s="74">
        <v>0</v>
      </c>
      <c r="AH18" s="74">
        <v>392.4</v>
      </c>
      <c r="AI18" s="74">
        <v>0</v>
      </c>
      <c r="AJ18" s="74">
        <v>0</v>
      </c>
      <c r="AK18" s="74" t="s">
        <v>220</v>
      </c>
      <c r="AL18" s="23" t="s">
        <v>45</v>
      </c>
    </row>
    <row r="19" spans="1:41" s="3" customFormat="1" ht="26.25" customHeight="1" thickBot="1" x14ac:dyDescent="0.3">
      <c r="A19" s="29" t="s">
        <v>49</v>
      </c>
      <c r="B19" s="29" t="s">
        <v>58</v>
      </c>
      <c r="C19" s="30" t="s">
        <v>59</v>
      </c>
      <c r="D19" s="63"/>
      <c r="E19" s="74">
        <v>1.17608296</v>
      </c>
      <c r="F19" s="74">
        <v>8.7902190000000005E-2</v>
      </c>
      <c r="G19" s="74">
        <v>0.40523545999999999</v>
      </c>
      <c r="H19" s="74">
        <v>8.2781199999999999E-3</v>
      </c>
      <c r="I19" s="74">
        <v>3.2832620000000007E-2</v>
      </c>
      <c r="J19" s="74">
        <v>3.3156620000000005E-2</v>
      </c>
      <c r="K19" s="74">
        <v>6.6436579999999995E-2</v>
      </c>
      <c r="L19" s="74">
        <v>1.319759E-2</v>
      </c>
      <c r="M19" s="74">
        <v>0.57621849999999997</v>
      </c>
      <c r="N19" s="74">
        <v>1.036046E-2</v>
      </c>
      <c r="O19" s="74">
        <v>1.9187799999999999E-3</v>
      </c>
      <c r="P19" s="74">
        <v>2.6229199999999999E-3</v>
      </c>
      <c r="Q19" s="74">
        <v>5.52214E-3</v>
      </c>
      <c r="R19" s="74">
        <v>3.0789100000000002E-3</v>
      </c>
      <c r="S19" s="74">
        <v>6.3215700000000003E-3</v>
      </c>
      <c r="T19" s="74">
        <v>0.16952395000000001</v>
      </c>
      <c r="U19" s="74">
        <v>4.7846E-3</v>
      </c>
      <c r="V19" s="74">
        <v>7.1245080000000002E-2</v>
      </c>
      <c r="W19" s="74">
        <v>1.7151809999999997E-2</v>
      </c>
      <c r="X19" s="74">
        <v>3.8195575899999997E-3</v>
      </c>
      <c r="Y19" s="74">
        <v>1.9035105810000001E-2</v>
      </c>
      <c r="Z19" s="74">
        <v>2.7806552500000002E-3</v>
      </c>
      <c r="AA19" s="74">
        <v>2.3687407499999999E-3</v>
      </c>
      <c r="AB19" s="74">
        <v>2.8004059400000003E-2</v>
      </c>
      <c r="AC19" s="74">
        <v>2.0000000000000002E-5</v>
      </c>
      <c r="AD19" s="74">
        <v>6.2199999999999998E-3</v>
      </c>
      <c r="AE19" s="131"/>
      <c r="AF19" s="74">
        <v>1358.1479999999999</v>
      </c>
      <c r="AG19" s="74">
        <v>36</v>
      </c>
      <c r="AH19" s="74">
        <v>13617.123</v>
      </c>
      <c r="AI19" s="74">
        <v>29.475000000000001</v>
      </c>
      <c r="AJ19" s="74">
        <v>160.251</v>
      </c>
      <c r="AK19" s="74" t="s">
        <v>220</v>
      </c>
      <c r="AL19" s="23" t="s">
        <v>45</v>
      </c>
    </row>
    <row r="20" spans="1:41" s="3" customFormat="1" ht="26.25" customHeight="1" thickBot="1" x14ac:dyDescent="0.3">
      <c r="A20" s="29" t="s">
        <v>49</v>
      </c>
      <c r="B20" s="29" t="s">
        <v>60</v>
      </c>
      <c r="C20" s="30" t="s">
        <v>61</v>
      </c>
      <c r="D20" s="63"/>
      <c r="E20" s="74">
        <v>1.06308716</v>
      </c>
      <c r="F20" s="74">
        <v>8.8750900000000008E-2</v>
      </c>
      <c r="G20" s="74">
        <v>0.36153686000000007</v>
      </c>
      <c r="H20" s="74">
        <v>2.3722139999999999E-2</v>
      </c>
      <c r="I20" s="74">
        <v>8.6462639999999993E-2</v>
      </c>
      <c r="J20" s="74">
        <v>0.10420563999999999</v>
      </c>
      <c r="K20" s="74">
        <v>0.11902964000000001</v>
      </c>
      <c r="L20" s="74">
        <v>4.5729659999999998E-2</v>
      </c>
      <c r="M20" s="74">
        <v>1.32336929</v>
      </c>
      <c r="N20" s="74">
        <v>3.3434999999999999E-2</v>
      </c>
      <c r="O20" s="74">
        <v>4.1086299999999994E-3</v>
      </c>
      <c r="P20" s="74">
        <v>1.7028330000000001E-2</v>
      </c>
      <c r="Q20" s="74">
        <v>3.9170440000000001E-2</v>
      </c>
      <c r="R20" s="74">
        <v>1.4538079999999998E-2</v>
      </c>
      <c r="S20" s="74">
        <v>3.7990630000000004E-2</v>
      </c>
      <c r="T20" s="74">
        <v>0.23029558999999999</v>
      </c>
      <c r="U20" s="74">
        <v>1.6095060000000001E-2</v>
      </c>
      <c r="V20" s="74">
        <v>0.43815012000000003</v>
      </c>
      <c r="W20" s="74">
        <v>1.9755890000000002E-2</v>
      </c>
      <c r="X20" s="74">
        <v>4.7434427219999999E-2</v>
      </c>
      <c r="Y20" s="74">
        <v>8.5620142640000008E-2</v>
      </c>
      <c r="Z20" s="74">
        <v>1.9751344840000001E-2</v>
      </c>
      <c r="AA20" s="74">
        <v>1.9599934919999999E-2</v>
      </c>
      <c r="AB20" s="74">
        <v>0.17240584960999997</v>
      </c>
      <c r="AC20" s="74">
        <v>1.0279999999999999E-2</v>
      </c>
      <c r="AD20" s="74">
        <v>7.1900000000000002E-3</v>
      </c>
      <c r="AE20" s="131"/>
      <c r="AF20" s="74">
        <v>1371.1969999999999</v>
      </c>
      <c r="AG20" s="74">
        <v>0</v>
      </c>
      <c r="AH20" s="74">
        <v>2272.1860000000001</v>
      </c>
      <c r="AI20" s="74">
        <v>9176.5490000000009</v>
      </c>
      <c r="AJ20" s="74">
        <v>0</v>
      </c>
      <c r="AK20" s="74" t="s">
        <v>220</v>
      </c>
      <c r="AL20" s="23" t="s">
        <v>45</v>
      </c>
    </row>
    <row r="21" spans="1:41" s="3" customFormat="1" ht="26.25" customHeight="1" thickBot="1" x14ac:dyDescent="0.3">
      <c r="A21" s="29" t="s">
        <v>49</v>
      </c>
      <c r="B21" s="29" t="s">
        <v>62</v>
      </c>
      <c r="C21" s="30" t="s">
        <v>63</v>
      </c>
      <c r="D21" s="63"/>
      <c r="E21" s="74">
        <v>0.96189553000000005</v>
      </c>
      <c r="F21" s="74">
        <v>8.4502380000000002E-2</v>
      </c>
      <c r="G21" s="74">
        <v>0.68592918999999997</v>
      </c>
      <c r="H21" s="74">
        <v>1.5438779999999999E-2</v>
      </c>
      <c r="I21" s="74">
        <v>6.4873879999999995E-2</v>
      </c>
      <c r="J21" s="74">
        <v>6.7433480000000004E-2</v>
      </c>
      <c r="K21" s="74">
        <v>0.13782248999999999</v>
      </c>
      <c r="L21" s="74">
        <v>2.0108009999999999E-2</v>
      </c>
      <c r="M21" s="74">
        <v>0.44874976999999994</v>
      </c>
      <c r="N21" s="74">
        <v>1.040073E-2</v>
      </c>
      <c r="O21" s="74">
        <v>4.148269999999999E-3</v>
      </c>
      <c r="P21" s="74">
        <v>2.25852E-3</v>
      </c>
      <c r="Q21" s="74">
        <v>7.0302500000000009E-3</v>
      </c>
      <c r="R21" s="74">
        <v>5.9641099999999999E-3</v>
      </c>
      <c r="S21" s="74">
        <v>9.1095099999999995E-3</v>
      </c>
      <c r="T21" s="74">
        <v>0.30479174999999997</v>
      </c>
      <c r="U21" s="74">
        <v>6.7981999999999999E-3</v>
      </c>
      <c r="V21" s="74">
        <v>0.15201038000000003</v>
      </c>
      <c r="W21" s="74">
        <v>1.6808650000000001E-2</v>
      </c>
      <c r="X21" s="74">
        <v>3.6091463400000001E-3</v>
      </c>
      <c r="Y21" s="74">
        <v>2.2769224289999997E-2</v>
      </c>
      <c r="Z21" s="74">
        <v>2.8767992899999999E-3</v>
      </c>
      <c r="AA21" s="74">
        <v>2.5048947000000004E-3</v>
      </c>
      <c r="AB21" s="74">
        <v>3.176006462E-2</v>
      </c>
      <c r="AC21" s="74">
        <v>4.4999999999999999E-4</v>
      </c>
      <c r="AD21" s="74">
        <v>1.0000000000000001E-5</v>
      </c>
      <c r="AE21" s="131"/>
      <c r="AF21" s="74">
        <v>1814.472</v>
      </c>
      <c r="AG21" s="74">
        <v>0</v>
      </c>
      <c r="AH21" s="74">
        <v>9618.4680000000008</v>
      </c>
      <c r="AI21" s="74">
        <v>445.36500000000001</v>
      </c>
      <c r="AJ21" s="74"/>
      <c r="AK21" s="74" t="s">
        <v>220</v>
      </c>
      <c r="AL21" s="23" t="s">
        <v>45</v>
      </c>
    </row>
    <row r="22" spans="1:41" s="3" customFormat="1" ht="26.25" customHeight="1" thickBot="1" x14ac:dyDescent="0.35">
      <c r="A22" s="29" t="s">
        <v>49</v>
      </c>
      <c r="B22" s="29" t="s">
        <v>64</v>
      </c>
      <c r="C22" s="30" t="s">
        <v>65</v>
      </c>
      <c r="D22" s="63"/>
      <c r="E22" s="74">
        <v>0.60116384</v>
      </c>
      <c r="F22" s="74">
        <v>4.0294559999999993E-2</v>
      </c>
      <c r="G22" s="74">
        <v>0.7839252699999999</v>
      </c>
      <c r="H22" s="74">
        <v>2.0234599999999999E-3</v>
      </c>
      <c r="I22" s="74">
        <v>6.4413780000000004E-2</v>
      </c>
      <c r="J22" s="74">
        <v>7.7285819999999991E-2</v>
      </c>
      <c r="K22" s="74">
        <v>9.4177879999999992E-2</v>
      </c>
      <c r="L22" s="74">
        <v>1.199971E-2</v>
      </c>
      <c r="M22" s="74">
        <v>2.9801391499999998</v>
      </c>
      <c r="N22" s="74">
        <v>3.4661549999999999E-2</v>
      </c>
      <c r="O22" s="74">
        <v>3.0846600000000004E-3</v>
      </c>
      <c r="P22" s="74">
        <v>4.0602599999999996E-3</v>
      </c>
      <c r="Q22" s="74">
        <v>7.0770399999999997E-3</v>
      </c>
      <c r="R22" s="74">
        <v>6.7338300000000005E-3</v>
      </c>
      <c r="S22" s="74">
        <v>1.031758E-2</v>
      </c>
      <c r="T22" s="74">
        <v>0.24477802999999998</v>
      </c>
      <c r="U22" s="74">
        <v>5.1034599999999998E-3</v>
      </c>
      <c r="V22" s="74">
        <v>0.12522678000000001</v>
      </c>
      <c r="W22" s="74">
        <v>5.7326730000000006E-2</v>
      </c>
      <c r="X22" s="74">
        <v>1.9522047639999998E-2</v>
      </c>
      <c r="Y22" s="74">
        <v>4.1840136229999998E-2</v>
      </c>
      <c r="Z22" s="74">
        <v>1.1108766530000001E-2</v>
      </c>
      <c r="AA22" s="74">
        <v>8.9005175299999989E-3</v>
      </c>
      <c r="AB22" s="74">
        <v>8.1371467939999997E-2</v>
      </c>
      <c r="AC22" s="74" t="s">
        <v>343</v>
      </c>
      <c r="AD22" s="74">
        <v>2.9000000000000001E-2</v>
      </c>
      <c r="AE22" s="131"/>
      <c r="AF22" s="196">
        <v>16121.9889</v>
      </c>
      <c r="AG22" s="74">
        <v>15065.404689999999</v>
      </c>
      <c r="AH22" s="196">
        <v>13497.027749999999</v>
      </c>
      <c r="AI22" s="74">
        <v>4753.9804999999997</v>
      </c>
      <c r="AJ22" s="74">
        <v>5776.3314099999998</v>
      </c>
      <c r="AK22" s="74" t="s">
        <v>220</v>
      </c>
      <c r="AL22" s="23" t="s">
        <v>45</v>
      </c>
    </row>
    <row r="23" spans="1:41" s="3" customFormat="1" ht="26.25" customHeight="1" thickBot="1" x14ac:dyDescent="0.3">
      <c r="A23" s="29" t="s">
        <v>66</v>
      </c>
      <c r="B23" s="29" t="s">
        <v>358</v>
      </c>
      <c r="C23" s="30" t="s">
        <v>359</v>
      </c>
      <c r="D23" s="46"/>
      <c r="E23" s="74">
        <v>1.5356012399999999</v>
      </c>
      <c r="F23" s="74">
        <v>0.32410543999999997</v>
      </c>
      <c r="G23" s="74">
        <v>5.3370519999999998E-2</v>
      </c>
      <c r="H23" s="74">
        <v>4.3924999999999997E-4</v>
      </c>
      <c r="I23" s="74">
        <v>9.7311940000000013E-2</v>
      </c>
      <c r="J23" s="74">
        <v>0.11786172</v>
      </c>
      <c r="K23" s="74">
        <v>0.27578090999999999</v>
      </c>
      <c r="L23" s="74">
        <v>6.2847630000000002E-2</v>
      </c>
      <c r="M23" s="74">
        <v>1.10448813</v>
      </c>
      <c r="N23" s="74">
        <v>4.4216400000000001E-3</v>
      </c>
      <c r="O23" s="74">
        <v>9.1435999999999991E-4</v>
      </c>
      <c r="P23" s="74">
        <v>1.4722699999999999E-3</v>
      </c>
      <c r="Q23" s="74">
        <v>1.9575199999999999E-3</v>
      </c>
      <c r="R23" s="74">
        <v>2.97168E-3</v>
      </c>
      <c r="S23" s="74">
        <v>0.1128224</v>
      </c>
      <c r="T23" s="74">
        <v>4.05829E-3</v>
      </c>
      <c r="U23" s="74">
        <v>5.4222000000000005E-4</v>
      </c>
      <c r="V23" s="74">
        <v>7.1040490000000012E-2</v>
      </c>
      <c r="W23" s="74" t="s">
        <v>342</v>
      </c>
      <c r="X23" s="74">
        <v>1.9721391600000002E-3</v>
      </c>
      <c r="Y23" s="74">
        <v>2.48910895E-3</v>
      </c>
      <c r="Z23" s="74">
        <v>0</v>
      </c>
      <c r="AA23" s="74">
        <v>0</v>
      </c>
      <c r="AB23" s="74">
        <v>4.4612481100000006E-3</v>
      </c>
      <c r="AC23" s="74" t="s">
        <v>220</v>
      </c>
      <c r="AD23" s="74" t="s">
        <v>220</v>
      </c>
      <c r="AE23" s="131"/>
      <c r="AF23" s="74">
        <v>2390.2689999999998</v>
      </c>
      <c r="AG23" s="74" t="s">
        <v>220</v>
      </c>
      <c r="AH23" s="74" t="s">
        <v>220</v>
      </c>
      <c r="AI23" s="74">
        <v>0</v>
      </c>
      <c r="AJ23" s="74" t="s">
        <v>220</v>
      </c>
      <c r="AK23" s="74" t="s">
        <v>220</v>
      </c>
      <c r="AL23" s="23" t="s">
        <v>45</v>
      </c>
    </row>
    <row r="24" spans="1:41" s="3" customFormat="1" ht="26.25" customHeight="1" thickBot="1" x14ac:dyDescent="0.3">
      <c r="A24" s="31" t="s">
        <v>49</v>
      </c>
      <c r="B24" s="29" t="s">
        <v>67</v>
      </c>
      <c r="C24" s="30" t="s">
        <v>68</v>
      </c>
      <c r="D24" s="63"/>
      <c r="E24" s="74">
        <v>0.87626499999999996</v>
      </c>
      <c r="F24" s="74">
        <v>7.5423340000000005E-2</v>
      </c>
      <c r="G24" s="74">
        <v>0.24955686999999999</v>
      </c>
      <c r="H24" s="74">
        <v>1.326751E-2</v>
      </c>
      <c r="I24" s="74">
        <v>4.0701460000000002E-2</v>
      </c>
      <c r="J24" s="74">
        <v>4.1016279999999995E-2</v>
      </c>
      <c r="K24" s="74">
        <v>8.2157690000000005E-2</v>
      </c>
      <c r="L24" s="74">
        <v>1.899373E-2</v>
      </c>
      <c r="M24" s="74">
        <v>0.33531305</v>
      </c>
      <c r="N24" s="74">
        <v>3.8676750000000003E-2</v>
      </c>
      <c r="O24" s="74">
        <v>1.765311E-2</v>
      </c>
      <c r="P24" s="74">
        <v>2.8783199999999998E-3</v>
      </c>
      <c r="Q24" s="74">
        <v>3.8552299999999999E-3</v>
      </c>
      <c r="R24" s="74">
        <v>3.0006169999999999E-2</v>
      </c>
      <c r="S24" s="74">
        <v>1.179416E-2</v>
      </c>
      <c r="T24" s="74">
        <v>5.8290710000000003E-2</v>
      </c>
      <c r="U24" s="74">
        <v>9.6426899999999989E-3</v>
      </c>
      <c r="V24" s="74">
        <v>0.63862255999999995</v>
      </c>
      <c r="W24" s="74">
        <v>0.12474978000000002</v>
      </c>
      <c r="X24" s="74">
        <v>1.4864287949999999E-2</v>
      </c>
      <c r="Y24" s="74">
        <v>4.139379E-2</v>
      </c>
      <c r="Z24" s="74">
        <v>8.5388556099999999E-3</v>
      </c>
      <c r="AA24" s="74">
        <v>7.0379350299999994E-3</v>
      </c>
      <c r="AB24" s="74">
        <v>7.183486859999999E-2</v>
      </c>
      <c r="AC24" s="74">
        <v>5.6499999999999996E-3</v>
      </c>
      <c r="AD24" s="74">
        <v>6.9999999999999994E-5</v>
      </c>
      <c r="AE24" s="131"/>
      <c r="AF24" s="74">
        <v>1472.50523</v>
      </c>
      <c r="AG24" s="74">
        <v>0.11899999999999999</v>
      </c>
      <c r="AH24" s="74">
        <v>4165.5600000000004</v>
      </c>
      <c r="AI24" s="74">
        <v>1130.40904</v>
      </c>
      <c r="AJ24" s="74">
        <v>76.010490000000004</v>
      </c>
      <c r="AK24" s="74" t="s">
        <v>220</v>
      </c>
      <c r="AL24" s="23" t="s">
        <v>45</v>
      </c>
    </row>
    <row r="25" spans="1:41" s="3" customFormat="1" ht="26.25" customHeight="1" thickBot="1" x14ac:dyDescent="0.3">
      <c r="A25" s="29" t="s">
        <v>69</v>
      </c>
      <c r="B25" s="29" t="s">
        <v>70</v>
      </c>
      <c r="C25" s="30" t="s">
        <v>71</v>
      </c>
      <c r="D25" s="63"/>
      <c r="E25" s="74">
        <v>0.28206518999999997</v>
      </c>
      <c r="F25" s="74">
        <v>3.222212E-2</v>
      </c>
      <c r="G25" s="74">
        <v>1.6993060000000001E-2</v>
      </c>
      <c r="H25" s="74" t="s">
        <v>342</v>
      </c>
      <c r="I25" s="74">
        <v>2.0364699999999999E-3</v>
      </c>
      <c r="J25" s="74">
        <v>2.0364699999999999E-3</v>
      </c>
      <c r="K25" s="74">
        <v>2.0364699999999999E-3</v>
      </c>
      <c r="L25" s="74">
        <v>9.7751000000000001E-4</v>
      </c>
      <c r="M25" s="74">
        <v>0.19618969</v>
      </c>
      <c r="N25" s="209">
        <v>1.047E-5</v>
      </c>
      <c r="O25" s="209">
        <v>8.7000000000000003E-7</v>
      </c>
      <c r="P25" s="209">
        <v>1.047E-4</v>
      </c>
      <c r="Q25" s="209">
        <v>1.7400000000000001E-6</v>
      </c>
      <c r="R25" s="209">
        <v>1.7449999999999999E-4</v>
      </c>
      <c r="S25" s="209">
        <v>1.1342000000000001E-4</v>
      </c>
      <c r="T25" s="209">
        <v>4.3599999999999998E-6</v>
      </c>
      <c r="U25" s="209">
        <v>1.7400000000000001E-6</v>
      </c>
      <c r="V25" s="209">
        <v>3.6644999999999999E-4</v>
      </c>
      <c r="W25" s="74" t="s">
        <v>342</v>
      </c>
      <c r="X25" s="74">
        <v>5.7992100000000003E-5</v>
      </c>
      <c r="Y25" s="74">
        <v>5.7992100000000003E-5</v>
      </c>
      <c r="Z25" s="74">
        <v>5.7992100000000003E-5</v>
      </c>
      <c r="AA25" s="74">
        <v>5.7992100000000003E-5</v>
      </c>
      <c r="AB25" s="74">
        <v>2.3196839E-4</v>
      </c>
      <c r="AC25" s="74" t="s">
        <v>220</v>
      </c>
      <c r="AD25" s="74" t="s">
        <v>220</v>
      </c>
      <c r="AE25" s="131"/>
      <c r="AF25" s="74">
        <v>872.49507419999998</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9.9622600000000006E-3</v>
      </c>
      <c r="F26" s="74">
        <v>2.129464E-2</v>
      </c>
      <c r="G26" s="74">
        <v>6.9488999999999998E-4</v>
      </c>
      <c r="H26" s="74" t="s">
        <v>342</v>
      </c>
      <c r="I26" s="74">
        <v>5.0389999999999997E-5</v>
      </c>
      <c r="J26" s="74">
        <v>5.0389999999999997E-5</v>
      </c>
      <c r="K26" s="74">
        <v>5.0389999999999997E-5</v>
      </c>
      <c r="L26" s="74">
        <v>2.419E-5</v>
      </c>
      <c r="M26" s="74">
        <v>1.17059761</v>
      </c>
      <c r="N26" s="209">
        <v>2.1531759999999997E-2</v>
      </c>
      <c r="O26" s="209">
        <v>3.8000000000000001E-7</v>
      </c>
      <c r="P26" s="209">
        <v>8.5500000000000011E-6</v>
      </c>
      <c r="Q26" s="209">
        <v>1.4999999999999999E-7</v>
      </c>
      <c r="R26" s="209">
        <v>1.43E-5</v>
      </c>
      <c r="S26" s="209">
        <v>1.0200000000000001E-5</v>
      </c>
      <c r="T26" s="209">
        <v>7.2000000000000009E-7</v>
      </c>
      <c r="U26" s="209">
        <v>1.3999999999999998E-7</v>
      </c>
      <c r="V26" s="209">
        <v>9.1160000000000001E-5</v>
      </c>
      <c r="W26" s="74" t="s">
        <v>342</v>
      </c>
      <c r="X26" s="74">
        <v>1.6613000000000001E-6</v>
      </c>
      <c r="Y26" s="74">
        <v>1.6613000000000001E-6</v>
      </c>
      <c r="Z26" s="74">
        <v>1.6613000000000001E-6</v>
      </c>
      <c r="AA26" s="74">
        <v>1.6613000000000001E-6</v>
      </c>
      <c r="AB26" s="74">
        <v>6.6451900000000005E-6</v>
      </c>
      <c r="AC26" s="74" t="s">
        <v>220</v>
      </c>
      <c r="AD26" s="74" t="s">
        <v>220</v>
      </c>
      <c r="AE26" s="131"/>
      <c r="AF26" s="74">
        <v>70.392788100000004</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20.318865108989939</v>
      </c>
      <c r="F27" s="74">
        <v>2.0676835631348385</v>
      </c>
      <c r="G27" s="74">
        <v>2.7755857575539694E-2</v>
      </c>
      <c r="H27" s="74">
        <v>0.59874757374249066</v>
      </c>
      <c r="I27" s="74">
        <v>1.0972566162718251</v>
      </c>
      <c r="J27" s="74">
        <v>1.0972566162718251</v>
      </c>
      <c r="K27" s="74">
        <v>1.0972566162718251</v>
      </c>
      <c r="L27" s="74">
        <v>0.89552858608555308</v>
      </c>
      <c r="M27" s="74">
        <v>23.98995170585636</v>
      </c>
      <c r="N27" s="74">
        <v>1.6553881833660692E-2</v>
      </c>
      <c r="O27" s="74">
        <v>1.6172388415042999E-4</v>
      </c>
      <c r="P27" s="74">
        <v>1.1158499751934206E-2</v>
      </c>
      <c r="Q27" s="74">
        <v>2.7557391255676891E-4</v>
      </c>
      <c r="R27" s="74">
        <v>1.4232002264459894E-2</v>
      </c>
      <c r="S27" s="74">
        <v>9.675607191980377E-3</v>
      </c>
      <c r="T27" s="74">
        <v>1.3650033727630859E-3</v>
      </c>
      <c r="U27" s="74">
        <v>2.2770005681267794E-4</v>
      </c>
      <c r="V27" s="74">
        <v>3.9549794553959315E-2</v>
      </c>
      <c r="W27" s="74">
        <v>1.7019046</v>
      </c>
      <c r="X27" s="74">
        <v>4.7004928650599999E-2</v>
      </c>
      <c r="Y27" s="74">
        <v>5.2871659890300002E-2</v>
      </c>
      <c r="Z27" s="74">
        <v>4.1081516348800001E-2</v>
      </c>
      <c r="AA27" s="74">
        <v>4.4875221697199999E-2</v>
      </c>
      <c r="AB27" s="74">
        <v>0.18583332658689999</v>
      </c>
      <c r="AC27" s="74">
        <v>1.7019044999999999E-3</v>
      </c>
      <c r="AD27" s="74">
        <v>3.4071319999999999E-4</v>
      </c>
      <c r="AE27" s="104"/>
      <c r="AF27" s="74">
        <v>78405.846753030593</v>
      </c>
      <c r="AG27" s="74" t="s">
        <v>220</v>
      </c>
      <c r="AH27" s="74">
        <v>0.20759061509999999</v>
      </c>
      <c r="AI27" s="74">
        <v>0</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4.518755090887228</v>
      </c>
      <c r="F28" s="74">
        <v>0.37870987171565618</v>
      </c>
      <c r="G28" s="74">
        <v>5.2256886500642741E-3</v>
      </c>
      <c r="H28" s="74">
        <v>1.2283991870629094E-2</v>
      </c>
      <c r="I28" s="74">
        <v>0.39192029493893632</v>
      </c>
      <c r="J28" s="74">
        <v>0.39192029493893632</v>
      </c>
      <c r="K28" s="74">
        <v>0.39192029493893632</v>
      </c>
      <c r="L28" s="74">
        <v>0.31188334347334612</v>
      </c>
      <c r="M28" s="74">
        <v>3.2897666946857433</v>
      </c>
      <c r="N28" s="74">
        <v>4.7506084966057922E-4</v>
      </c>
      <c r="O28" s="74">
        <v>1.7544838526215873E-5</v>
      </c>
      <c r="P28" s="74">
        <v>1.7397158387474647E-3</v>
      </c>
      <c r="Q28" s="74">
        <v>3.4129380692180407E-5</v>
      </c>
      <c r="R28" s="74">
        <v>2.716620457667076E-3</v>
      </c>
      <c r="S28" s="74">
        <v>1.8243773580626135E-3</v>
      </c>
      <c r="T28" s="74">
        <v>8.4583799508633736E-5</v>
      </c>
      <c r="U28" s="74">
        <v>3.3169084331929054E-5</v>
      </c>
      <c r="V28" s="74">
        <v>5.9416262889396901E-3</v>
      </c>
      <c r="W28" s="74">
        <v>0.2537256</v>
      </c>
      <c r="X28" s="74">
        <v>7.4373396168000002E-3</v>
      </c>
      <c r="Y28" s="74">
        <v>8.3444314883000005E-3</v>
      </c>
      <c r="Z28" s="74">
        <v>6.5340795175000002E-3</v>
      </c>
      <c r="AA28" s="74">
        <v>6.950318223E-3</v>
      </c>
      <c r="AB28" s="74">
        <v>2.9266168845600002E-2</v>
      </c>
      <c r="AC28" s="74">
        <v>2.537261E-4</v>
      </c>
      <c r="AD28" s="74">
        <v>5.12473E-5</v>
      </c>
      <c r="AE28" s="104"/>
      <c r="AF28" s="74">
        <v>13762.622440458201</v>
      </c>
      <c r="AG28" s="74" t="s">
        <v>220</v>
      </c>
      <c r="AH28" s="74" t="s">
        <v>343</v>
      </c>
      <c r="AI28" s="74">
        <v>0</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24.246520595147441</v>
      </c>
      <c r="F29" s="74">
        <v>0.81483340826142681</v>
      </c>
      <c r="G29" s="74">
        <v>1.5117779431493301E-2</v>
      </c>
      <c r="H29" s="74">
        <v>1.5119145763209432E-2</v>
      </c>
      <c r="I29" s="74">
        <v>0.52181545467861967</v>
      </c>
      <c r="J29" s="74">
        <v>0.52181545467861967</v>
      </c>
      <c r="K29" s="74">
        <v>0.52181545467861967</v>
      </c>
      <c r="L29" s="74">
        <v>0.34547737962975711</v>
      </c>
      <c r="M29" s="74">
        <v>6.2721157070874778</v>
      </c>
      <c r="N29" s="74">
        <v>4.642617381287814E-4</v>
      </c>
      <c r="O29" s="74">
        <v>4.6311277446022934E-5</v>
      </c>
      <c r="P29" s="74">
        <v>4.9085350872958402E-3</v>
      </c>
      <c r="Q29" s="74">
        <v>9.2618872316185133E-5</v>
      </c>
      <c r="R29" s="74">
        <v>7.8718970923104745E-3</v>
      </c>
      <c r="S29" s="74">
        <v>5.2788117174641007E-3</v>
      </c>
      <c r="T29" s="74">
        <v>1.853003484220029E-4</v>
      </c>
      <c r="U29" s="74">
        <v>9.2615189740324371E-5</v>
      </c>
      <c r="V29" s="74">
        <v>1.6670623675982571E-2</v>
      </c>
      <c r="W29" s="74">
        <v>0.2240036</v>
      </c>
      <c r="X29" s="74">
        <v>3.4356928873000001E-3</v>
      </c>
      <c r="Y29" s="74">
        <v>2.0805029151700002E-2</v>
      </c>
      <c r="Z29" s="74">
        <v>2.3248188538300001E-2</v>
      </c>
      <c r="AA29" s="74">
        <v>5.3444111578999998E-3</v>
      </c>
      <c r="AB29" s="74">
        <v>5.2833321735200008E-2</v>
      </c>
      <c r="AC29" s="74">
        <v>1.9958890000000001E-4</v>
      </c>
      <c r="AD29" s="74">
        <v>4.1556700000000001E-5</v>
      </c>
      <c r="AE29" s="104"/>
      <c r="AF29" s="74">
        <v>39540.567732135598</v>
      </c>
      <c r="AG29" s="74" t="s">
        <v>220</v>
      </c>
      <c r="AH29" s="74">
        <v>0</v>
      </c>
      <c r="AI29" s="74">
        <v>0</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0.25408414732588397</v>
      </c>
      <c r="F30" s="74">
        <v>1.3247492109065666</v>
      </c>
      <c r="G30" s="74">
        <v>3.8620456720437371E-4</v>
      </c>
      <c r="H30" s="74">
        <v>1.6371743013852903E-3</v>
      </c>
      <c r="I30" s="74">
        <v>2.7031453611929452E-2</v>
      </c>
      <c r="J30" s="74">
        <v>2.7031453611929452E-2</v>
      </c>
      <c r="K30" s="74">
        <v>2.7031453611929452E-2</v>
      </c>
      <c r="L30" s="74">
        <v>4.4855686881607572E-3</v>
      </c>
      <c r="M30" s="74">
        <v>9.5471659173938725</v>
      </c>
      <c r="N30" s="74">
        <v>9.9244254004046814E-4</v>
      </c>
      <c r="O30" s="74">
        <v>6.817188485905277E-4</v>
      </c>
      <c r="P30" s="74">
        <v>2.5877847617668286E-4</v>
      </c>
      <c r="Q30" s="74">
        <v>8.9233957302304442E-6</v>
      </c>
      <c r="R30" s="74">
        <v>3.0327383339293973E-3</v>
      </c>
      <c r="S30" s="74">
        <v>0.11542968345452459</v>
      </c>
      <c r="T30" s="74">
        <v>4.7943562726000194E-3</v>
      </c>
      <c r="U30" s="74">
        <v>6.7875494544095008E-4</v>
      </c>
      <c r="V30" s="74">
        <v>6.7699033427318575E-2</v>
      </c>
      <c r="W30" s="74">
        <v>2.0945100000000001E-2</v>
      </c>
      <c r="X30" s="74">
        <v>2.7385596829999995E-4</v>
      </c>
      <c r="Y30" s="74">
        <v>3.8571145769999998E-4</v>
      </c>
      <c r="Z30" s="74">
        <v>2.0196057900000002E-4</v>
      </c>
      <c r="AA30" s="74">
        <v>4.3535741589999997E-4</v>
      </c>
      <c r="AB30" s="74">
        <v>1.2968854209E-3</v>
      </c>
      <c r="AC30" s="74">
        <v>2.0945200000000001E-5</v>
      </c>
      <c r="AD30" s="74">
        <v>9.9421999999999994E-6</v>
      </c>
      <c r="AE30" s="104"/>
      <c r="AF30" s="74">
        <v>1307.0569428055001</v>
      </c>
      <c r="AG30" s="74" t="s">
        <v>220</v>
      </c>
      <c r="AH30" s="74" t="s">
        <v>220</v>
      </c>
      <c r="AI30" s="74">
        <v>0</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0.83809364122783181</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38.887913714173543</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0.39241281057727756</v>
      </c>
      <c r="J32" s="74">
        <v>0.68485382655369131</v>
      </c>
      <c r="K32" s="74">
        <v>0.95530677261247843</v>
      </c>
      <c r="L32" s="74">
        <v>4.5495348860559635E-2</v>
      </c>
      <c r="M32" s="74" t="s">
        <v>220</v>
      </c>
      <c r="N32" s="74">
        <v>0.74479602255896338</v>
      </c>
      <c r="O32" s="74">
        <v>3.8729096146968094E-3</v>
      </c>
      <c r="P32" s="74" t="s">
        <v>342</v>
      </c>
      <c r="Q32" s="74">
        <v>8.7917263693154269E-3</v>
      </c>
      <c r="R32" s="74">
        <v>0.271471851054366</v>
      </c>
      <c r="S32" s="74">
        <v>5.9062045946367538</v>
      </c>
      <c r="T32" s="74">
        <v>4.5783310845335649E-2</v>
      </c>
      <c r="U32" s="74">
        <v>7.8482562115455498E-3</v>
      </c>
      <c r="V32" s="74">
        <v>3.0595405175032102</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43965.195114271097</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0.23870655607251598</v>
      </c>
      <c r="J33" s="74">
        <v>0.4420491779120671</v>
      </c>
      <c r="K33" s="74">
        <v>0.88409835582413421</v>
      </c>
      <c r="L33" s="74">
        <v>9.3714425717358191E-3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43965.195114271097</v>
      </c>
      <c r="AL33" s="105" t="s">
        <v>360</v>
      </c>
      <c r="AM33" s="77"/>
      <c r="AN33" s="77"/>
      <c r="AO33" s="77"/>
    </row>
    <row r="34" spans="1:41" s="3" customFormat="1" ht="26.25" customHeight="1" thickBot="1" x14ac:dyDescent="0.3">
      <c r="A34" s="29" t="s">
        <v>66</v>
      </c>
      <c r="B34" s="29" t="s">
        <v>89</v>
      </c>
      <c r="C34" s="30" t="s">
        <v>90</v>
      </c>
      <c r="D34" s="63"/>
      <c r="E34" s="74">
        <v>1.02934707</v>
      </c>
      <c r="F34" s="74">
        <v>9.1344729999999999E-2</v>
      </c>
      <c r="G34" s="74">
        <v>4.0262399999999997E-2</v>
      </c>
      <c r="H34" s="74">
        <v>1.3751E-4</v>
      </c>
      <c r="I34" s="74">
        <v>2.691232E-2</v>
      </c>
      <c r="J34" s="74">
        <v>2.8287400000000001E-2</v>
      </c>
      <c r="K34" s="74">
        <v>2.9858920000000001E-2</v>
      </c>
      <c r="L34" s="74">
        <v>1.94083E-2</v>
      </c>
      <c r="M34" s="74">
        <v>0.21019110000000002</v>
      </c>
      <c r="N34" s="74">
        <v>3.41392E-3</v>
      </c>
      <c r="O34" s="74">
        <v>1.9644000000000001E-4</v>
      </c>
      <c r="P34" s="74">
        <v>1.1407700000000002E-3</v>
      </c>
      <c r="Q34" s="74">
        <v>1.51823E-3</v>
      </c>
      <c r="R34" s="74">
        <v>9.8219999999999991E-4</v>
      </c>
      <c r="S34" s="74">
        <v>2.0122860499999997</v>
      </c>
      <c r="T34" s="74">
        <v>1.3750800000000001E-3</v>
      </c>
      <c r="U34" s="74">
        <v>1.9644000000000001E-4</v>
      </c>
      <c r="V34" s="74">
        <v>1.964403E-2</v>
      </c>
      <c r="W34" s="74">
        <v>1.21026857</v>
      </c>
      <c r="X34" s="74">
        <v>5.8932083999999995E-4</v>
      </c>
      <c r="Y34" s="74">
        <v>9.8220139999999996E-4</v>
      </c>
      <c r="Z34" s="74">
        <v>6.0503607000000003E-4</v>
      </c>
      <c r="AA34" s="74">
        <v>1.5518781999999999E-4</v>
      </c>
      <c r="AB34" s="74">
        <v>2.3317461400000003E-3</v>
      </c>
      <c r="AC34" s="74" t="s">
        <v>220</v>
      </c>
      <c r="AD34" s="74" t="s">
        <v>220</v>
      </c>
      <c r="AE34" s="131"/>
      <c r="AF34" s="74">
        <v>838.8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1.3699812600000001</v>
      </c>
      <c r="F36" s="74">
        <v>4.8865569999999997E-2</v>
      </c>
      <c r="G36" s="74">
        <v>3.5769599999999999E-2</v>
      </c>
      <c r="H36" s="74">
        <v>7.4519999999999998E-5</v>
      </c>
      <c r="I36" s="74">
        <v>2.3385670000000001E-2</v>
      </c>
      <c r="J36" s="74">
        <v>2.6177990000000002E-2</v>
      </c>
      <c r="K36" s="74">
        <v>2.6177990000000002E-2</v>
      </c>
      <c r="L36" s="74">
        <v>8.1151800000000014E-3</v>
      </c>
      <c r="M36" s="74">
        <v>0.12914473000000001</v>
      </c>
      <c r="N36" s="74">
        <v>2.2683900000000003E-3</v>
      </c>
      <c r="O36" s="74">
        <v>1.7452E-4</v>
      </c>
      <c r="P36" s="74">
        <v>1.01347E-3</v>
      </c>
      <c r="Q36" s="74">
        <v>1.34881E-3</v>
      </c>
      <c r="R36" s="74">
        <v>8.7260000000000007E-4</v>
      </c>
      <c r="S36" s="74">
        <v>2.0269400000000001E-3</v>
      </c>
      <c r="T36" s="74">
        <v>1.7451989999999997E-2</v>
      </c>
      <c r="U36" s="74">
        <v>1.7452000000000001E-3</v>
      </c>
      <c r="V36" s="74">
        <v>2.0942389999999998E-2</v>
      </c>
      <c r="W36" s="74">
        <v>2.2699999999999999E-6</v>
      </c>
      <c r="X36" s="74">
        <v>1.7437680000000001E-4</v>
      </c>
      <c r="Y36" s="74">
        <v>1.7437680000000001E-4</v>
      </c>
      <c r="Z36" s="74">
        <v>3.4875359999999999E-5</v>
      </c>
      <c r="AA36" s="74">
        <v>1.7437679999999999E-5</v>
      </c>
      <c r="AB36" s="74">
        <v>4.0091759999999997E-4</v>
      </c>
      <c r="AC36" s="74">
        <v>1.4E-3</v>
      </c>
      <c r="AD36" s="74">
        <v>6.6E-4</v>
      </c>
      <c r="AE36" s="131"/>
      <c r="AF36" s="74">
        <v>745.2</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6.8623190000000001E-2</v>
      </c>
      <c r="F37" s="74">
        <v>9.5627200000000002E-3</v>
      </c>
      <c r="G37" s="74">
        <v>2.7857000000000001E-4</v>
      </c>
      <c r="H37" s="74" t="s">
        <v>342</v>
      </c>
      <c r="I37" s="74">
        <v>3.1182999999999997E-4</v>
      </c>
      <c r="J37" s="74">
        <v>3.2429999999999997E-4</v>
      </c>
      <c r="K37" s="74">
        <v>3.2429999999999997E-4</v>
      </c>
      <c r="L37" s="112">
        <v>1.2470000000000001E-5</v>
      </c>
      <c r="M37" s="74">
        <v>3.5544619999999999E-2</v>
      </c>
      <c r="N37" s="112">
        <v>4.5700000000000003E-6</v>
      </c>
      <c r="O37" s="112">
        <v>3.7E-7</v>
      </c>
      <c r="P37" s="112">
        <v>2.2452E-4</v>
      </c>
      <c r="Q37" s="112">
        <v>4.1579999999999998E-5</v>
      </c>
      <c r="R37" s="112">
        <v>5.4099999999999999E-6</v>
      </c>
      <c r="S37" s="112">
        <v>1.08E-6</v>
      </c>
      <c r="T37" s="112">
        <v>5.4099999999999999E-6</v>
      </c>
      <c r="U37" s="74">
        <v>2.4109999999999998E-5</v>
      </c>
      <c r="V37" s="74">
        <v>3.0351E-4</v>
      </c>
      <c r="W37" s="74">
        <v>2.162E-4</v>
      </c>
      <c r="X37" s="74">
        <v>2.9934999999999999E-7</v>
      </c>
      <c r="Y37" s="74">
        <v>1.2057299999999999E-6</v>
      </c>
      <c r="Z37" s="74">
        <v>4.5735E-7</v>
      </c>
      <c r="AA37" s="74">
        <v>4.4902999999999999E-7</v>
      </c>
      <c r="AB37" s="74">
        <v>2.4114700000000001E-6</v>
      </c>
      <c r="AC37" s="74" t="s">
        <v>220</v>
      </c>
      <c r="AD37" s="74" t="s">
        <v>220</v>
      </c>
      <c r="AE37" s="131"/>
      <c r="AF37" s="74" t="s">
        <v>220</v>
      </c>
      <c r="AG37" s="74" t="s">
        <v>220</v>
      </c>
      <c r="AH37" s="74">
        <v>415.7706</v>
      </c>
      <c r="AI37" s="74" t="s">
        <v>220</v>
      </c>
      <c r="AJ37" s="74" t="s">
        <v>220</v>
      </c>
      <c r="AK37" s="74" t="s">
        <v>220</v>
      </c>
      <c r="AL37" s="23" t="s">
        <v>45</v>
      </c>
    </row>
    <row r="38" spans="1:41" s="3" customFormat="1" ht="26.25" customHeight="1" thickBot="1" x14ac:dyDescent="0.35">
      <c r="A38" s="29" t="s">
        <v>66</v>
      </c>
      <c r="B38" s="29" t="s">
        <v>97</v>
      </c>
      <c r="C38" s="30" t="s">
        <v>98</v>
      </c>
      <c r="D38" s="32"/>
      <c r="E38" s="74">
        <v>0.16812253000000002</v>
      </c>
      <c r="F38" s="74">
        <v>1.1853260000000001E-2</v>
      </c>
      <c r="G38" s="74">
        <v>1.0088999999999999E-4</v>
      </c>
      <c r="H38" s="74">
        <v>5.7070000000000001E-5</v>
      </c>
      <c r="I38" s="74">
        <v>8.0367300000000006E-3</v>
      </c>
      <c r="J38" s="74">
        <v>9.6728299999999986E-3</v>
      </c>
      <c r="K38" s="74">
        <v>2.125544E-2</v>
      </c>
      <c r="L38" s="112">
        <v>4.8951999999999997E-3</v>
      </c>
      <c r="M38" s="74">
        <v>7.4241330000000008E-2</v>
      </c>
      <c r="N38" s="74">
        <v>1.53E-6</v>
      </c>
      <c r="O38" s="74">
        <v>8.9580000000000006E-5</v>
      </c>
      <c r="P38" s="74" t="s">
        <v>342</v>
      </c>
      <c r="Q38" s="74" t="s">
        <v>342</v>
      </c>
      <c r="R38" s="112">
        <v>4.4130999999999999E-4</v>
      </c>
      <c r="S38" s="112">
        <v>1.4445019999999999E-2</v>
      </c>
      <c r="T38" s="74">
        <v>4.7497000000000001E-4</v>
      </c>
      <c r="U38" s="74">
        <v>6.1929999999999998E-5</v>
      </c>
      <c r="V38" s="74">
        <v>7.9027899999999998E-3</v>
      </c>
      <c r="W38" s="74" t="s">
        <v>342</v>
      </c>
      <c r="X38" s="74">
        <v>2.3275054E-4</v>
      </c>
      <c r="Y38" s="74">
        <v>2.3275054E-4</v>
      </c>
      <c r="Z38" s="74">
        <v>0</v>
      </c>
      <c r="AA38" s="74">
        <v>0</v>
      </c>
      <c r="AB38" s="74">
        <v>4.6550107000000005E-4</v>
      </c>
      <c r="AC38" s="74" t="s">
        <v>220</v>
      </c>
      <c r="AD38" s="74" t="s">
        <v>220</v>
      </c>
      <c r="AE38" s="131"/>
      <c r="AF38" s="74">
        <v>265.298</v>
      </c>
      <c r="AG38" s="74" t="s">
        <v>220</v>
      </c>
      <c r="AH38" s="74" t="s">
        <v>220</v>
      </c>
      <c r="AI38" s="74">
        <v>0</v>
      </c>
      <c r="AJ38" s="74" t="s">
        <v>220</v>
      </c>
      <c r="AK38" s="74" t="s">
        <v>220</v>
      </c>
      <c r="AL38" s="23" t="s">
        <v>45</v>
      </c>
    </row>
    <row r="39" spans="1:41" s="3" customFormat="1" ht="26.25" customHeight="1" thickBot="1" x14ac:dyDescent="0.3">
      <c r="A39" s="29" t="s">
        <v>99</v>
      </c>
      <c r="B39" s="29" t="s">
        <v>100</v>
      </c>
      <c r="C39" s="30" t="s">
        <v>362</v>
      </c>
      <c r="D39" s="63"/>
      <c r="E39" s="74">
        <v>1.1243156900000002</v>
      </c>
      <c r="F39" s="74">
        <v>0.21139859999999999</v>
      </c>
      <c r="G39" s="74">
        <v>0.60848913000000004</v>
      </c>
      <c r="H39" s="74">
        <v>1.5430080000000001E-2</v>
      </c>
      <c r="I39" s="74">
        <v>5.993648E-2</v>
      </c>
      <c r="J39" s="74">
        <v>6.0742989999999997E-2</v>
      </c>
      <c r="K39" s="74">
        <v>6.1549620000000006E-2</v>
      </c>
      <c r="L39" s="74">
        <v>1.4566889999999999E-2</v>
      </c>
      <c r="M39" s="74">
        <v>0.98379822000000006</v>
      </c>
      <c r="N39" s="74">
        <v>9.04166E-3</v>
      </c>
      <c r="O39" s="74">
        <v>1.6008700000000001E-3</v>
      </c>
      <c r="P39" s="74">
        <v>3.3503299999999999E-3</v>
      </c>
      <c r="Q39" s="74">
        <v>2.1462300000000003E-3</v>
      </c>
      <c r="R39" s="74">
        <v>5.5187100000000005E-3</v>
      </c>
      <c r="S39" s="74">
        <v>3.13204E-3</v>
      </c>
      <c r="T39" s="74">
        <v>8.7539999999999992E-4</v>
      </c>
      <c r="U39" s="74">
        <v>3.1877000000000001E-4</v>
      </c>
      <c r="V39" s="74">
        <v>7.2762859999999999E-2</v>
      </c>
      <c r="W39" s="74">
        <v>0.1523716</v>
      </c>
      <c r="X39" s="74">
        <v>0.10098244845000001</v>
      </c>
      <c r="Y39" s="74">
        <v>0.11466012467</v>
      </c>
      <c r="Z39" s="74">
        <v>7.4735552669999997E-2</v>
      </c>
      <c r="AA39" s="74">
        <v>3.7979500669999999E-2</v>
      </c>
      <c r="AB39" s="74">
        <v>0.32835762646</v>
      </c>
      <c r="AC39" s="74">
        <v>6.0000000000000006E-4</v>
      </c>
      <c r="AD39" s="74">
        <v>4.8999999999999998E-3</v>
      </c>
      <c r="AE39" s="131"/>
      <c r="AF39" s="74">
        <v>12769.2</v>
      </c>
      <c r="AG39" s="74">
        <v>28.8</v>
      </c>
      <c r="AH39" s="74">
        <v>15649.2</v>
      </c>
      <c r="AI39" s="74">
        <v>126.05200000000001</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4.56925384</v>
      </c>
      <c r="F41" s="74">
        <v>5.1667047500000001</v>
      </c>
      <c r="G41" s="74">
        <v>3.8971831899999998</v>
      </c>
      <c r="H41" s="74">
        <v>0.52451530000000002</v>
      </c>
      <c r="I41" s="74">
        <v>5.4558221800000002</v>
      </c>
      <c r="J41" s="74">
        <v>5.5745572399999999</v>
      </c>
      <c r="K41" s="74">
        <v>5.9122657399999996</v>
      </c>
      <c r="L41" s="74">
        <v>0.57491110000000001</v>
      </c>
      <c r="M41" s="74">
        <v>38.119746820000003</v>
      </c>
      <c r="N41" s="74">
        <v>0.44283009000000001</v>
      </c>
      <c r="O41" s="74">
        <v>0.11846068</v>
      </c>
      <c r="P41" s="74">
        <v>4.8165549999999994E-2</v>
      </c>
      <c r="Q41" s="74">
        <v>9.7270200000000012E-3</v>
      </c>
      <c r="R41" s="74">
        <v>0.23641686000000001</v>
      </c>
      <c r="S41" s="74">
        <v>0.10009472999999999</v>
      </c>
      <c r="T41" s="74">
        <v>3.8243020000000003E-2</v>
      </c>
      <c r="U41" s="74">
        <v>8.8626499999999997E-3</v>
      </c>
      <c r="V41" s="74">
        <v>4.9966118599999998</v>
      </c>
      <c r="W41" s="74">
        <v>6.6685079299999996</v>
      </c>
      <c r="X41" s="74">
        <v>1.1958201486600002</v>
      </c>
      <c r="Y41" s="74">
        <v>1.4296816905</v>
      </c>
      <c r="Z41" s="74">
        <v>0.54191476650000003</v>
      </c>
      <c r="AA41" s="74">
        <v>0.64174732749999985</v>
      </c>
      <c r="AB41" s="74">
        <v>3.8091639331499998</v>
      </c>
      <c r="AC41" s="74">
        <v>4.5920000000000002E-2</v>
      </c>
      <c r="AD41" s="74">
        <v>0.32716999999999996</v>
      </c>
      <c r="AE41" s="131"/>
      <c r="AF41" s="74">
        <v>60084</v>
      </c>
      <c r="AG41" s="74">
        <v>1922.4</v>
      </c>
      <c r="AH41" s="74">
        <v>34304.400000000001</v>
      </c>
      <c r="AI41" s="74">
        <v>8946.7160000000003</v>
      </c>
      <c r="AJ41" s="74">
        <v>0</v>
      </c>
      <c r="AK41" s="74" t="s">
        <v>220</v>
      </c>
      <c r="AL41" s="23" t="s">
        <v>45</v>
      </c>
    </row>
    <row r="42" spans="1:41" s="3" customFormat="1" ht="26.25" customHeight="1" thickBot="1" x14ac:dyDescent="0.3">
      <c r="A42" s="29" t="s">
        <v>66</v>
      </c>
      <c r="B42" s="29" t="s">
        <v>103</v>
      </c>
      <c r="C42" s="30" t="s">
        <v>104</v>
      </c>
      <c r="D42" s="63"/>
      <c r="E42" s="74">
        <v>6.3207659999999999E-2</v>
      </c>
      <c r="F42" s="74">
        <v>0.50733028000000002</v>
      </c>
      <c r="G42" s="74">
        <v>9.7059999999999996E-5</v>
      </c>
      <c r="H42" s="74">
        <v>5.7419999999999996E-5</v>
      </c>
      <c r="I42" s="74">
        <v>2.40463E-3</v>
      </c>
      <c r="J42" s="74">
        <v>2.5062999999999999E-3</v>
      </c>
      <c r="K42" s="74">
        <v>2.6200800000000003E-3</v>
      </c>
      <c r="L42" s="74">
        <v>2.5904999999999998E-4</v>
      </c>
      <c r="M42" s="74">
        <v>4.3849982900000004</v>
      </c>
      <c r="N42" s="74">
        <v>1.8490000000000002E-4</v>
      </c>
      <c r="O42" s="74">
        <v>7.7170000000000008E-5</v>
      </c>
      <c r="P42" s="74" t="s">
        <v>342</v>
      </c>
      <c r="Q42" s="74" t="s">
        <v>342</v>
      </c>
      <c r="R42" s="74">
        <v>5.7428000000000004E-4</v>
      </c>
      <c r="S42" s="74">
        <v>1.7105169999999999E-2</v>
      </c>
      <c r="T42" s="74">
        <v>5.5446E-4</v>
      </c>
      <c r="U42" s="74">
        <v>7.4750000000000001E-5</v>
      </c>
      <c r="V42" s="74">
        <v>9.0102600000000008E-3</v>
      </c>
      <c r="W42" s="74" t="s">
        <v>342</v>
      </c>
      <c r="X42" s="74">
        <v>2.6920770000000001E-4</v>
      </c>
      <c r="Y42" s="74">
        <v>2.6920770000000001E-4</v>
      </c>
      <c r="Z42" s="74">
        <v>0</v>
      </c>
      <c r="AA42" s="74">
        <v>0</v>
      </c>
      <c r="AB42" s="74">
        <v>5.3841540000000002E-4</v>
      </c>
      <c r="AC42" s="74" t="s">
        <v>220</v>
      </c>
      <c r="AD42" s="74" t="s">
        <v>220</v>
      </c>
      <c r="AE42" s="131"/>
      <c r="AF42" s="74">
        <v>327.21899999999999</v>
      </c>
      <c r="AG42" s="74" t="s">
        <v>220</v>
      </c>
      <c r="AH42" s="74" t="s">
        <v>220</v>
      </c>
      <c r="AI42" s="74">
        <v>0</v>
      </c>
      <c r="AJ42" s="74" t="s">
        <v>220</v>
      </c>
      <c r="AK42" s="74" t="s">
        <v>220</v>
      </c>
      <c r="AL42" s="23" t="s">
        <v>45</v>
      </c>
    </row>
    <row r="43" spans="1:41" s="3" customFormat="1" ht="26.25" customHeight="1" thickBot="1" x14ac:dyDescent="0.3">
      <c r="A43" s="29" t="s">
        <v>99</v>
      </c>
      <c r="B43" s="29" t="s">
        <v>105</v>
      </c>
      <c r="C43" s="30" t="s">
        <v>106</v>
      </c>
      <c r="D43" s="63"/>
      <c r="E43" s="74">
        <v>5.5173060000000003E-2</v>
      </c>
      <c r="F43" s="74">
        <v>3.38485E-3</v>
      </c>
      <c r="G43" s="74">
        <v>1.6247279999999999E-2</v>
      </c>
      <c r="H43" s="74">
        <v>3.3849999999999996E-5</v>
      </c>
      <c r="I43" s="74">
        <v>1.0154599999999999E-3</v>
      </c>
      <c r="J43" s="74">
        <v>1.32317E-3</v>
      </c>
      <c r="K43" s="74">
        <v>1.6924300000000002E-3</v>
      </c>
      <c r="L43" s="74">
        <v>5.6864999999999997E-4</v>
      </c>
      <c r="M43" s="74">
        <v>2.234001E-2</v>
      </c>
      <c r="N43" s="74">
        <v>2.7079999999999998E-5</v>
      </c>
      <c r="O43" s="74">
        <v>2.03E-6</v>
      </c>
      <c r="P43" s="74">
        <v>4.0620000000000001E-5</v>
      </c>
      <c r="Q43" s="74">
        <v>1.0149999999999999E-5</v>
      </c>
      <c r="R43" s="74">
        <v>6.7699999999999992E-5</v>
      </c>
      <c r="S43" s="74">
        <v>7.4469999999999997E-5</v>
      </c>
      <c r="T43" s="74">
        <v>2.7100000000000003E-6</v>
      </c>
      <c r="U43" s="74">
        <v>3.7230000000000001E-5</v>
      </c>
      <c r="V43" s="74">
        <v>9.8160699999999997E-3</v>
      </c>
      <c r="W43" s="74">
        <v>4.7388000000000004E-4</v>
      </c>
      <c r="X43" s="74">
        <v>6.4312000000000006E-7</v>
      </c>
      <c r="Y43" s="74">
        <v>5.0772799999999999E-6</v>
      </c>
      <c r="Z43" s="74">
        <v>5.7542000000000005E-7</v>
      </c>
      <c r="AA43" s="74">
        <v>5.0773000000000001E-7</v>
      </c>
      <c r="AB43" s="74">
        <v>6.8035500000000003E-6</v>
      </c>
      <c r="AC43" s="74">
        <v>0</v>
      </c>
      <c r="AD43" s="74" t="s">
        <v>220</v>
      </c>
      <c r="AE43" s="131"/>
      <c r="AF43" s="74">
        <v>338.48500000000001</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3.0794725999999999</v>
      </c>
      <c r="F44" s="74">
        <v>2.2110774399999999</v>
      </c>
      <c r="G44" s="74">
        <v>0.1777446</v>
      </c>
      <c r="H44" s="74">
        <v>7.1960999999999998E-4</v>
      </c>
      <c r="I44" s="74">
        <v>0.18898530999999996</v>
      </c>
      <c r="J44" s="74">
        <v>0.18906804999999996</v>
      </c>
      <c r="K44" s="74">
        <v>0.18989154999999999</v>
      </c>
      <c r="L44" s="74">
        <v>8.8883650000000008E-2</v>
      </c>
      <c r="M44" s="74">
        <v>5.6475482499999998</v>
      </c>
      <c r="N44" s="74">
        <v>1.525024E-2</v>
      </c>
      <c r="O44" s="74">
        <v>9.6016000000000005E-4</v>
      </c>
      <c r="P44" s="74">
        <v>4.4408999999999996E-4</v>
      </c>
      <c r="Q44" s="74">
        <v>6.69829E-3</v>
      </c>
      <c r="R44" s="74">
        <v>4.7684499999999996E-3</v>
      </c>
      <c r="S44" s="74">
        <v>0.16259273999999999</v>
      </c>
      <c r="T44" s="74">
        <v>6.6680799999999998E-3</v>
      </c>
      <c r="U44" s="74">
        <v>9.4981000000000004E-4</v>
      </c>
      <c r="V44" s="74">
        <v>9.561768000000001E-2</v>
      </c>
      <c r="W44" s="74">
        <v>4.3668399999999994E-3</v>
      </c>
      <c r="X44" s="74">
        <v>2.9304393399999999E-3</v>
      </c>
      <c r="Y44" s="74">
        <v>4.66607468E-3</v>
      </c>
      <c r="Z44" s="74">
        <v>0</v>
      </c>
      <c r="AA44" s="74">
        <v>0</v>
      </c>
      <c r="AB44" s="74">
        <v>7.5965140199999994E-3</v>
      </c>
      <c r="AC44" s="74" t="s">
        <v>342</v>
      </c>
      <c r="AD44" s="74" t="s">
        <v>220</v>
      </c>
      <c r="AE44" s="131"/>
      <c r="AF44" s="74">
        <v>4063.873</v>
      </c>
      <c r="AG44" s="74" t="s">
        <v>220</v>
      </c>
      <c r="AH44" s="74" t="s">
        <v>220</v>
      </c>
      <c r="AI44" s="74">
        <v>0</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0.31401301999999998</v>
      </c>
      <c r="F47" s="74">
        <v>7.602573E-2</v>
      </c>
      <c r="G47" s="74">
        <v>3.66505E-3</v>
      </c>
      <c r="H47" s="74">
        <v>4.42E-6</v>
      </c>
      <c r="I47" s="74">
        <v>1.98868E-3</v>
      </c>
      <c r="J47" s="74">
        <v>2.0818799999999999E-3</v>
      </c>
      <c r="K47" s="74">
        <v>2.6878700000000002E-3</v>
      </c>
      <c r="L47" s="74">
        <v>1.0528299999999998E-3</v>
      </c>
      <c r="M47" s="74">
        <v>2.3132293100000001</v>
      </c>
      <c r="N47" s="112">
        <v>4.0000000000000001E-8</v>
      </c>
      <c r="O47" s="74">
        <v>8.6000000000000007E-6</v>
      </c>
      <c r="P47" s="74" t="s">
        <v>342</v>
      </c>
      <c r="Q47" s="74" t="s">
        <v>342</v>
      </c>
      <c r="R47" s="74">
        <v>5.236E-5</v>
      </c>
      <c r="S47" s="74">
        <v>1.6587799999999999E-3</v>
      </c>
      <c r="T47" s="74">
        <v>4.761E-5</v>
      </c>
      <c r="U47" s="74">
        <v>5.9100000000000002E-6</v>
      </c>
      <c r="V47" s="74">
        <v>8.1966000000000005E-4</v>
      </c>
      <c r="W47" s="74" t="s">
        <v>342</v>
      </c>
      <c r="X47" s="74">
        <v>2.0907739999999999E-5</v>
      </c>
      <c r="Y47" s="74">
        <v>2.0907739999999999E-5</v>
      </c>
      <c r="Z47" s="74">
        <v>0</v>
      </c>
      <c r="AA47" s="74">
        <v>0</v>
      </c>
      <c r="AB47" s="74">
        <v>4.1815479999999998E-5</v>
      </c>
      <c r="AC47" s="74" t="s">
        <v>220</v>
      </c>
      <c r="AD47" s="74" t="s">
        <v>220</v>
      </c>
      <c r="AE47" s="131"/>
      <c r="AF47" s="74">
        <v>820.82399999999996</v>
      </c>
      <c r="AG47" s="74" t="s">
        <v>220</v>
      </c>
      <c r="AH47" s="74" t="s">
        <v>220</v>
      </c>
      <c r="AI47" s="74">
        <v>0</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0.35704719999999995</v>
      </c>
      <c r="F49" s="74">
        <v>0.66434051999999999</v>
      </c>
      <c r="G49" s="74">
        <v>1.9250739999999999E-2</v>
      </c>
      <c r="H49" s="74">
        <v>0.10231029999999999</v>
      </c>
      <c r="I49" s="74">
        <v>0.17793096</v>
      </c>
      <c r="J49" s="74">
        <v>0.41517223999999997</v>
      </c>
      <c r="K49" s="74">
        <v>1.1862064000000001</v>
      </c>
      <c r="L49" s="74">
        <v>0.1307796</v>
      </c>
      <c r="M49" s="74">
        <v>0.70433524000000003</v>
      </c>
      <c r="N49" s="74">
        <v>0.40182741999999999</v>
      </c>
      <c r="O49" s="74">
        <v>9.1189619999999999E-2</v>
      </c>
      <c r="P49" s="74">
        <v>2.224137E-2</v>
      </c>
      <c r="Q49" s="74">
        <v>3.6327570000000003E-2</v>
      </c>
      <c r="R49" s="74">
        <v>0.30989641999999995</v>
      </c>
      <c r="S49" s="74">
        <v>0.16458613999999999</v>
      </c>
      <c r="T49" s="74">
        <v>0.11862064</v>
      </c>
      <c r="U49" s="74">
        <v>4.4482699999999998E-3</v>
      </c>
      <c r="V49" s="74">
        <v>0.40182741999999999</v>
      </c>
      <c r="W49" s="74">
        <v>0.22241369999999999</v>
      </c>
      <c r="X49" s="74">
        <v>1.00086165</v>
      </c>
      <c r="Y49" s="74">
        <v>0.81551689999999999</v>
      </c>
      <c r="Z49" s="74">
        <v>0.70431005000000002</v>
      </c>
      <c r="AA49" s="74">
        <v>0.45224119000000002</v>
      </c>
      <c r="AB49" s="74">
        <v>2.9729297900000002</v>
      </c>
      <c r="AC49" s="74" t="s">
        <v>220</v>
      </c>
      <c r="AD49" s="74" t="s">
        <v>220</v>
      </c>
      <c r="AE49" s="131"/>
      <c r="AF49" s="74" t="s">
        <v>220</v>
      </c>
      <c r="AG49" s="74" t="s">
        <v>220</v>
      </c>
      <c r="AH49" s="74" t="s">
        <v>220</v>
      </c>
      <c r="AI49" s="74" t="s">
        <v>220</v>
      </c>
      <c r="AJ49" s="74" t="s">
        <v>220</v>
      </c>
      <c r="AK49" s="74">
        <v>741.38</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0.71131784999999992</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0.438</v>
      </c>
      <c r="AL53" s="23" t="s">
        <v>131</v>
      </c>
    </row>
    <row r="54" spans="1:38" s="3" customFormat="1" ht="37.5" customHeight="1" thickBot="1" x14ac:dyDescent="0.3">
      <c r="A54" s="29" t="s">
        <v>115</v>
      </c>
      <c r="B54" s="29" t="s">
        <v>132</v>
      </c>
      <c r="C54" s="30" t="s">
        <v>133</v>
      </c>
      <c r="D54" s="63"/>
      <c r="E54" s="74" t="s">
        <v>220</v>
      </c>
      <c r="F54" s="74">
        <v>1.2452435299999998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155993.04</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11.413779229999999</v>
      </c>
      <c r="F57" s="74">
        <v>0.44643070000000001</v>
      </c>
      <c r="G57" s="74">
        <v>4.5005612800000003</v>
      </c>
      <c r="H57" s="74">
        <v>0.32470787000000001</v>
      </c>
      <c r="I57" s="74">
        <v>8.6915260000000008E-2</v>
      </c>
      <c r="J57" s="74">
        <v>0.13671668000000001</v>
      </c>
      <c r="K57" s="74">
        <v>0.44042289000000001</v>
      </c>
      <c r="L57" s="74">
        <v>2.6074600000000002E-3</v>
      </c>
      <c r="M57" s="74">
        <v>8.7698577100000001</v>
      </c>
      <c r="N57" s="74">
        <v>0.5873631800000001</v>
      </c>
      <c r="O57" s="74">
        <v>1.145706E-2</v>
      </c>
      <c r="P57" s="74">
        <v>0.44184071000000003</v>
      </c>
      <c r="Q57" s="74">
        <v>3.3305809999999998E-2</v>
      </c>
      <c r="R57" s="74">
        <v>6.1389830000000006E-2</v>
      </c>
      <c r="S57" s="74">
        <v>8.1046229999999997E-2</v>
      </c>
      <c r="T57" s="74">
        <v>4.6846789999999999E-2</v>
      </c>
      <c r="U57" s="74">
        <v>9.0168390000000001E-2</v>
      </c>
      <c r="V57" s="74">
        <v>0.41512995999999996</v>
      </c>
      <c r="W57" s="74">
        <v>0.39901312</v>
      </c>
      <c r="X57" s="74">
        <v>1.2155939499999999E-3</v>
      </c>
      <c r="Y57" s="74">
        <v>1.4374456999999999E-3</v>
      </c>
      <c r="Z57" s="74">
        <v>9.2232649E-4</v>
      </c>
      <c r="AA57" s="74">
        <v>1.11688429E-3</v>
      </c>
      <c r="AB57" s="74">
        <v>4.6921700499999996E-3</v>
      </c>
      <c r="AC57" s="74">
        <v>8.3692399999999996</v>
      </c>
      <c r="AD57" s="74">
        <v>3.0747200000000001</v>
      </c>
      <c r="AE57" s="131"/>
      <c r="AF57" s="74" t="s">
        <v>220</v>
      </c>
      <c r="AG57" s="74" t="s">
        <v>220</v>
      </c>
      <c r="AH57" s="74" t="s">
        <v>220</v>
      </c>
      <c r="AI57" s="74" t="s">
        <v>220</v>
      </c>
      <c r="AJ57" s="74" t="s">
        <v>220</v>
      </c>
      <c r="AK57" s="74">
        <v>5637.7470000000003</v>
      </c>
      <c r="AL57" s="23" t="s">
        <v>141</v>
      </c>
    </row>
    <row r="58" spans="1:38" s="3" customFormat="1" ht="26.25" customHeight="1" thickBot="1" x14ac:dyDescent="0.3">
      <c r="A58" s="29" t="s">
        <v>49</v>
      </c>
      <c r="B58" s="29" t="s">
        <v>142</v>
      </c>
      <c r="C58" s="30" t="s">
        <v>143</v>
      </c>
      <c r="D58" s="63"/>
      <c r="E58" s="74">
        <v>2.2119839900000002</v>
      </c>
      <c r="F58" s="74">
        <v>0.22866989000000001</v>
      </c>
      <c r="G58" s="74">
        <v>2.2719908700000002</v>
      </c>
      <c r="H58" s="74">
        <v>1.306994E-2</v>
      </c>
      <c r="I58" s="74">
        <v>7.4244480000000002E-2</v>
      </c>
      <c r="J58" s="74">
        <v>0.14594463999999999</v>
      </c>
      <c r="K58" s="74">
        <v>2.05974295</v>
      </c>
      <c r="L58" s="74">
        <v>5.4289999999999997E-5</v>
      </c>
      <c r="M58" s="74">
        <v>25.605285729999999</v>
      </c>
      <c r="N58" s="74">
        <v>0.16564661</v>
      </c>
      <c r="O58" s="74">
        <v>1.016587E-2</v>
      </c>
      <c r="P58" s="74">
        <v>4.5029229999999996E-2</v>
      </c>
      <c r="Q58" s="74">
        <v>2.031558E-2</v>
      </c>
      <c r="R58" s="74">
        <v>0.17179524000000002</v>
      </c>
      <c r="S58" s="74">
        <v>2.8436879999999998E-2</v>
      </c>
      <c r="T58" s="74">
        <v>5.827003E-2</v>
      </c>
      <c r="U58" s="74">
        <v>9.3203999999999995E-3</v>
      </c>
      <c r="V58" s="74">
        <v>0.369197</v>
      </c>
      <c r="W58" s="74">
        <v>0.20231024</v>
      </c>
      <c r="X58" s="74">
        <v>8.8066038599999997E-3</v>
      </c>
      <c r="Y58" s="74">
        <v>1.2273997680000001E-2</v>
      </c>
      <c r="Z58" s="74">
        <v>2.5087529100000002E-3</v>
      </c>
      <c r="AA58" s="74">
        <v>1.8369609900000001E-3</v>
      </c>
      <c r="AB58" s="74">
        <v>2.5426332399999998E-2</v>
      </c>
      <c r="AC58" s="74" t="s">
        <v>220</v>
      </c>
      <c r="AD58" s="74">
        <v>2.1309999999999999E-2</v>
      </c>
      <c r="AE58" s="131"/>
      <c r="AF58" s="74" t="s">
        <v>220</v>
      </c>
      <c r="AG58" s="74" t="s">
        <v>220</v>
      </c>
      <c r="AH58" s="74" t="s">
        <v>220</v>
      </c>
      <c r="AI58" s="74" t="s">
        <v>220</v>
      </c>
      <c r="AJ58" s="74" t="s">
        <v>220</v>
      </c>
      <c r="AK58" s="74">
        <v>2586.739</v>
      </c>
      <c r="AL58" s="23" t="s">
        <v>144</v>
      </c>
    </row>
    <row r="59" spans="1:38" s="3" customFormat="1" ht="26.25" customHeight="1" thickBot="1" x14ac:dyDescent="0.3">
      <c r="A59" s="29" t="s">
        <v>49</v>
      </c>
      <c r="B59" s="109" t="s">
        <v>145</v>
      </c>
      <c r="C59" s="30" t="s">
        <v>369</v>
      </c>
      <c r="D59" s="63"/>
      <c r="E59" s="74">
        <v>6.6382463099999995</v>
      </c>
      <c r="F59" s="74">
        <v>0.16108944</v>
      </c>
      <c r="G59" s="74">
        <v>4.4435676299999995</v>
      </c>
      <c r="H59" s="74">
        <v>6.9114159999999994E-2</v>
      </c>
      <c r="I59" s="74">
        <v>0.20332737000000001</v>
      </c>
      <c r="J59" s="74">
        <v>0.23237337</v>
      </c>
      <c r="K59" s="74">
        <v>0.25805036999999997</v>
      </c>
      <c r="L59" s="74">
        <v>6.9557000000000006E-4</v>
      </c>
      <c r="M59" s="74">
        <v>0.13428414</v>
      </c>
      <c r="N59" s="74">
        <v>2.1188162099999999</v>
      </c>
      <c r="O59" s="74">
        <v>4.2579199999999991E-2</v>
      </c>
      <c r="P59" s="74">
        <v>1.396553E-2</v>
      </c>
      <c r="Q59" s="74">
        <v>0.14369163000000001</v>
      </c>
      <c r="R59" s="74">
        <v>0.39792260999999995</v>
      </c>
      <c r="S59" s="74">
        <v>0.11179306</v>
      </c>
      <c r="T59" s="74">
        <v>0.34779141000000002</v>
      </c>
      <c r="U59" s="74">
        <v>5.8231628600000001</v>
      </c>
      <c r="V59" s="74">
        <v>0.31549120999999997</v>
      </c>
      <c r="W59" s="74">
        <v>6.9402630000000007E-2</v>
      </c>
      <c r="X59" s="74">
        <v>1.166206618E-2</v>
      </c>
      <c r="Y59" s="74">
        <v>1.7518804660000001E-2</v>
      </c>
      <c r="Z59" s="74">
        <v>1.7518804660000001E-2</v>
      </c>
      <c r="AA59" s="74">
        <v>1.7518804660000001E-2</v>
      </c>
      <c r="AB59" s="74">
        <v>6.4214480199999993E-2</v>
      </c>
      <c r="AC59" s="74" t="s">
        <v>220</v>
      </c>
      <c r="AD59" s="74">
        <v>0.215</v>
      </c>
      <c r="AE59" s="131"/>
      <c r="AF59" s="74" t="s">
        <v>220</v>
      </c>
      <c r="AG59" s="74" t="s">
        <v>220</v>
      </c>
      <c r="AH59" s="74" t="s">
        <v>220</v>
      </c>
      <c r="AI59" s="74" t="s">
        <v>220</v>
      </c>
      <c r="AJ59" s="74" t="s">
        <v>220</v>
      </c>
      <c r="AK59" s="74">
        <v>1747.038</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0.69920137999999998</v>
      </c>
      <c r="J60" s="74">
        <v>2.2848595399999998</v>
      </c>
      <c r="K60" s="74">
        <v>4.4872579699999999</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3.4787779999999997E-2</v>
      </c>
      <c r="J61" s="74">
        <v>0.34787783</v>
      </c>
      <c r="K61" s="74">
        <v>1.1522496100000001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865869</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0.22301454000000001</v>
      </c>
      <c r="F64" s="74" t="s">
        <v>343</v>
      </c>
      <c r="G64" s="74" t="s">
        <v>342</v>
      </c>
      <c r="H64" s="74" t="s">
        <v>342</v>
      </c>
      <c r="I64" s="74" t="s">
        <v>220</v>
      </c>
      <c r="J64" s="74" t="s">
        <v>220</v>
      </c>
      <c r="K64" s="74" t="s">
        <v>220</v>
      </c>
      <c r="L64" s="74" t="s">
        <v>220</v>
      </c>
      <c r="M64" s="74">
        <v>0.12192851</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260.53100000000001</v>
      </c>
      <c r="AL64" s="23" t="s">
        <v>156</v>
      </c>
    </row>
    <row r="65" spans="1:38" s="3" customFormat="1" ht="26.25" customHeight="1" thickBot="1" x14ac:dyDescent="0.3">
      <c r="A65" s="29" t="s">
        <v>49</v>
      </c>
      <c r="B65" s="29" t="s">
        <v>157</v>
      </c>
      <c r="C65" s="30" t="s">
        <v>158</v>
      </c>
      <c r="D65" s="63"/>
      <c r="E65" s="74">
        <v>0.57499736000000001</v>
      </c>
      <c r="F65" s="74" t="s">
        <v>220</v>
      </c>
      <c r="G65" s="74" t="s">
        <v>220</v>
      </c>
      <c r="H65" s="74">
        <v>0.1176</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625.20100000000002</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1.40555027</v>
      </c>
      <c r="G70" s="74">
        <v>0.61653124000000004</v>
      </c>
      <c r="H70" s="74">
        <v>0.29722831999999999</v>
      </c>
      <c r="I70" s="74">
        <v>7.4877819999999998E-2</v>
      </c>
      <c r="J70" s="74">
        <v>9.5277819999999985E-2</v>
      </c>
      <c r="K70" s="74">
        <v>0.16705724</v>
      </c>
      <c r="L70" s="74" t="s">
        <v>342</v>
      </c>
      <c r="M70" s="74">
        <v>8.5639999999999994E-2</v>
      </c>
      <c r="N70" s="74">
        <v>0.18870152999999998</v>
      </c>
      <c r="O70" s="74">
        <v>7.4000000000000003E-3</v>
      </c>
      <c r="P70" s="74" t="s">
        <v>342</v>
      </c>
      <c r="Q70" s="74" t="s">
        <v>342</v>
      </c>
      <c r="R70" s="74" t="s">
        <v>342</v>
      </c>
      <c r="S70" s="74">
        <v>7.2836399999999996E-2</v>
      </c>
      <c r="T70" s="74" t="s">
        <v>342</v>
      </c>
      <c r="U70" s="74" t="s">
        <v>342</v>
      </c>
      <c r="V70" s="74">
        <v>0.45380000000000004</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0.39213508000000002</v>
      </c>
      <c r="F72" s="74">
        <v>0.31232321000000002</v>
      </c>
      <c r="G72" s="74">
        <v>0.66592208000000008</v>
      </c>
      <c r="H72" s="74" t="s">
        <v>342</v>
      </c>
      <c r="I72" s="74">
        <v>2.94028548</v>
      </c>
      <c r="J72" s="74">
        <v>3.9908990700000002</v>
      </c>
      <c r="K72" s="74">
        <v>6.7049845799999996</v>
      </c>
      <c r="L72" s="74">
        <v>0.17097244</v>
      </c>
      <c r="M72" s="74">
        <v>33.17847167</v>
      </c>
      <c r="N72" s="74">
        <v>39.843090099999998</v>
      </c>
      <c r="O72" s="74">
        <v>0.72360279000000005</v>
      </c>
      <c r="P72" s="74">
        <v>1.82034125</v>
      </c>
      <c r="Q72" s="74">
        <v>1.4209410099999999</v>
      </c>
      <c r="R72" s="74">
        <v>12.19635912</v>
      </c>
      <c r="S72" s="74">
        <v>4.0297264200000003</v>
      </c>
      <c r="T72" s="74">
        <v>3.4588367500000006</v>
      </c>
      <c r="U72" s="74">
        <v>0.34233422000000002</v>
      </c>
      <c r="V72" s="74">
        <v>62.855626539999989</v>
      </c>
      <c r="W72" s="74">
        <v>4.2210838000000006</v>
      </c>
      <c r="X72" s="74">
        <v>1.7386370223099998</v>
      </c>
      <c r="Y72" s="74">
        <v>2.2258937529199998</v>
      </c>
      <c r="Z72" s="74">
        <v>1.1113628208799997</v>
      </c>
      <c r="AA72" s="74">
        <v>0.81081985858000005</v>
      </c>
      <c r="AB72" s="74">
        <v>5.8867134548300015</v>
      </c>
      <c r="AC72" s="74">
        <v>6.5726100000000001</v>
      </c>
      <c r="AD72" s="74">
        <v>59.386110000000002</v>
      </c>
      <c r="AE72" s="131"/>
      <c r="AF72" s="74" t="s">
        <v>220</v>
      </c>
      <c r="AG72" s="74" t="s">
        <v>220</v>
      </c>
      <c r="AH72" s="74" t="s">
        <v>220</v>
      </c>
      <c r="AI72" s="74" t="s">
        <v>220</v>
      </c>
      <c r="AJ72" s="74" t="s">
        <v>220</v>
      </c>
      <c r="AK72" s="74">
        <v>5942.1419999999998</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3.1860300000000003E-3</v>
      </c>
      <c r="G80" s="74">
        <v>4.0000000000000001E-3</v>
      </c>
      <c r="H80" s="74">
        <v>2.9274999999999999E-4</v>
      </c>
      <c r="I80" s="74">
        <v>8.0858600000000003E-3</v>
      </c>
      <c r="J80" s="74">
        <v>9.3127000000000001E-3</v>
      </c>
      <c r="K80" s="74">
        <v>1.1190619999999998E-2</v>
      </c>
      <c r="L80" s="74" t="s">
        <v>220</v>
      </c>
      <c r="M80" s="74" t="s">
        <v>342</v>
      </c>
      <c r="N80" s="74">
        <v>3.15292E-3</v>
      </c>
      <c r="O80" s="74">
        <v>1.802E-5</v>
      </c>
      <c r="P80" s="74" t="s">
        <v>342</v>
      </c>
      <c r="Q80" s="74">
        <v>8.6030000000000001E-5</v>
      </c>
      <c r="R80" s="74">
        <v>0.25568057</v>
      </c>
      <c r="S80" s="74">
        <v>4.0207200000000002E-3</v>
      </c>
      <c r="T80" s="74">
        <v>4.5760130000000003E-2</v>
      </c>
      <c r="U80" s="74" t="s">
        <v>342</v>
      </c>
      <c r="V80" s="74">
        <v>2.5405239899999996</v>
      </c>
      <c r="W80" s="74" t="s">
        <v>342</v>
      </c>
      <c r="X80" s="74">
        <v>2.8290349999999999E-4</v>
      </c>
      <c r="Y80" s="74">
        <v>2.8290349999999999E-4</v>
      </c>
      <c r="Z80" s="74">
        <v>2.8290349999999999E-4</v>
      </c>
      <c r="AA80" s="74">
        <v>2.8290349999999999E-4</v>
      </c>
      <c r="AB80" s="74">
        <v>1.131614E-3</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5.0468915000000001</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446</v>
      </c>
      <c r="AL82" s="65" t="s">
        <v>461</v>
      </c>
    </row>
    <row r="83" spans="1:38" s="3" customFormat="1" ht="26.25" customHeight="1" thickBot="1" x14ac:dyDescent="0.3">
      <c r="A83" s="29" t="s">
        <v>49</v>
      </c>
      <c r="B83" s="110" t="s">
        <v>207</v>
      </c>
      <c r="C83" s="34" t="s">
        <v>208</v>
      </c>
      <c r="D83" s="63"/>
      <c r="E83" s="74" t="s">
        <v>342</v>
      </c>
      <c r="F83" s="74">
        <v>3.8132399999999997E-2</v>
      </c>
      <c r="G83" s="74" t="s">
        <v>342</v>
      </c>
      <c r="H83" s="74" t="s">
        <v>220</v>
      </c>
      <c r="I83" s="74">
        <v>9.5330999999999992E-3</v>
      </c>
      <c r="J83" s="74">
        <v>7.1498249999999999E-2</v>
      </c>
      <c r="K83" s="74">
        <v>0.33365850000000002</v>
      </c>
      <c r="L83" s="74">
        <v>5.4339000000000004E-4</v>
      </c>
      <c r="M83" s="74" t="s">
        <v>220</v>
      </c>
      <c r="N83" s="74" t="s">
        <v>220</v>
      </c>
      <c r="O83" s="74" t="s">
        <v>220</v>
      </c>
      <c r="P83" s="74" t="s">
        <v>220</v>
      </c>
      <c r="Q83" s="74" t="s">
        <v>220</v>
      </c>
      <c r="R83" s="74" t="s">
        <v>220</v>
      </c>
      <c r="S83" s="74" t="s">
        <v>220</v>
      </c>
      <c r="T83" s="74" t="s">
        <v>220</v>
      </c>
      <c r="U83" s="74" t="s">
        <v>220</v>
      </c>
      <c r="V83" s="74" t="s">
        <v>220</v>
      </c>
      <c r="W83" s="74" t="s">
        <v>342</v>
      </c>
      <c r="X83" s="74">
        <v>3.5749124999999996E-4</v>
      </c>
      <c r="Y83" s="74">
        <v>1.0915399499999999E-2</v>
      </c>
      <c r="Z83" s="74">
        <v>1.5062298E-2</v>
      </c>
      <c r="AA83" s="74">
        <v>3.5749124999999996E-4</v>
      </c>
      <c r="AB83" s="74">
        <v>2.669268E-2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6.5056996799999993</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0.84870000000000001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0.16109999999999999</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2.8799399999999999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1.5209298100000002</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0.88379999999999992</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2.6817E-3</v>
      </c>
      <c r="Y90" s="74">
        <v>1.3536199999999998E-3</v>
      </c>
      <c r="Z90" s="74">
        <v>1.3536199999999998E-3</v>
      </c>
      <c r="AA90" s="74">
        <v>1.3536199999999998E-3</v>
      </c>
      <c r="AB90" s="74">
        <v>6.7425600000000007E-3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1.3234909999999999E-2</v>
      </c>
      <c r="F91" s="74">
        <v>3.5162599999999995E-2</v>
      </c>
      <c r="G91" s="74">
        <v>5.46665E-3</v>
      </c>
      <c r="H91" s="74">
        <v>3.0149749999999999E-2</v>
      </c>
      <c r="I91" s="74">
        <v>0.19618654000000002</v>
      </c>
      <c r="J91" s="74">
        <v>0.19621568</v>
      </c>
      <c r="K91" s="74">
        <v>0.1962217</v>
      </c>
      <c r="L91" s="74">
        <v>8.8270000000000004E-4</v>
      </c>
      <c r="M91" s="74">
        <v>0.40464393999999998</v>
      </c>
      <c r="N91" s="74">
        <v>0.47715748622079041</v>
      </c>
      <c r="O91" s="74">
        <v>6.8711750566395044E-2</v>
      </c>
      <c r="P91" s="74">
        <v>1.0517199999999999E-3</v>
      </c>
      <c r="Q91" s="74">
        <v>8.5424999999999997E-4</v>
      </c>
      <c r="R91" s="74">
        <v>0.13040042238482127</v>
      </c>
      <c r="S91" s="74">
        <v>5.1853591899682785</v>
      </c>
      <c r="T91" s="74">
        <v>0.23772072521103912</v>
      </c>
      <c r="U91" s="74">
        <v>2.8601831397244183E-2</v>
      </c>
      <c r="V91" s="74">
        <v>2.9993573675857568</v>
      </c>
      <c r="W91" s="74">
        <v>7.2650000000000004E-4</v>
      </c>
      <c r="X91" s="74">
        <v>8.06415E-4</v>
      </c>
      <c r="Y91" s="74">
        <v>3.2692499999999999E-4</v>
      </c>
      <c r="Z91" s="74">
        <v>3.2692499999999999E-4</v>
      </c>
      <c r="AA91" s="74">
        <v>3.2692499999999999E-4</v>
      </c>
      <c r="AB91" s="74">
        <v>1.7871900000000001E-3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1.2999999999999999E-2</v>
      </c>
      <c r="F92" s="74">
        <v>0.79014921000000005</v>
      </c>
      <c r="G92" s="74">
        <v>6.1200000000000004E-3</v>
      </c>
      <c r="H92" s="74" t="s">
        <v>342</v>
      </c>
      <c r="I92" s="74" t="s">
        <v>342</v>
      </c>
      <c r="J92" s="74" t="s">
        <v>342</v>
      </c>
      <c r="K92" s="74" t="s">
        <v>342</v>
      </c>
      <c r="L92" s="74" t="s">
        <v>342</v>
      </c>
      <c r="M92" s="74">
        <v>6.7251300000000002E-3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354.327</v>
      </c>
      <c r="AL92" s="23" t="s">
        <v>228</v>
      </c>
    </row>
    <row r="93" spans="1:38" s="3" customFormat="1" ht="26.25" customHeight="1" thickBot="1" x14ac:dyDescent="0.3">
      <c r="A93" s="29" t="s">
        <v>49</v>
      </c>
      <c r="B93" s="29" t="s">
        <v>229</v>
      </c>
      <c r="C93" s="30" t="s">
        <v>377</v>
      </c>
      <c r="D93" s="32"/>
      <c r="E93" s="74"/>
      <c r="F93" s="74">
        <v>0.85135227000000002</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20.044319999999999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0.10533208999999999</v>
      </c>
      <c r="F99" s="74">
        <v>3.0336182100000002</v>
      </c>
      <c r="G99" s="74" t="s">
        <v>220</v>
      </c>
      <c r="H99" s="74">
        <v>3.82094011</v>
      </c>
      <c r="I99" s="74">
        <v>5.0187759999999998E-2</v>
      </c>
      <c r="J99" s="74">
        <v>7.7117760000000007E-2</v>
      </c>
      <c r="K99" s="74">
        <v>0.16892463000000002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217.94800000000001</v>
      </c>
      <c r="AL99" s="23" t="s">
        <v>242</v>
      </c>
    </row>
    <row r="100" spans="1:38" s="3" customFormat="1" ht="26.25" customHeight="1" thickBot="1" x14ac:dyDescent="0.35">
      <c r="A100" s="29" t="s">
        <v>240</v>
      </c>
      <c r="B100" s="29" t="s">
        <v>243</v>
      </c>
      <c r="C100" s="30" t="s">
        <v>380</v>
      </c>
      <c r="D100" s="32"/>
      <c r="E100" s="74">
        <v>0.42342036</v>
      </c>
      <c r="F100" s="74">
        <v>7.6497743300000005</v>
      </c>
      <c r="G100" s="74" t="s">
        <v>220</v>
      </c>
      <c r="H100" s="74">
        <v>8.3649397900000011</v>
      </c>
      <c r="I100" s="74">
        <v>9.9929680000000007E-2</v>
      </c>
      <c r="J100" s="74">
        <v>0.15177803000000001</v>
      </c>
      <c r="K100" s="74">
        <v>0.32984983999999995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1091.8889999999999</v>
      </c>
      <c r="AL100" s="23" t="s">
        <v>242</v>
      </c>
    </row>
    <row r="101" spans="1:38" s="3" customFormat="1" ht="26.25" customHeight="1" thickBot="1" x14ac:dyDescent="0.35">
      <c r="A101" s="29" t="s">
        <v>240</v>
      </c>
      <c r="B101" s="29" t="s">
        <v>244</v>
      </c>
      <c r="C101" s="30" t="s">
        <v>245</v>
      </c>
      <c r="D101" s="32"/>
      <c r="E101" s="74">
        <v>9.0705000000000007E-4</v>
      </c>
      <c r="F101" s="74">
        <v>1.3702249999999999E-2</v>
      </c>
      <c r="G101" s="74" t="s">
        <v>220</v>
      </c>
      <c r="H101" s="74">
        <v>3.5747149999999998E-2</v>
      </c>
      <c r="I101" s="74">
        <v>5.5756999999999996E-4</v>
      </c>
      <c r="J101" s="74">
        <v>1.6726600000000001E-3</v>
      </c>
      <c r="K101" s="74">
        <v>3.9028299999999999E-3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49.112000000000002</v>
      </c>
      <c r="AL101" s="23" t="s">
        <v>242</v>
      </c>
    </row>
    <row r="102" spans="1:38" s="3" customFormat="1" ht="26.25" customHeight="1" thickBot="1" x14ac:dyDescent="0.35">
      <c r="A102" s="29" t="s">
        <v>240</v>
      </c>
      <c r="B102" s="29" t="s">
        <v>246</v>
      </c>
      <c r="C102" s="30" t="s">
        <v>381</v>
      </c>
      <c r="D102" s="32"/>
      <c r="E102" s="74">
        <v>9.0597999999999998E-3</v>
      </c>
      <c r="F102" s="74">
        <v>0.21228225000000001</v>
      </c>
      <c r="G102" s="74" t="s">
        <v>220</v>
      </c>
      <c r="H102" s="74">
        <v>0.90761508000000002</v>
      </c>
      <c r="I102" s="74">
        <v>2.2354099999999997E-3</v>
      </c>
      <c r="J102" s="74">
        <v>4.7505350000000002E-2</v>
      </c>
      <c r="K102" s="74">
        <v>0.29626580000000002</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377.53899999999999</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2.4596999999999998E-4</v>
      </c>
      <c r="F104" s="74">
        <v>6.7042600000000001E-3</v>
      </c>
      <c r="G104" s="74" t="s">
        <v>220</v>
      </c>
      <c r="H104" s="74">
        <v>8.1006499999999992E-3</v>
      </c>
      <c r="I104" s="74">
        <v>1.0714999999999999E-4</v>
      </c>
      <c r="J104" s="74">
        <v>3.2143999999999999E-4</v>
      </c>
      <c r="K104" s="74">
        <v>7.5002000000000001E-4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10.744</v>
      </c>
      <c r="AL104" s="23" t="s">
        <v>242</v>
      </c>
    </row>
    <row r="105" spans="1:38" s="3" customFormat="1" ht="26.25" customHeight="1" thickBot="1" x14ac:dyDescent="0.35">
      <c r="A105" s="29" t="s">
        <v>240</v>
      </c>
      <c r="B105" s="29" t="s">
        <v>251</v>
      </c>
      <c r="C105" s="30" t="s">
        <v>252</v>
      </c>
      <c r="D105" s="32"/>
      <c r="E105" s="74">
        <v>6.2548500000000002E-3</v>
      </c>
      <c r="F105" s="74">
        <v>0.10494235</v>
      </c>
      <c r="G105" s="74" t="s">
        <v>220</v>
      </c>
      <c r="H105" s="74">
        <v>0.16174946000000001</v>
      </c>
      <c r="I105" s="74">
        <v>9.4149999999999995E-4</v>
      </c>
      <c r="J105" s="74">
        <v>1.4795100000000001E-3</v>
      </c>
      <c r="K105" s="74">
        <v>3.2280099999999999E-3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13.487</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1.4629399999999998E-3</v>
      </c>
      <c r="F107" s="74">
        <v>0.24606053999999999</v>
      </c>
      <c r="G107" s="74" t="s">
        <v>220</v>
      </c>
      <c r="H107" s="74">
        <v>0.49152456999999999</v>
      </c>
      <c r="I107" s="74">
        <v>4.4738300000000007E-3</v>
      </c>
      <c r="J107" s="74">
        <v>5.9651040000000002E-2</v>
      </c>
      <c r="K107" s="74">
        <v>0.28334244000000003</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1491.2760000000001</v>
      </c>
      <c r="AL107" s="23" t="s">
        <v>242</v>
      </c>
    </row>
    <row r="108" spans="1:38" s="3" customFormat="1" ht="26.25" customHeight="1" thickBot="1" x14ac:dyDescent="0.35">
      <c r="A108" s="29" t="s">
        <v>240</v>
      </c>
      <c r="B108" s="29" t="s">
        <v>256</v>
      </c>
      <c r="C108" s="30" t="s">
        <v>383</v>
      </c>
      <c r="D108" s="32"/>
      <c r="E108" s="74">
        <v>2.100428E-2</v>
      </c>
      <c r="F108" s="74">
        <v>0.38836885999999998</v>
      </c>
      <c r="G108" s="74" t="s">
        <v>220</v>
      </c>
      <c r="H108" s="74">
        <v>0.43853318000000002</v>
      </c>
      <c r="I108" s="74">
        <v>7.1920200000000004E-3</v>
      </c>
      <c r="J108" s="74">
        <v>7.1920159999999997E-2</v>
      </c>
      <c r="K108" s="74">
        <v>0.14384031999999999</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3596.0079999999998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4.9134999999999999E-4</v>
      </c>
      <c r="F110" s="74">
        <v>0.10352032</v>
      </c>
      <c r="G110" s="74" t="s">
        <v>220</v>
      </c>
      <c r="H110" s="74">
        <v>1.4617749999999999E-2</v>
      </c>
      <c r="I110" s="74">
        <v>4.93955E-3</v>
      </c>
      <c r="J110" s="74">
        <v>3.4576630000000004E-2</v>
      </c>
      <c r="K110" s="74">
        <v>3.4576630000000004E-2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211.69800000000001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2.8908294400000001</v>
      </c>
      <c r="F112" s="74" t="s">
        <v>220</v>
      </c>
      <c r="G112" s="74" t="s">
        <v>220</v>
      </c>
      <c r="H112" s="74">
        <v>2.8162532700000003</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72270735.75999999</v>
      </c>
      <c r="AL112" s="23" t="s">
        <v>387</v>
      </c>
    </row>
    <row r="113" spans="1:38" s="3" customFormat="1" ht="26.25" customHeight="1" thickBot="1" x14ac:dyDescent="0.35">
      <c r="A113" s="29" t="s">
        <v>260</v>
      </c>
      <c r="B113" s="35" t="s">
        <v>263</v>
      </c>
      <c r="C113" s="36" t="s">
        <v>264</v>
      </c>
      <c r="D113" s="63"/>
      <c r="E113" s="74">
        <v>3.2993924400000001</v>
      </c>
      <c r="F113" s="74" t="s">
        <v>220</v>
      </c>
      <c r="G113" s="74" t="s">
        <v>220</v>
      </c>
      <c r="H113" s="74">
        <v>5.6638299299999995</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38474658.565271772</v>
      </c>
      <c r="AL113" s="67" t="s">
        <v>464</v>
      </c>
    </row>
    <row r="114" spans="1:38" s="3" customFormat="1" ht="26.25" customHeight="1" thickBot="1" x14ac:dyDescent="0.35">
      <c r="A114" s="29" t="s">
        <v>260</v>
      </c>
      <c r="B114" s="35" t="s">
        <v>265</v>
      </c>
      <c r="C114" s="36" t="s">
        <v>388</v>
      </c>
      <c r="D114" s="63"/>
      <c r="E114" s="74">
        <v>1.948832E-2</v>
      </c>
      <c r="F114" s="74" t="s">
        <v>220</v>
      </c>
      <c r="G114" s="74" t="s">
        <v>220</v>
      </c>
      <c r="H114" s="74">
        <v>9.8601599999999998E-3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487208.03623256984</v>
      </c>
      <c r="AL114" s="23" t="s">
        <v>365</v>
      </c>
    </row>
    <row r="115" spans="1:38" s="3" customFormat="1" ht="26.25" customHeight="1" thickBot="1" x14ac:dyDescent="0.35">
      <c r="A115" s="29" t="s">
        <v>260</v>
      </c>
      <c r="B115" s="35" t="s">
        <v>266</v>
      </c>
      <c r="C115" s="36" t="s">
        <v>267</v>
      </c>
      <c r="D115" s="63"/>
      <c r="E115" s="74">
        <v>3.0617479999999999E-2</v>
      </c>
      <c r="F115" s="74" t="s">
        <v>220</v>
      </c>
      <c r="G115" s="74" t="s">
        <v>220</v>
      </c>
      <c r="H115" s="74">
        <v>2.9545870000000002E-2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765437.28489983326</v>
      </c>
      <c r="AL115" s="23" t="s">
        <v>365</v>
      </c>
    </row>
    <row r="116" spans="1:38" s="3" customFormat="1" ht="26.25" customHeight="1" thickBot="1" x14ac:dyDescent="0.35">
      <c r="A116" s="29" t="s">
        <v>260</v>
      </c>
      <c r="B116" s="29" t="s">
        <v>268</v>
      </c>
      <c r="C116" s="30" t="s">
        <v>389</v>
      </c>
      <c r="D116" s="63"/>
      <c r="E116" s="74" t="s">
        <v>343</v>
      </c>
      <c r="F116" s="74" t="s">
        <v>220</v>
      </c>
      <c r="G116" s="74" t="s">
        <v>220</v>
      </c>
      <c r="H116" s="74">
        <v>2.9757821600000001</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44010152.126876719</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112">
        <v>4.8949194694999996E-2</v>
      </c>
      <c r="J119" s="112">
        <v>0.88276655280000016</v>
      </c>
      <c r="K119" s="112">
        <v>0.88276655280000016</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749852.4</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0.64487306</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749852.4</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0.32475977</v>
      </c>
      <c r="G125" s="74" t="s">
        <v>342</v>
      </c>
      <c r="H125" s="74" t="s">
        <v>342</v>
      </c>
      <c r="I125" s="74">
        <v>1.6169999999999999E-5</v>
      </c>
      <c r="J125" s="74">
        <v>1.0886E-4</v>
      </c>
      <c r="K125" s="74">
        <v>2.3065E-4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1077.7902960000001</v>
      </c>
      <c r="AL125" s="23" t="s">
        <v>392</v>
      </c>
    </row>
    <row r="126" spans="1:38" s="3" customFormat="1" ht="26.25" customHeight="1" thickBot="1" x14ac:dyDescent="0.35">
      <c r="A126" s="29" t="s">
        <v>285</v>
      </c>
      <c r="B126" s="29" t="s">
        <v>288</v>
      </c>
      <c r="C126" s="30" t="s">
        <v>289</v>
      </c>
      <c r="D126" s="63"/>
      <c r="E126" s="74" t="s">
        <v>342</v>
      </c>
      <c r="F126" s="74"/>
      <c r="G126" s="74" t="s">
        <v>220</v>
      </c>
      <c r="H126" s="74">
        <v>0.10533528</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438.89699999999999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6.47279E-3</v>
      </c>
      <c r="F128" s="74">
        <v>8.9085999999999994E-4</v>
      </c>
      <c r="G128" s="74">
        <v>8.2167999999999998E-4</v>
      </c>
      <c r="H128" s="74">
        <v>2.7650000000000001E-5</v>
      </c>
      <c r="I128" s="74">
        <v>2.1229999999999998E-4</v>
      </c>
      <c r="J128" s="74">
        <v>2.1229999999999998E-4</v>
      </c>
      <c r="K128" s="74">
        <v>2.1229999999999998E-4</v>
      </c>
      <c r="L128" s="74">
        <v>7.43E-6</v>
      </c>
      <c r="M128" s="74">
        <v>2.1960500000000002E-3</v>
      </c>
      <c r="N128" s="74">
        <v>1.4838000000000001E-4</v>
      </c>
      <c r="O128" s="74">
        <v>1.8684760000000002E-2</v>
      </c>
      <c r="P128" s="74">
        <v>1.2321699999999999E-3</v>
      </c>
      <c r="Q128" s="74">
        <v>7.3609999999999995E-5</v>
      </c>
      <c r="R128" s="74">
        <v>2.7703999999999999E-4</v>
      </c>
      <c r="S128" s="74">
        <v>4.9765199999999999E-3</v>
      </c>
      <c r="T128" s="74">
        <v>7.1943900000000002E-3</v>
      </c>
      <c r="U128" s="74">
        <v>2.5452999999999999E-4</v>
      </c>
      <c r="V128" s="74">
        <v>2.1345780000000002E-2</v>
      </c>
      <c r="W128" s="74">
        <v>5.8850000000000005E-4</v>
      </c>
      <c r="X128" s="74">
        <v>9.7989999999999993E-8</v>
      </c>
      <c r="Y128" s="74">
        <v>2.0880000000000002E-7</v>
      </c>
      <c r="Z128" s="74">
        <v>1.1082E-7</v>
      </c>
      <c r="AA128" s="74">
        <v>1.3531000000000001E-7</v>
      </c>
      <c r="AB128" s="74">
        <v>5.5291999999999995E-7</v>
      </c>
      <c r="AC128" s="74">
        <v>5.2999999999999998E-4</v>
      </c>
      <c r="AD128" s="74">
        <v>4.62E-3</v>
      </c>
      <c r="AE128" s="131"/>
      <c r="AF128" s="74" t="s">
        <v>220</v>
      </c>
      <c r="AG128" s="74" t="s">
        <v>220</v>
      </c>
      <c r="AH128" s="74" t="s">
        <v>220</v>
      </c>
      <c r="AI128" s="74" t="s">
        <v>220</v>
      </c>
      <c r="AJ128" s="74" t="s">
        <v>220</v>
      </c>
      <c r="AK128" s="55">
        <v>11.664999999999999</v>
      </c>
      <c r="AL128" s="23" t="s">
        <v>297</v>
      </c>
    </row>
    <row r="129" spans="1:41" s="3" customFormat="1" ht="26.25" customHeight="1" thickBot="1" x14ac:dyDescent="0.35">
      <c r="A129" s="29" t="s">
        <v>285</v>
      </c>
      <c r="B129" s="29" t="s">
        <v>295</v>
      </c>
      <c r="C129" s="34" t="s">
        <v>296</v>
      </c>
      <c r="D129" s="63"/>
      <c r="E129" s="74">
        <v>9.1146000000000005E-2</v>
      </c>
      <c r="F129" s="74">
        <v>0.26484064000000002</v>
      </c>
      <c r="G129" s="74">
        <v>1.304</v>
      </c>
      <c r="H129" s="74" t="s">
        <v>342</v>
      </c>
      <c r="I129" s="74" t="s">
        <v>342</v>
      </c>
      <c r="J129" s="74" t="s">
        <v>342</v>
      </c>
      <c r="K129" s="74" t="s">
        <v>342</v>
      </c>
      <c r="L129" s="74" t="s">
        <v>342</v>
      </c>
      <c r="M129" s="74">
        <v>4.0999999999999995E-3</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30.542200000000001</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8.556900000000001E-3</v>
      </c>
      <c r="F133" s="74">
        <v>1.3483999999999998E-4</v>
      </c>
      <c r="G133" s="74">
        <v>1.1720400000000001E-3</v>
      </c>
      <c r="H133" s="74" t="s">
        <v>342</v>
      </c>
      <c r="I133" s="74">
        <v>3.5991000000000002E-4</v>
      </c>
      <c r="J133" s="74">
        <v>3.5991000000000002E-4</v>
      </c>
      <c r="K133" s="74">
        <v>3.9994E-4</v>
      </c>
      <c r="L133" s="74" t="s">
        <v>342</v>
      </c>
      <c r="M133" s="74">
        <v>1.4520800000000001E-3</v>
      </c>
      <c r="N133" s="74">
        <v>3.1147E-4</v>
      </c>
      <c r="O133" s="74">
        <v>5.2170000000000004E-5</v>
      </c>
      <c r="P133" s="74">
        <v>2.0743999999999999E-2</v>
      </c>
      <c r="Q133" s="74">
        <v>1.4116000000000001E-4</v>
      </c>
      <c r="R133" s="74">
        <v>1.4063999999999998E-4</v>
      </c>
      <c r="S133" s="74">
        <v>1.2892000000000001E-4</v>
      </c>
      <c r="T133" s="74">
        <v>1.7975000000000001E-4</v>
      </c>
      <c r="U133" s="74">
        <v>2.0516000000000002E-4</v>
      </c>
      <c r="V133" s="74">
        <v>1.6607600000000001E-3</v>
      </c>
      <c r="W133" s="74">
        <v>2.8004000000000001E-4</v>
      </c>
      <c r="X133" s="74">
        <v>1.3691E-7</v>
      </c>
      <c r="Y133" s="74">
        <v>7.4779999999999999E-8</v>
      </c>
      <c r="Z133" s="74">
        <v>6.6800000000000003E-8</v>
      </c>
      <c r="AA133" s="74">
        <v>7.2499999999999994E-8</v>
      </c>
      <c r="AB133" s="74">
        <v>3.5099000000000005E-7</v>
      </c>
      <c r="AC133" s="74">
        <v>1.56E-3</v>
      </c>
      <c r="AD133" s="74">
        <v>4.2500000000000003E-3</v>
      </c>
      <c r="AE133" s="131"/>
      <c r="AF133" s="74" t="s">
        <v>220</v>
      </c>
      <c r="AG133" s="74" t="s">
        <v>220</v>
      </c>
      <c r="AH133" s="74" t="s">
        <v>220</v>
      </c>
      <c r="AI133" s="74" t="s">
        <v>220</v>
      </c>
      <c r="AJ133" s="74" t="s">
        <v>220</v>
      </c>
      <c r="AK133" s="55">
        <v>10372</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2.0520200000000003E-3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136801410.70371336</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1.6999999999999998E-2</v>
      </c>
      <c r="G139" s="74">
        <v>5.2246000000000001E-2</v>
      </c>
      <c r="H139" s="74">
        <v>1.9645999999999997E-2</v>
      </c>
      <c r="I139" s="74">
        <v>0.19796555000000002</v>
      </c>
      <c r="J139" s="74">
        <v>0.19796555000000002</v>
      </c>
      <c r="K139" s="74">
        <v>0.19799355000000002</v>
      </c>
      <c r="L139" s="74" t="s">
        <v>220</v>
      </c>
      <c r="M139" s="74" t="s">
        <v>342</v>
      </c>
      <c r="N139" s="74">
        <v>1.07478E-3</v>
      </c>
      <c r="O139" s="74">
        <v>1.2968699999999999E-3</v>
      </c>
      <c r="P139" s="74">
        <v>6.45687E-3</v>
      </c>
      <c r="Q139" s="74">
        <v>2.14562E-3</v>
      </c>
      <c r="R139" s="74">
        <v>2.5579999999999999E-3</v>
      </c>
      <c r="S139" s="74">
        <v>5.0840800000000004E-3</v>
      </c>
      <c r="T139" s="74">
        <v>8.9999999999999998E-4</v>
      </c>
      <c r="U139" s="74">
        <v>2.9999999999999997E-4</v>
      </c>
      <c r="V139" s="74" t="s">
        <v>342</v>
      </c>
      <c r="W139" s="74">
        <v>2.0021140000000002</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110.4741122223505</v>
      </c>
      <c r="F141" s="120">
        <f t="shared" ref="F141:AD141" si="0">SUM(F14:F140)</f>
        <v>53.780242925246327</v>
      </c>
      <c r="G141" s="120">
        <f t="shared" si="0"/>
        <v>29.576218130224305</v>
      </c>
      <c r="H141" s="120">
        <f t="shared" si="0"/>
        <v>28.210266635677712</v>
      </c>
      <c r="I141" s="120">
        <f t="shared" si="0"/>
        <v>14.294825070846102</v>
      </c>
      <c r="J141" s="120">
        <f t="shared" si="0"/>
        <v>19.59195909676707</v>
      </c>
      <c r="K141" s="120">
        <f t="shared" si="0"/>
        <v>31.119945310737926</v>
      </c>
      <c r="L141" s="120">
        <f t="shared" si="0"/>
        <v>2.8383422793091122</v>
      </c>
      <c r="M141" s="120">
        <f t="shared" si="0"/>
        <v>273.36538631502344</v>
      </c>
      <c r="N141" s="120">
        <f t="shared" si="0"/>
        <v>46.285606295741239</v>
      </c>
      <c r="O141" s="120">
        <f t="shared" si="0"/>
        <v>1.4233083690298052</v>
      </c>
      <c r="P141" s="120">
        <f t="shared" si="0"/>
        <v>2.7212626291541544</v>
      </c>
      <c r="Q141" s="120">
        <f t="shared" si="0"/>
        <v>2.0178030819306105</v>
      </c>
      <c r="R141" s="120">
        <f>SUM(R14:R140)</f>
        <v>15.448273361587557</v>
      </c>
      <c r="S141" s="120">
        <f t="shared" si="0"/>
        <v>18.702546344327065</v>
      </c>
      <c r="T141" s="120">
        <f t="shared" si="0"/>
        <v>5.8430265898496687</v>
      </c>
      <c r="U141" s="120">
        <f t="shared" si="0"/>
        <v>7.6423334368851163</v>
      </c>
      <c r="V141" s="120">
        <f t="shared" si="0"/>
        <v>83.980990023035147</v>
      </c>
      <c r="W141" s="120">
        <f t="shared" si="0"/>
        <v>31.231422509999994</v>
      </c>
      <c r="X141" s="120">
        <f t="shared" si="0"/>
        <v>4.4965798204529994</v>
      </c>
      <c r="Y141" s="120">
        <f t="shared" si="0"/>
        <v>4.9638157846280002</v>
      </c>
      <c r="Z141" s="120">
        <f t="shared" si="0"/>
        <v>2.5977782258736002</v>
      </c>
      <c r="AA141" s="120">
        <f t="shared" si="0"/>
        <v>2.0740134287040002</v>
      </c>
      <c r="AB141" s="120">
        <f t="shared" si="0"/>
        <v>14.132183047398602</v>
      </c>
      <c r="AC141" s="120">
        <f t="shared" si="0"/>
        <v>15.122446164699998</v>
      </c>
      <c r="AD141" s="120">
        <f t="shared" si="0"/>
        <v>83.198333459400004</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17.533095845226764</v>
      </c>
      <c r="F143" s="74">
        <v>1.686884405071075</v>
      </c>
      <c r="G143" s="74">
        <v>2.383447531334364E-2</v>
      </c>
      <c r="H143" s="74">
        <v>0.4850226000193138</v>
      </c>
      <c r="I143" s="74">
        <v>0.95645299382279203</v>
      </c>
      <c r="J143" s="74">
        <v>0.95645299382279203</v>
      </c>
      <c r="K143" s="74">
        <v>0.95645299382279203</v>
      </c>
      <c r="L143" s="74">
        <v>0.7811855047565972</v>
      </c>
      <c r="M143" s="74">
        <v>18.870972182201083</v>
      </c>
      <c r="N143" s="74">
        <v>1.346309811031147E-2</v>
      </c>
      <c r="O143" s="74">
        <v>1.3520186014364139E-4</v>
      </c>
      <c r="P143" s="74">
        <v>9.479201859170264E-3</v>
      </c>
      <c r="Q143" s="74">
        <v>2.3158615775883693E-4</v>
      </c>
      <c r="R143" s="74">
        <v>1.2231851404039571E-2</v>
      </c>
      <c r="S143" s="74">
        <v>8.3093981136695503E-3</v>
      </c>
      <c r="T143" s="74">
        <v>1.1230708785012519E-3</v>
      </c>
      <c r="U143" s="74">
        <v>1.9276859523039135E-4</v>
      </c>
      <c r="V143" s="74">
        <v>3.3533820265617062E-2</v>
      </c>
      <c r="W143" s="74">
        <v>1.4737786000000002</v>
      </c>
      <c r="X143" s="74">
        <v>4.08267257664E-2</v>
      </c>
      <c r="Y143" s="74">
        <v>4.5911371182800004E-2</v>
      </c>
      <c r="Z143" s="74">
        <v>3.5696305003299997E-2</v>
      </c>
      <c r="AA143" s="74">
        <v>3.8912731184200001E-2</v>
      </c>
      <c r="AB143" s="74">
        <v>0.16134713313670002</v>
      </c>
      <c r="AC143" s="74">
        <v>1.4737789999999999E-3</v>
      </c>
      <c r="AD143" s="74">
        <v>2.9504249999999998E-4</v>
      </c>
      <c r="AE143" s="131"/>
      <c r="AF143" s="74">
        <v>67004.188285858807</v>
      </c>
      <c r="AG143" s="74" t="s">
        <v>220</v>
      </c>
      <c r="AH143" s="74">
        <v>0.20797840749999999</v>
      </c>
      <c r="AI143" s="74">
        <v>0</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3.9349168789700557</v>
      </c>
      <c r="F144" s="74">
        <v>0.32784299536484246</v>
      </c>
      <c r="G144" s="74">
        <v>4.5519192204204213E-3</v>
      </c>
      <c r="H144" s="74">
        <v>1.0181495548850374E-2</v>
      </c>
      <c r="I144" s="74">
        <v>0.3419509234445644</v>
      </c>
      <c r="J144" s="74">
        <v>0.3419509234445644</v>
      </c>
      <c r="K144" s="74">
        <v>0.3419509234445644</v>
      </c>
      <c r="L144" s="74">
        <v>0.27212716341532134</v>
      </c>
      <c r="M144" s="74">
        <v>2.7962726500544712</v>
      </c>
      <c r="N144" s="74">
        <v>3.9483506654718672E-4</v>
      </c>
      <c r="O144" s="74">
        <v>1.5190026653323764E-5</v>
      </c>
      <c r="P144" s="74">
        <v>1.5128131778108327E-3</v>
      </c>
      <c r="Q144" s="74">
        <v>2.9601416127115632E-5</v>
      </c>
      <c r="R144" s="74">
        <v>2.3666220323347075E-3</v>
      </c>
      <c r="S144" s="74">
        <v>1.5891724346245729E-3</v>
      </c>
      <c r="T144" s="74">
        <v>7.2439664306273377E-5</v>
      </c>
      <c r="U144" s="74">
        <v>2.8822778947583745E-5</v>
      </c>
      <c r="V144" s="74">
        <v>5.1647410951791168E-3</v>
      </c>
      <c r="W144" s="74">
        <v>0.22119929999999999</v>
      </c>
      <c r="X144" s="74">
        <v>6.4864125830000003E-3</v>
      </c>
      <c r="Y144" s="74">
        <v>7.2769437052000001E-3</v>
      </c>
      <c r="Z144" s="74">
        <v>5.6989883770000001E-3</v>
      </c>
      <c r="AA144" s="74">
        <v>6.0600731317000008E-3</v>
      </c>
      <c r="AB144" s="74">
        <v>2.5522417796899999E-2</v>
      </c>
      <c r="AC144" s="74">
        <v>2.211994E-4</v>
      </c>
      <c r="AD144" s="74">
        <v>4.4657499999999997E-5</v>
      </c>
      <c r="AE144" s="131"/>
      <c r="AF144" s="74">
        <v>11982.5088524575</v>
      </c>
      <c r="AG144" s="74" t="s">
        <v>220</v>
      </c>
      <c r="AH144" s="74" t="s">
        <v>342</v>
      </c>
      <c r="AI144" s="74">
        <v>0</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21.155952963474263</v>
      </c>
      <c r="F145" s="74">
        <v>0.71093880814944943</v>
      </c>
      <c r="G145" s="74">
        <v>1.3190811498389981E-2</v>
      </c>
      <c r="H145" s="74">
        <v>1.9773442736052912E-2</v>
      </c>
      <c r="I145" s="74">
        <v>0.45530395037365817</v>
      </c>
      <c r="J145" s="74">
        <v>0.45530395037365817</v>
      </c>
      <c r="K145" s="74">
        <v>0.45530395037365817</v>
      </c>
      <c r="L145" s="74">
        <v>0.30144223268942083</v>
      </c>
      <c r="M145" s="74">
        <v>5.4726162789074344</v>
      </c>
      <c r="N145" s="74">
        <v>4.050106851572703E-4</v>
      </c>
      <c r="O145" s="74">
        <v>4.0407907084808803E-5</v>
      </c>
      <c r="P145" s="74">
        <v>4.2828649080773979E-3</v>
      </c>
      <c r="Q145" s="74">
        <v>8.0812828226318946E-5</v>
      </c>
      <c r="R145" s="74">
        <v>6.8685170981237663E-3</v>
      </c>
      <c r="S145" s="74">
        <v>4.6059549800445496E-3</v>
      </c>
      <c r="T145" s="74">
        <v>1.6167641748871515E-4</v>
      </c>
      <c r="U145" s="74">
        <v>8.0809842283020299E-5</v>
      </c>
      <c r="V145" s="74">
        <v>1.4545682032644688E-2</v>
      </c>
      <c r="W145" s="74">
        <v>0.19545099999999999</v>
      </c>
      <c r="X145" s="74">
        <v>2.9977600787E-3</v>
      </c>
      <c r="Y145" s="74">
        <v>1.8153102697600003E-2</v>
      </c>
      <c r="Z145" s="74">
        <v>2.0284843198400002E-2</v>
      </c>
      <c r="AA145" s="74">
        <v>4.6631823446000005E-3</v>
      </c>
      <c r="AB145" s="74">
        <v>4.6098888319300008E-2</v>
      </c>
      <c r="AC145" s="74">
        <v>1.741487E-4</v>
      </c>
      <c r="AD145" s="74">
        <v>3.6259600000000001E-5</v>
      </c>
      <c r="AE145" s="131"/>
      <c r="AF145" s="74">
        <v>34500.519532572398</v>
      </c>
      <c r="AG145" s="74" t="s">
        <v>220</v>
      </c>
      <c r="AH145" s="74">
        <v>0</v>
      </c>
      <c r="AI145" s="74">
        <v>0</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0.20601907080623394</v>
      </c>
      <c r="F146" s="74">
        <v>1.0741465154542491</v>
      </c>
      <c r="G146" s="74">
        <v>3.1314628210361904E-4</v>
      </c>
      <c r="H146" s="74">
        <v>1.32747017816362E-3</v>
      </c>
      <c r="I146" s="74">
        <v>2.1917915833327542E-2</v>
      </c>
      <c r="J146" s="74">
        <v>2.1917915833327542E-2</v>
      </c>
      <c r="K146" s="74">
        <v>2.1917915833327542E-2</v>
      </c>
      <c r="L146" s="74">
        <v>3.6370340412743857E-3</v>
      </c>
      <c r="M146" s="74">
        <v>7.7411293535433421</v>
      </c>
      <c r="N146" s="74">
        <v>8.0470226922688018E-4</v>
      </c>
      <c r="O146" s="74">
        <v>5.5275815203685694E-4</v>
      </c>
      <c r="P146" s="74">
        <v>2.0982537386795181E-4</v>
      </c>
      <c r="Q146" s="74">
        <v>7.2353577195845441E-6</v>
      </c>
      <c r="R146" s="74">
        <v>2.4590354814746462E-3</v>
      </c>
      <c r="S146" s="74">
        <v>9.359386006187205E-2</v>
      </c>
      <c r="T146" s="74">
        <v>3.8874083046521232E-3</v>
      </c>
      <c r="U146" s="74">
        <v>5.5035493019377029E-4</v>
      </c>
      <c r="V146" s="74">
        <v>5.4892413037039192E-2</v>
      </c>
      <c r="W146" s="74">
        <v>1.6983100000000001E-2</v>
      </c>
      <c r="X146" s="74">
        <v>2.2205065810000001E-4</v>
      </c>
      <c r="Y146" s="74">
        <v>3.1274645410000004E-4</v>
      </c>
      <c r="Z146" s="74">
        <v>1.6375571359999999E-4</v>
      </c>
      <c r="AA146" s="74">
        <v>3.5300089060000001E-4</v>
      </c>
      <c r="AB146" s="74">
        <v>1.0515537163999999E-3</v>
      </c>
      <c r="AC146" s="74">
        <v>1.6983E-5</v>
      </c>
      <c r="AD146" s="74">
        <v>8.0615999999999992E-6</v>
      </c>
      <c r="AE146" s="131"/>
      <c r="AF146" s="74">
        <v>1060.6309559875001</v>
      </c>
      <c r="AG146" s="74" t="s">
        <v>220</v>
      </c>
      <c r="AH146" s="74" t="s">
        <v>342</v>
      </c>
      <c r="AI146" s="74">
        <v>0</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0.76210067204070164</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35.361806506984273</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0.33813828352035097</v>
      </c>
      <c r="J148" s="74">
        <v>0.59013528398152515</v>
      </c>
      <c r="K148" s="74">
        <v>0.82317908928591865</v>
      </c>
      <c r="L148" s="74">
        <v>3.9202495392245289E-2</v>
      </c>
      <c r="M148" s="74" t="s">
        <v>220</v>
      </c>
      <c r="N148" s="74">
        <v>0.64180213357829219</v>
      </c>
      <c r="O148" s="74">
        <v>3.33730444128262E-3</v>
      </c>
      <c r="P148" s="74">
        <v>0</v>
      </c>
      <c r="Q148" s="74">
        <v>7.5759465059956968E-3</v>
      </c>
      <c r="R148" s="74">
        <v>0.23393188732762599</v>
      </c>
      <c r="S148" s="74">
        <v>5.0894801611090328</v>
      </c>
      <c r="T148" s="74">
        <v>3.9451972787188101E-2</v>
      </c>
      <c r="U148" s="74">
        <v>6.7627656704070237E-3</v>
      </c>
      <c r="V148" s="74">
        <v>2.6363800957270858</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37687.2789050059</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0.20568785368874512</v>
      </c>
      <c r="J149" s="74">
        <v>0.38090343275693533</v>
      </c>
      <c r="K149" s="74">
        <v>0.76180686551387067</v>
      </c>
      <c r="L149" s="74">
        <v>8.0751527744470312E-3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37687.2789050059</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3.04087592</v>
      </c>
      <c r="F157" s="120">
        <v>0.44798317999999998</v>
      </c>
      <c r="G157" s="120">
        <v>0.17187119999999997</v>
      </c>
      <c r="H157" s="120" t="s">
        <v>344</v>
      </c>
      <c r="I157" s="120">
        <v>2.8578140000000002E-2</v>
      </c>
      <c r="J157" s="120">
        <v>2.8578140000000002E-2</v>
      </c>
      <c r="K157" s="120">
        <v>2.8578140000000002E-2</v>
      </c>
      <c r="L157" s="120">
        <v>1.371751E-2</v>
      </c>
      <c r="M157" s="120">
        <v>22.02484265</v>
      </c>
      <c r="N157" s="209">
        <v>1.1362E-4</v>
      </c>
      <c r="O157" s="209">
        <v>9.4699999999999991E-6</v>
      </c>
      <c r="P157" s="209">
        <v>1.1361799999999999E-3</v>
      </c>
      <c r="Q157" s="209">
        <v>1.8939999999999998E-5</v>
      </c>
      <c r="R157" s="209">
        <v>1.8936299999999999E-3</v>
      </c>
      <c r="S157" s="209">
        <v>1.2308600000000001E-3</v>
      </c>
      <c r="T157" s="209">
        <v>4.7339999999999997E-5</v>
      </c>
      <c r="U157" s="209">
        <v>1.8939999999999998E-5</v>
      </c>
      <c r="V157" s="209">
        <v>3.9766300000000001E-3</v>
      </c>
      <c r="W157" s="120" t="s">
        <v>342</v>
      </c>
      <c r="X157" s="120">
        <v>1.2506734E-4</v>
      </c>
      <c r="Y157" s="120">
        <v>1.2506734E-4</v>
      </c>
      <c r="Z157" s="120">
        <v>1.2506734E-4</v>
      </c>
      <c r="AA157" s="120">
        <v>1.2506734E-4</v>
      </c>
      <c r="AB157" s="120">
        <v>5.0026935000000003E-4</v>
      </c>
      <c r="AC157" s="120" t="s">
        <v>342</v>
      </c>
      <c r="AD157" s="120" t="s">
        <v>342</v>
      </c>
      <c r="AE157" s="201"/>
      <c r="AF157" s="120">
        <v>9468.1699489999992</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1.019218E-2</v>
      </c>
      <c r="F158" s="120">
        <v>8.4995000000000003E-4</v>
      </c>
      <c r="G158" s="120">
        <v>5.2897999999999997E-4</v>
      </c>
      <c r="H158" s="120" t="s">
        <v>342</v>
      </c>
      <c r="I158" s="120">
        <v>8.5329999999999998E-5</v>
      </c>
      <c r="J158" s="120">
        <v>8.5329999999999998E-5</v>
      </c>
      <c r="K158" s="120">
        <v>8.5329999999999998E-5</v>
      </c>
      <c r="L158" s="120">
        <v>4.0960000000000001E-5</v>
      </c>
      <c r="M158" s="120">
        <v>3.2743070000000006E-2</v>
      </c>
      <c r="N158" s="209">
        <v>0.16198374000000001</v>
      </c>
      <c r="O158" s="209">
        <v>2.3499999999999999E-6</v>
      </c>
      <c r="P158" s="209">
        <v>4.0500000000000002E-6</v>
      </c>
      <c r="Q158" s="209">
        <v>1.0000000000000001E-7</v>
      </c>
      <c r="R158" s="209">
        <v>7.0700000000000001E-6</v>
      </c>
      <c r="S158" s="209">
        <v>1.1419999999999999E-5</v>
      </c>
      <c r="T158" s="209">
        <v>2.8900000000000003E-6</v>
      </c>
      <c r="U158" s="209">
        <v>8.0000000000000002E-8</v>
      </c>
      <c r="V158" s="209">
        <v>4.7475000000000002E-4</v>
      </c>
      <c r="W158" s="120" t="s">
        <v>342</v>
      </c>
      <c r="X158" s="120">
        <v>1.3050100000000001E-6</v>
      </c>
      <c r="Y158" s="120">
        <v>1.3050100000000001E-6</v>
      </c>
      <c r="Z158" s="120">
        <v>1.3050100000000001E-6</v>
      </c>
      <c r="AA158" s="120">
        <v>1.3050100000000001E-6</v>
      </c>
      <c r="AB158" s="120">
        <v>5.2200400000000003E-6</v>
      </c>
      <c r="AC158" s="120" t="s">
        <v>342</v>
      </c>
      <c r="AD158" s="120" t="s">
        <v>342</v>
      </c>
      <c r="AE158" s="201"/>
      <c r="AF158" s="120">
        <v>27.101445569999999</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32.693170809999998</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8674"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8702"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8703"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6" width="8.5546875" style="15" customWidth="1"/>
    <col min="37" max="37" width="10.66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2009</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2009</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4.5388626900000002</v>
      </c>
      <c r="F14" s="74">
        <v>0.21507320999999999</v>
      </c>
      <c r="G14" s="74">
        <v>0.62488115999999994</v>
      </c>
      <c r="H14" s="74">
        <v>0.14091179000000001</v>
      </c>
      <c r="I14" s="74">
        <v>0.30722464000000005</v>
      </c>
      <c r="J14" s="74">
        <v>0.35221963999999994</v>
      </c>
      <c r="K14" s="74">
        <v>0.39206083000000003</v>
      </c>
      <c r="L14" s="74">
        <v>3.2100650000000001E-2</v>
      </c>
      <c r="M14" s="74">
        <v>0.83350374000000005</v>
      </c>
      <c r="N14" s="74">
        <v>0.29132263000000003</v>
      </c>
      <c r="O14" s="74">
        <v>5.4248819999999996E-2</v>
      </c>
      <c r="P14" s="74">
        <v>0.13526501999999999</v>
      </c>
      <c r="Q14" s="74">
        <v>0.14223007000000001</v>
      </c>
      <c r="R14" s="74">
        <v>0.49459817</v>
      </c>
      <c r="S14" s="74">
        <v>0.28607939999999998</v>
      </c>
      <c r="T14" s="74">
        <v>0.16395767</v>
      </c>
      <c r="U14" s="74">
        <v>1.0091604300000001</v>
      </c>
      <c r="V14" s="74">
        <v>1.2933457099999999</v>
      </c>
      <c r="W14" s="74">
        <v>0.48247354999999997</v>
      </c>
      <c r="X14" s="74">
        <v>2.474495161E-2</v>
      </c>
      <c r="Y14" s="74">
        <v>1.9320652410000003E-2</v>
      </c>
      <c r="Z14" s="74">
        <v>6.5487634500000008E-3</v>
      </c>
      <c r="AA14" s="74">
        <v>7.0723664600000008E-3</v>
      </c>
      <c r="AB14" s="74">
        <v>5.7686733939999998E-2</v>
      </c>
      <c r="AC14" s="74">
        <v>9.6710000000000004E-2</v>
      </c>
      <c r="AD14" s="74">
        <v>5.9630000000000002E-2</v>
      </c>
      <c r="AE14" s="131"/>
      <c r="AF14" s="74">
        <v>262.24849999999998</v>
      </c>
      <c r="AG14" s="74">
        <v>1379.8158599999999</v>
      </c>
      <c r="AH14" s="74">
        <v>54269.10759</v>
      </c>
      <c r="AI14" s="74">
        <v>16201.35986</v>
      </c>
      <c r="AJ14" s="74">
        <v>3114.9630000000002</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0.46970000000000001</v>
      </c>
      <c r="F16" s="74">
        <v>9.1400000000000009E-2</v>
      </c>
      <c r="G16" s="74">
        <v>1.9089</v>
      </c>
      <c r="H16" s="74">
        <v>7.77E-3</v>
      </c>
      <c r="I16" s="74">
        <v>0.14799999999999999</v>
      </c>
      <c r="J16" s="74">
        <v>0.152</v>
      </c>
      <c r="K16" s="74">
        <v>0.152</v>
      </c>
      <c r="L16" s="74">
        <v>1.0952000000000001E-4</v>
      </c>
      <c r="M16" s="74">
        <v>0.93899999999999995</v>
      </c>
      <c r="N16" s="74">
        <v>6.8000000000000005E-2</v>
      </c>
      <c r="O16" s="74">
        <v>2.7E-2</v>
      </c>
      <c r="P16" s="74">
        <v>1.7000000000000001E-2</v>
      </c>
      <c r="Q16" s="74">
        <v>2.7E-2</v>
      </c>
      <c r="R16" s="74">
        <v>2.7E-2</v>
      </c>
      <c r="S16" s="74">
        <v>2.9000000000000001E-2</v>
      </c>
      <c r="T16" s="74">
        <v>4.3999999999999997E-2</v>
      </c>
      <c r="U16" s="74">
        <v>1.1000000000000001E-3</v>
      </c>
      <c r="V16" s="74">
        <v>0.186</v>
      </c>
      <c r="W16" s="74">
        <v>2.5999999999999999E-2</v>
      </c>
      <c r="X16" s="74">
        <v>1.042</v>
      </c>
      <c r="Y16" s="74">
        <v>0</v>
      </c>
      <c r="Z16" s="74">
        <v>0</v>
      </c>
      <c r="AA16" s="74">
        <v>0</v>
      </c>
      <c r="AB16" s="74">
        <v>1.042</v>
      </c>
      <c r="AC16" s="74" t="s">
        <v>220</v>
      </c>
      <c r="AD16" s="74" t="s">
        <v>220</v>
      </c>
      <c r="AE16" s="131"/>
      <c r="AF16" s="74">
        <v>0</v>
      </c>
      <c r="AG16" s="74">
        <v>1798.653</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1.7555142799999999</v>
      </c>
      <c r="F17" s="74">
        <v>0.25146484000000002</v>
      </c>
      <c r="G17" s="74">
        <v>1.19859084</v>
      </c>
      <c r="H17" s="74">
        <v>1.2303870000000001E-2</v>
      </c>
      <c r="I17" s="74">
        <v>3.9831990000000005E-2</v>
      </c>
      <c r="J17" s="74">
        <v>6.0070280000000004E-2</v>
      </c>
      <c r="K17" s="74">
        <v>8.9561849999999998E-2</v>
      </c>
      <c r="L17" s="74">
        <v>3.13751E-3</v>
      </c>
      <c r="M17" s="74">
        <v>8.3126493599999982</v>
      </c>
      <c r="N17" s="74">
        <v>0.79867869000000002</v>
      </c>
      <c r="O17" s="74">
        <v>5.3921089999999998E-2</v>
      </c>
      <c r="P17" s="74">
        <v>3.5504379999999995E-2</v>
      </c>
      <c r="Q17" s="74">
        <v>5.6196009999999998E-2</v>
      </c>
      <c r="R17" s="74">
        <v>0.70633467999999999</v>
      </c>
      <c r="S17" s="74">
        <v>0.1208197</v>
      </c>
      <c r="T17" s="74">
        <v>9.8101159999999993E-2</v>
      </c>
      <c r="U17" s="74">
        <v>3.8147900000000002E-3</v>
      </c>
      <c r="V17" s="74">
        <v>2.6002092400000003</v>
      </c>
      <c r="W17" s="74">
        <v>2.1257211599999999</v>
      </c>
      <c r="X17" s="74">
        <v>3.07206513E-3</v>
      </c>
      <c r="Y17" s="74">
        <v>6.4505716500000004E-3</v>
      </c>
      <c r="Z17" s="74">
        <v>2.01275906E-3</v>
      </c>
      <c r="AA17" s="74">
        <v>1.7340668000000001E-3</v>
      </c>
      <c r="AB17" s="74">
        <v>1.326946264E-2</v>
      </c>
      <c r="AC17" s="74" t="s">
        <v>220</v>
      </c>
      <c r="AD17" s="74" t="s">
        <v>220</v>
      </c>
      <c r="AE17" s="131"/>
      <c r="AF17" s="74">
        <v>534.81600000000003</v>
      </c>
      <c r="AG17" s="74">
        <f>[1]SAD!$X48</f>
        <v>3372.88</v>
      </c>
      <c r="AH17" s="74">
        <v>11308.788</v>
      </c>
      <c r="AI17" s="74"/>
      <c r="AJ17" s="74"/>
      <c r="AK17" s="74" t="s">
        <v>220</v>
      </c>
      <c r="AL17" s="23" t="s">
        <v>45</v>
      </c>
    </row>
    <row r="18" spans="1:41" s="3" customFormat="1" ht="26.25" customHeight="1" thickBot="1" x14ac:dyDescent="0.3">
      <c r="A18" s="29" t="s">
        <v>49</v>
      </c>
      <c r="B18" s="29" t="s">
        <v>56</v>
      </c>
      <c r="C18" s="30" t="s">
        <v>57</v>
      </c>
      <c r="D18" s="63"/>
      <c r="E18" s="74">
        <v>3.1007679999999999E-2</v>
      </c>
      <c r="F18" s="74">
        <v>2.2663499999999999E-3</v>
      </c>
      <c r="G18" s="74">
        <v>3.4199199999999999E-3</v>
      </c>
      <c r="H18" s="74">
        <v>2.0772E-4</v>
      </c>
      <c r="I18" s="74">
        <v>1.3785E-3</v>
      </c>
      <c r="J18" s="74">
        <v>1.3785E-3</v>
      </c>
      <c r="K18" s="74">
        <v>1.3785E-3</v>
      </c>
      <c r="L18" s="74">
        <v>6.9698000000000004E-4</v>
      </c>
      <c r="M18" s="74">
        <v>1.262127E-2</v>
      </c>
      <c r="N18" s="74">
        <v>2.7909000000000001E-4</v>
      </c>
      <c r="O18" s="74">
        <v>9.3380000000000004E-5</v>
      </c>
      <c r="P18" s="74">
        <v>1.1739000000000001E-4</v>
      </c>
      <c r="Q18" s="74">
        <v>1.6391000000000002E-4</v>
      </c>
      <c r="R18" s="74">
        <v>9.3540000000000002E-5</v>
      </c>
      <c r="S18" s="74">
        <v>1.8594E-4</v>
      </c>
      <c r="T18" s="74">
        <v>9.3459999999999989E-5</v>
      </c>
      <c r="U18" s="74">
        <v>4.6818000000000001E-4</v>
      </c>
      <c r="V18" s="74">
        <v>1.1217000000000001E-4</v>
      </c>
      <c r="W18" s="74">
        <v>3.2081999999999998E-4</v>
      </c>
      <c r="X18" s="74">
        <v>1.3014748999999999E-4</v>
      </c>
      <c r="Y18" s="74">
        <v>1.0262812299999999E-3</v>
      </c>
      <c r="Z18" s="74">
        <v>1.1656123000000001E-4</v>
      </c>
      <c r="AA18" s="74">
        <v>1.0288123000000001E-4</v>
      </c>
      <c r="AB18" s="74">
        <v>1.37587118E-3</v>
      </c>
      <c r="AC18" s="74" t="s">
        <v>342</v>
      </c>
      <c r="AD18" s="74" t="s">
        <v>220</v>
      </c>
      <c r="AE18" s="131"/>
      <c r="AF18" s="74">
        <v>68.400000000000006</v>
      </c>
      <c r="AG18" s="74">
        <v>0</v>
      </c>
      <c r="AH18" s="74">
        <v>334.8</v>
      </c>
      <c r="AI18" s="74">
        <v>0</v>
      </c>
      <c r="AJ18" s="74">
        <v>0</v>
      </c>
      <c r="AK18" s="74" t="s">
        <v>220</v>
      </c>
      <c r="AL18" s="23" t="s">
        <v>45</v>
      </c>
    </row>
    <row r="19" spans="1:41" s="3" customFormat="1" ht="26.25" customHeight="1" thickBot="1" x14ac:dyDescent="0.3">
      <c r="A19" s="29" t="s">
        <v>49</v>
      </c>
      <c r="B19" s="29" t="s">
        <v>58</v>
      </c>
      <c r="C19" s="30" t="s">
        <v>59</v>
      </c>
      <c r="D19" s="63"/>
      <c r="E19" s="74">
        <v>1.1711470399999999</v>
      </c>
      <c r="F19" s="74">
        <v>8.976466000000001E-2</v>
      </c>
      <c r="G19" s="74">
        <v>0.32645815</v>
      </c>
      <c r="H19" s="74">
        <v>1.0039870000000001E-2</v>
      </c>
      <c r="I19" s="74">
        <v>3.5450919999999997E-2</v>
      </c>
      <c r="J19" s="74">
        <v>3.5861589999999999E-2</v>
      </c>
      <c r="K19" s="74">
        <v>3.8134589999999996E-2</v>
      </c>
      <c r="L19" s="74">
        <v>1.3511540000000001E-2</v>
      </c>
      <c r="M19" s="74">
        <v>0.47614133999999997</v>
      </c>
      <c r="N19" s="74">
        <v>2.7254480000000001E-2</v>
      </c>
      <c r="O19" s="74">
        <v>5.1077700000000002E-3</v>
      </c>
      <c r="P19" s="74">
        <v>3.76006E-3</v>
      </c>
      <c r="Q19" s="74">
        <v>1.2911830000000001E-2</v>
      </c>
      <c r="R19" s="74">
        <v>2.0478170000000004E-2</v>
      </c>
      <c r="S19" s="74">
        <v>1.490934E-2</v>
      </c>
      <c r="T19" s="74">
        <v>0.15931258000000001</v>
      </c>
      <c r="U19" s="74">
        <v>6.2673900000000003E-3</v>
      </c>
      <c r="V19" s="74">
        <v>0.17989357</v>
      </c>
      <c r="W19" s="74">
        <v>1.4715540000000001E-2</v>
      </c>
      <c r="X19" s="74">
        <v>4.7938412400000009E-3</v>
      </c>
      <c r="Y19" s="74">
        <v>1.9555406060000002E-2</v>
      </c>
      <c r="Z19" s="74">
        <v>2.8476124100000003E-3</v>
      </c>
      <c r="AA19" s="74">
        <v>2.4470748399999997E-3</v>
      </c>
      <c r="AB19" s="74">
        <v>2.9643934549999997E-2</v>
      </c>
      <c r="AC19" s="74">
        <v>3.0000000000000001E-5</v>
      </c>
      <c r="AD19" s="74">
        <v>9.0799999999999995E-3</v>
      </c>
      <c r="AE19" s="131"/>
      <c r="AF19" s="74">
        <v>1403.048</v>
      </c>
      <c r="AG19" s="74">
        <v>36</v>
      </c>
      <c r="AH19" s="74">
        <v>12710.802</v>
      </c>
      <c r="AI19" s="74">
        <v>948.32399999999996</v>
      </c>
      <c r="AJ19" s="74">
        <v>160.57</v>
      </c>
      <c r="AK19" s="74" t="s">
        <v>220</v>
      </c>
      <c r="AL19" s="23" t="s">
        <v>45</v>
      </c>
    </row>
    <row r="20" spans="1:41" s="3" customFormat="1" ht="26.25" customHeight="1" thickBot="1" x14ac:dyDescent="0.3">
      <c r="A20" s="29" t="s">
        <v>49</v>
      </c>
      <c r="B20" s="29" t="s">
        <v>60</v>
      </c>
      <c r="C20" s="30" t="s">
        <v>61</v>
      </c>
      <c r="D20" s="63"/>
      <c r="E20" s="74">
        <v>1.0430275200000001</v>
      </c>
      <c r="F20" s="74">
        <v>8.0986369999999988E-2</v>
      </c>
      <c r="G20" s="74">
        <v>0.29585620000000001</v>
      </c>
      <c r="H20" s="74">
        <v>1.586628E-2</v>
      </c>
      <c r="I20" s="74">
        <v>9.5186119999999999E-2</v>
      </c>
      <c r="J20" s="74">
        <v>9.5186119999999999E-2</v>
      </c>
      <c r="K20" s="74">
        <v>9.5186119999999999E-2</v>
      </c>
      <c r="L20" s="74">
        <v>4.6596649999999996E-2</v>
      </c>
      <c r="M20" s="74">
        <v>1.30629894</v>
      </c>
      <c r="N20" s="74">
        <v>4.8330379999999999E-2</v>
      </c>
      <c r="O20" s="74">
        <v>3.9772000000000002E-3</v>
      </c>
      <c r="P20" s="74">
        <v>4.5840999999999998E-3</v>
      </c>
      <c r="Q20" s="74">
        <v>3.5885449999999999E-2</v>
      </c>
      <c r="R20" s="74">
        <v>6.0748610000000001E-2</v>
      </c>
      <c r="S20" s="74">
        <v>3.4546299999999995E-2</v>
      </c>
      <c r="T20" s="74">
        <v>0.11695041</v>
      </c>
      <c r="U20" s="74">
        <v>1.9176269999999999E-2</v>
      </c>
      <c r="V20" s="74">
        <v>0.43353766999999999</v>
      </c>
      <c r="W20" s="74">
        <v>2.2536480000000001E-2</v>
      </c>
      <c r="X20" s="74">
        <v>4.8113766420000002E-2</v>
      </c>
      <c r="Y20" s="74">
        <v>8.2867013119999999E-2</v>
      </c>
      <c r="Z20" s="74">
        <v>1.9728791619999998E-2</v>
      </c>
      <c r="AA20" s="74">
        <v>1.9644551619999999E-2</v>
      </c>
      <c r="AB20" s="74">
        <v>0.17035421478999999</v>
      </c>
      <c r="AC20" s="74">
        <v>1.153E-2</v>
      </c>
      <c r="AD20" s="74">
        <v>8.0700000000000008E-3</v>
      </c>
      <c r="AE20" s="131"/>
      <c r="AF20" s="74">
        <v>1197.4010000000001</v>
      </c>
      <c r="AG20" s="74">
        <v>0</v>
      </c>
      <c r="AH20" s="74">
        <v>1893.6</v>
      </c>
      <c r="AI20" s="74">
        <v>9433.7549999999992</v>
      </c>
      <c r="AJ20" s="74">
        <v>0</v>
      </c>
      <c r="AK20" s="74" t="s">
        <v>220</v>
      </c>
      <c r="AL20" s="23" t="s">
        <v>45</v>
      </c>
    </row>
    <row r="21" spans="1:41" s="3" customFormat="1" ht="26.25" customHeight="1" thickBot="1" x14ac:dyDescent="0.3">
      <c r="A21" s="29" t="s">
        <v>49</v>
      </c>
      <c r="B21" s="29" t="s">
        <v>62</v>
      </c>
      <c r="C21" s="30" t="s">
        <v>63</v>
      </c>
      <c r="D21" s="63"/>
      <c r="E21" s="74">
        <v>0.85290436999999997</v>
      </c>
      <c r="F21" s="74">
        <v>4.7774480000000001E-2</v>
      </c>
      <c r="G21" s="74">
        <v>0.30353185999999999</v>
      </c>
      <c r="H21" s="74">
        <v>2.1002759999999999E-2</v>
      </c>
      <c r="I21" s="74">
        <v>2.7412370000000002E-2</v>
      </c>
      <c r="J21" s="74">
        <v>3.126495E-2</v>
      </c>
      <c r="K21" s="74">
        <v>8.7220250000000013E-2</v>
      </c>
      <c r="L21" s="74">
        <v>1.114273E-2</v>
      </c>
      <c r="M21" s="74">
        <v>1.0281006099999999</v>
      </c>
      <c r="N21" s="74">
        <v>4.6352799999999994E-3</v>
      </c>
      <c r="O21" s="74">
        <v>3.0180899999999997E-3</v>
      </c>
      <c r="P21" s="74">
        <v>1.93008E-3</v>
      </c>
      <c r="Q21" s="74">
        <v>4.36295E-3</v>
      </c>
      <c r="R21" s="74">
        <v>2.11313E-3</v>
      </c>
      <c r="S21" s="74">
        <v>5.6458200000000002E-3</v>
      </c>
      <c r="T21" s="74">
        <v>0.14025119</v>
      </c>
      <c r="U21" s="74">
        <v>4.7859699999999996E-3</v>
      </c>
      <c r="V21" s="74">
        <v>4.9004480000000003E-2</v>
      </c>
      <c r="W21" s="74">
        <v>6.7817600000000004E-3</v>
      </c>
      <c r="X21" s="74">
        <v>1.8351041800000001E-3</v>
      </c>
      <c r="Y21" s="74">
        <v>1.4450651970000001E-2</v>
      </c>
      <c r="Z21" s="74">
        <v>1.64543857E-3</v>
      </c>
      <c r="AA21" s="74">
        <v>1.4545728900000002E-3</v>
      </c>
      <c r="AB21" s="74">
        <v>1.9385767580000001E-2</v>
      </c>
      <c r="AC21" s="74">
        <v>0</v>
      </c>
      <c r="AD21" s="74">
        <v>0</v>
      </c>
      <c r="AE21" s="131"/>
      <c r="AF21" s="74">
        <v>1069.2</v>
      </c>
      <c r="AG21" s="74">
        <v>0</v>
      </c>
      <c r="AH21" s="74">
        <v>10335.67067</v>
      </c>
      <c r="AI21" s="74">
        <v>323.49599999999998</v>
      </c>
      <c r="AJ21" s="74"/>
      <c r="AK21" s="74" t="s">
        <v>220</v>
      </c>
      <c r="AL21" s="23" t="s">
        <v>45</v>
      </c>
    </row>
    <row r="22" spans="1:41" s="3" customFormat="1" ht="26.25" customHeight="1" thickBot="1" x14ac:dyDescent="0.35">
      <c r="A22" s="29" t="s">
        <v>49</v>
      </c>
      <c r="B22" s="29" t="s">
        <v>64</v>
      </c>
      <c r="C22" s="30" t="s">
        <v>65</v>
      </c>
      <c r="D22" s="63"/>
      <c r="E22" s="74">
        <v>0.54896794000000004</v>
      </c>
      <c r="F22" s="74">
        <v>6.4272679999999999E-2</v>
      </c>
      <c r="G22" s="74">
        <v>0.9769762099999999</v>
      </c>
      <c r="H22" s="74">
        <v>5.3914499999999999E-3</v>
      </c>
      <c r="I22" s="74">
        <v>6.8968970000000004E-2</v>
      </c>
      <c r="J22" s="74">
        <v>8.2186740000000008E-2</v>
      </c>
      <c r="K22" s="74">
        <v>9.9805630000000006E-2</v>
      </c>
      <c r="L22" s="74">
        <v>1.179231E-2</v>
      </c>
      <c r="M22" s="74">
        <v>3.0658733100000006</v>
      </c>
      <c r="N22" s="74">
        <v>8.2706929999999998E-2</v>
      </c>
      <c r="O22" s="74">
        <v>4.5916999999999998E-3</v>
      </c>
      <c r="P22" s="74">
        <v>6.5545500000000001E-3</v>
      </c>
      <c r="Q22" s="74">
        <v>7.0897100000000008E-3</v>
      </c>
      <c r="R22" s="74">
        <v>1.3022569999999999E-2</v>
      </c>
      <c r="S22" s="74">
        <v>1.523189E-2</v>
      </c>
      <c r="T22" s="74">
        <v>0.17948445999999998</v>
      </c>
      <c r="U22" s="74">
        <v>4.1656999999999996E-3</v>
      </c>
      <c r="V22" s="74">
        <v>0.22483716000000004</v>
      </c>
      <c r="W22" s="74">
        <v>7.6687400000000003E-2</v>
      </c>
      <c r="X22" s="74">
        <v>3.5965951249999996E-2</v>
      </c>
      <c r="Y22" s="74">
        <v>5.8059002789999994E-2</v>
      </c>
      <c r="Z22" s="74">
        <v>1.9346401289999999E-2</v>
      </c>
      <c r="AA22" s="74">
        <v>1.526645509E-2</v>
      </c>
      <c r="AB22" s="74">
        <v>0.12863781042</v>
      </c>
      <c r="AC22" s="74" t="s">
        <v>343</v>
      </c>
      <c r="AD22" s="74">
        <v>0.03</v>
      </c>
      <c r="AE22" s="131"/>
      <c r="AF22" s="196">
        <v>9633.1879000000008</v>
      </c>
      <c r="AG22" s="74">
        <v>14688.0123</v>
      </c>
      <c r="AH22" s="196">
        <v>9519.2142999999996</v>
      </c>
      <c r="AI22" s="74">
        <v>4998.7790000000005</v>
      </c>
      <c r="AJ22" s="74">
        <v>5298.6184999999996</v>
      </c>
      <c r="AK22" s="74" t="s">
        <v>220</v>
      </c>
      <c r="AL22" s="23" t="s">
        <v>45</v>
      </c>
    </row>
    <row r="23" spans="1:41" s="3" customFormat="1" ht="26.25" customHeight="1" thickBot="1" x14ac:dyDescent="0.3">
      <c r="A23" s="29" t="s">
        <v>66</v>
      </c>
      <c r="B23" s="29" t="s">
        <v>358</v>
      </c>
      <c r="C23" s="30" t="s">
        <v>359</v>
      </c>
      <c r="D23" s="46"/>
      <c r="E23" s="74">
        <v>1.23586141</v>
      </c>
      <c r="F23" s="74">
        <v>0.28355140999999995</v>
      </c>
      <c r="G23" s="74">
        <v>3.9798900000000005E-2</v>
      </c>
      <c r="H23" s="74">
        <v>3.7421999999999998E-4</v>
      </c>
      <c r="I23" s="74">
        <v>7.8661490000000001E-2</v>
      </c>
      <c r="J23" s="74">
        <v>9.8666089999999998E-2</v>
      </c>
      <c r="K23" s="74">
        <v>0.25221743000000002</v>
      </c>
      <c r="L23" s="74">
        <v>5.3972389999999995E-2</v>
      </c>
      <c r="M23" s="74">
        <v>0.97540652000000005</v>
      </c>
      <c r="N23" s="74">
        <v>3.5334899999999998E-3</v>
      </c>
      <c r="O23" s="74">
        <v>8.4396999999999998E-4</v>
      </c>
      <c r="P23" s="74">
        <v>1.1756500000000001E-3</v>
      </c>
      <c r="Q23" s="74">
        <v>1.56332E-3</v>
      </c>
      <c r="R23" s="74">
        <v>2.6566100000000002E-3</v>
      </c>
      <c r="S23" s="74">
        <v>0.10015318999999999</v>
      </c>
      <c r="T23" s="74">
        <v>3.6006300000000001E-3</v>
      </c>
      <c r="U23" s="74">
        <v>6.9722999999999996E-4</v>
      </c>
      <c r="V23" s="74">
        <v>6.3634789999999997E-2</v>
      </c>
      <c r="W23" s="74" t="s">
        <v>342</v>
      </c>
      <c r="X23" s="74">
        <v>1.7729725699999999E-3</v>
      </c>
      <c r="Y23" s="74">
        <v>2.1780549099999998E-3</v>
      </c>
      <c r="Z23" s="74">
        <v>0</v>
      </c>
      <c r="AA23" s="74">
        <v>0</v>
      </c>
      <c r="AB23" s="74">
        <v>3.95102748E-3</v>
      </c>
      <c r="AC23" s="74" t="s">
        <v>220</v>
      </c>
      <c r="AD23" s="74" t="s">
        <v>220</v>
      </c>
      <c r="AE23" s="131"/>
      <c r="AF23" s="74">
        <v>2114.884</v>
      </c>
      <c r="AG23" s="74" t="s">
        <v>220</v>
      </c>
      <c r="AH23" s="74" t="s">
        <v>220</v>
      </c>
      <c r="AI23" s="74">
        <v>0.47499999999999998</v>
      </c>
      <c r="AJ23" s="74" t="s">
        <v>220</v>
      </c>
      <c r="AK23" s="74" t="s">
        <v>220</v>
      </c>
      <c r="AL23" s="23" t="s">
        <v>45</v>
      </c>
    </row>
    <row r="24" spans="1:41" s="3" customFormat="1" ht="26.25" customHeight="1" thickBot="1" x14ac:dyDescent="0.3">
      <c r="A24" s="31" t="s">
        <v>49</v>
      </c>
      <c r="B24" s="29" t="s">
        <v>67</v>
      </c>
      <c r="C24" s="30" t="s">
        <v>68</v>
      </c>
      <c r="D24" s="63"/>
      <c r="E24" s="74">
        <v>0.81934905999999996</v>
      </c>
      <c r="F24" s="74">
        <v>6.4161769999999993E-2</v>
      </c>
      <c r="G24" s="74">
        <v>0.17692886000000002</v>
      </c>
      <c r="H24" s="74">
        <v>1.2221989999999999E-2</v>
      </c>
      <c r="I24" s="74">
        <v>7.4394150000000006E-2</v>
      </c>
      <c r="J24" s="74">
        <v>7.4664430000000004E-2</v>
      </c>
      <c r="K24" s="74">
        <v>7.5262509999999991E-2</v>
      </c>
      <c r="L24" s="74">
        <v>1.5359060000000001E-2</v>
      </c>
      <c r="M24" s="74">
        <v>0.28781168000000001</v>
      </c>
      <c r="N24" s="74">
        <v>3.3877790000000005E-2</v>
      </c>
      <c r="O24" s="74">
        <v>1.557512E-2</v>
      </c>
      <c r="P24" s="74">
        <v>2.2740500000000001E-3</v>
      </c>
      <c r="Q24" s="74">
        <v>3.0370900000000001E-3</v>
      </c>
      <c r="R24" s="74">
        <v>2.6680349999999995E-2</v>
      </c>
      <c r="S24" s="74">
        <v>9.9921100000000002E-3</v>
      </c>
      <c r="T24" s="74">
        <v>5.1151670000000003E-2</v>
      </c>
      <c r="U24" s="74">
        <v>7.1769799999999995E-3</v>
      </c>
      <c r="V24" s="74">
        <v>0.57365157</v>
      </c>
      <c r="W24" s="74">
        <v>0.11183081</v>
      </c>
      <c r="X24" s="74">
        <v>1.2945885479999999E-2</v>
      </c>
      <c r="Y24" s="74">
        <v>3.3889332280000004E-2</v>
      </c>
      <c r="Z24" s="74">
        <v>7.3012139399999997E-3</v>
      </c>
      <c r="AA24" s="74">
        <v>5.9958095400000008E-3</v>
      </c>
      <c r="AB24" s="74">
        <v>6.0132241240000002E-2</v>
      </c>
      <c r="AC24" s="74">
        <v>5.11E-3</v>
      </c>
      <c r="AD24" s="74">
        <v>6.9999999999999994E-5</v>
      </c>
      <c r="AE24" s="131"/>
      <c r="AF24" s="74">
        <v>1109.6819800000001</v>
      </c>
      <c r="AG24" s="74">
        <v>0</v>
      </c>
      <c r="AH24" s="74">
        <v>3588.777</v>
      </c>
      <c r="AI24" s="74">
        <v>1022.4</v>
      </c>
      <c r="AJ24" s="74">
        <v>62.667999999999999</v>
      </c>
      <c r="AK24" s="74" t="s">
        <v>220</v>
      </c>
      <c r="AL24" s="23" t="s">
        <v>45</v>
      </c>
    </row>
    <row r="25" spans="1:41" s="3" customFormat="1" ht="26.25" customHeight="1" thickBot="1" x14ac:dyDescent="0.3">
      <c r="A25" s="29" t="s">
        <v>69</v>
      </c>
      <c r="B25" s="29" t="s">
        <v>70</v>
      </c>
      <c r="C25" s="30" t="s">
        <v>71</v>
      </c>
      <c r="D25" s="63"/>
      <c r="E25" s="74">
        <v>0.30705526999999999</v>
      </c>
      <c r="F25" s="74">
        <v>3.153371E-2</v>
      </c>
      <c r="G25" s="74">
        <v>1.857868E-2</v>
      </c>
      <c r="H25" s="74" t="s">
        <v>342</v>
      </c>
      <c r="I25" s="74">
        <v>2.18432E-3</v>
      </c>
      <c r="J25" s="74">
        <v>2.18432E-3</v>
      </c>
      <c r="K25" s="74">
        <v>2.18432E-3</v>
      </c>
      <c r="L25" s="74">
        <v>1.0484699999999999E-3</v>
      </c>
      <c r="M25" s="74">
        <v>0.20822396000000001</v>
      </c>
      <c r="N25" s="209">
        <v>1.145E-5</v>
      </c>
      <c r="O25" s="209">
        <v>9.5000000000000001E-7</v>
      </c>
      <c r="P25" s="209">
        <v>1.1447000000000001E-4</v>
      </c>
      <c r="Q25" s="209">
        <v>1.9099999999999999E-6</v>
      </c>
      <c r="R25" s="209">
        <v>1.9078999999999998E-4</v>
      </c>
      <c r="S25" s="209">
        <v>1.2401E-4</v>
      </c>
      <c r="T25" s="209">
        <v>4.7700000000000001E-6</v>
      </c>
      <c r="U25" s="209">
        <v>1.9099999999999999E-6</v>
      </c>
      <c r="V25" s="209">
        <v>4.0065000000000001E-4</v>
      </c>
      <c r="W25" s="74" t="s">
        <v>342</v>
      </c>
      <c r="X25" s="74">
        <v>5.66956E-5</v>
      </c>
      <c r="Y25" s="74">
        <v>5.66956E-5</v>
      </c>
      <c r="Z25" s="74">
        <v>5.66956E-5</v>
      </c>
      <c r="AA25" s="74">
        <v>5.66956E-5</v>
      </c>
      <c r="AB25" s="74">
        <v>2.2678238E-4</v>
      </c>
      <c r="AC25" s="74" t="s">
        <v>220</v>
      </c>
      <c r="AD25" s="74" t="s">
        <v>220</v>
      </c>
      <c r="AE25" s="131"/>
      <c r="AF25" s="74">
        <v>953.93110900000011</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9.9621200000000014E-3</v>
      </c>
      <c r="F26" s="74">
        <v>2.0567910000000002E-2</v>
      </c>
      <c r="G26" s="74">
        <v>6.6266000000000003E-4</v>
      </c>
      <c r="H26" s="74" t="s">
        <v>342</v>
      </c>
      <c r="I26" s="74">
        <v>5.0370000000000001E-5</v>
      </c>
      <c r="J26" s="74">
        <v>5.0370000000000001E-5</v>
      </c>
      <c r="K26" s="74">
        <v>5.0370000000000001E-5</v>
      </c>
      <c r="L26" s="74">
        <v>2.4179999999999999E-5</v>
      </c>
      <c r="M26" s="74">
        <v>1.1259911899999999</v>
      </c>
      <c r="N26" s="209">
        <v>2.294682E-2</v>
      </c>
      <c r="O26" s="209">
        <v>4.0000000000000003E-7</v>
      </c>
      <c r="P26" s="209">
        <v>8.2000000000000011E-6</v>
      </c>
      <c r="Q26" s="209">
        <v>1.3999999999999998E-7</v>
      </c>
      <c r="R26" s="209">
        <v>1.3719999999999999E-5</v>
      </c>
      <c r="S26" s="209">
        <v>9.8800000000000003E-6</v>
      </c>
      <c r="T26" s="209">
        <v>7.3E-7</v>
      </c>
      <c r="U26" s="209">
        <v>1.3999999999999998E-7</v>
      </c>
      <c r="V26" s="209">
        <v>9.3950000000000007E-5</v>
      </c>
      <c r="W26" s="74" t="s">
        <v>342</v>
      </c>
      <c r="X26" s="74">
        <v>1.74634E-6</v>
      </c>
      <c r="Y26" s="74">
        <v>1.74634E-6</v>
      </c>
      <c r="Z26" s="74">
        <v>1.74634E-6</v>
      </c>
      <c r="AA26" s="74">
        <v>1.74634E-6</v>
      </c>
      <c r="AB26" s="74">
        <v>6.9853599999999998E-6</v>
      </c>
      <c r="AC26" s="74" t="s">
        <v>220</v>
      </c>
      <c r="AD26" s="74" t="s">
        <v>220</v>
      </c>
      <c r="AE26" s="131"/>
      <c r="AF26" s="74">
        <v>67.415998689999995</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20.152719338296134</v>
      </c>
      <c r="F27" s="74">
        <v>1.7245749970153175</v>
      </c>
      <c r="G27" s="74">
        <v>2.5064487926002983E-2</v>
      </c>
      <c r="H27" s="74">
        <v>0.53700642725972003</v>
      </c>
      <c r="I27" s="74">
        <v>1.0678853651560158</v>
      </c>
      <c r="J27" s="74">
        <v>1.0678853651560158</v>
      </c>
      <c r="K27" s="74">
        <v>1.0678853651560158</v>
      </c>
      <c r="L27" s="74">
        <v>0.88261573847497166</v>
      </c>
      <c r="M27" s="74">
        <v>20.652088050444558</v>
      </c>
      <c r="N27" s="74">
        <v>1.3568163733484353E-3</v>
      </c>
      <c r="O27" s="74">
        <v>1.529901971637234E-4</v>
      </c>
      <c r="P27" s="74">
        <v>1.0808035952829732E-2</v>
      </c>
      <c r="Q27" s="74">
        <v>2.6270899475524715E-4</v>
      </c>
      <c r="R27" s="74">
        <v>1.4022155836333681E-2</v>
      </c>
      <c r="S27" s="74">
        <v>9.5222163549519376E-3</v>
      </c>
      <c r="T27" s="74">
        <v>1.2610317822378879E-3</v>
      </c>
      <c r="U27" s="74">
        <v>2.1943759518304752E-4</v>
      </c>
      <c r="V27" s="74">
        <v>3.8200625145782575E-2</v>
      </c>
      <c r="W27" s="74">
        <v>1.7294096999999999</v>
      </c>
      <c r="X27" s="74">
        <v>4.8848793904499997E-2</v>
      </c>
      <c r="Y27" s="74">
        <v>5.4885233375800001E-2</v>
      </c>
      <c r="Z27" s="74">
        <v>4.2730883305900004E-2</v>
      </c>
      <c r="AA27" s="74">
        <v>4.6462096941400001E-2</v>
      </c>
      <c r="AB27" s="74">
        <v>0.1929270075276</v>
      </c>
      <c r="AC27" s="74">
        <v>1.7294093E-3</v>
      </c>
      <c r="AD27" s="74">
        <v>3.4610259999999998E-4</v>
      </c>
      <c r="AE27" s="104"/>
      <c r="AF27" s="74">
        <v>77851.759556673103</v>
      </c>
      <c r="AG27" s="74" t="s">
        <v>220</v>
      </c>
      <c r="AH27" s="74">
        <v>0.20689110020000001</v>
      </c>
      <c r="AI27" s="74">
        <v>1201.1280121632001</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4.3588582810884731</v>
      </c>
      <c r="F28" s="74">
        <v>0.33621534504787254</v>
      </c>
      <c r="G28" s="74">
        <v>4.7356868514200571E-3</v>
      </c>
      <c r="H28" s="74">
        <v>1.1161318685662973E-2</v>
      </c>
      <c r="I28" s="74">
        <v>0.360907522574343</v>
      </c>
      <c r="J28" s="74">
        <v>0.360907522574343</v>
      </c>
      <c r="K28" s="74">
        <v>0.360907522574343</v>
      </c>
      <c r="L28" s="74">
        <v>0.29092454210973367</v>
      </c>
      <c r="M28" s="74">
        <v>2.9940870066646861</v>
      </c>
      <c r="N28" s="74">
        <v>1.6805538817894107E-4</v>
      </c>
      <c r="O28" s="74">
        <v>1.7144156341077133E-5</v>
      </c>
      <c r="P28" s="74">
        <v>1.7114625961594822E-3</v>
      </c>
      <c r="Q28" s="74">
        <v>3.3441768874196719E-5</v>
      </c>
      <c r="R28" s="74">
        <v>2.6800139431788698E-3</v>
      </c>
      <c r="S28" s="74">
        <v>1.7995163060265619E-3</v>
      </c>
      <c r="T28" s="74">
        <v>8.1274782483671805E-5</v>
      </c>
      <c r="U28" s="74">
        <v>3.2595225066239173E-5</v>
      </c>
      <c r="V28" s="74">
        <v>5.841744197684324E-3</v>
      </c>
      <c r="W28" s="74">
        <v>0.254164</v>
      </c>
      <c r="X28" s="74">
        <v>7.4119747512999996E-3</v>
      </c>
      <c r="Y28" s="74">
        <v>8.3134876172000008E-3</v>
      </c>
      <c r="Z28" s="74">
        <v>6.5128687539000004E-3</v>
      </c>
      <c r="AA28" s="74">
        <v>6.9215759938000007E-3</v>
      </c>
      <c r="AB28" s="74">
        <v>2.91599071162E-2</v>
      </c>
      <c r="AC28" s="74">
        <v>2.5416369999999998E-4</v>
      </c>
      <c r="AD28" s="74">
        <v>5.1260400000000001E-5</v>
      </c>
      <c r="AE28" s="104"/>
      <c r="AF28" s="74">
        <v>13778.007192798899</v>
      </c>
      <c r="AG28" s="74" t="s">
        <v>220</v>
      </c>
      <c r="AH28" s="74" t="s">
        <v>343</v>
      </c>
      <c r="AI28" s="74">
        <v>220.5304516299</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21.083228095645069</v>
      </c>
      <c r="F29" s="74">
        <v>0.65629078934767571</v>
      </c>
      <c r="G29" s="74">
        <v>1.2535360783716717E-2</v>
      </c>
      <c r="H29" s="74">
        <v>1.5731059152990039E-2</v>
      </c>
      <c r="I29" s="74">
        <v>0.42467107341150656</v>
      </c>
      <c r="J29" s="74">
        <v>0.42467107341150656</v>
      </c>
      <c r="K29" s="74">
        <v>0.42467107341150656</v>
      </c>
      <c r="L29" s="74">
        <v>0.28444990245905671</v>
      </c>
      <c r="M29" s="74">
        <v>5.515130549037802</v>
      </c>
      <c r="N29" s="74">
        <v>4.1788090122170401E-4</v>
      </c>
      <c r="O29" s="74">
        <v>4.1789270127631224E-5</v>
      </c>
      <c r="P29" s="74">
        <v>4.4292938818224015E-3</v>
      </c>
      <c r="Q29" s="74">
        <v>8.3575590241610388E-5</v>
      </c>
      <c r="R29" s="74">
        <v>7.1033587679156891E-3</v>
      </c>
      <c r="S29" s="74">
        <v>4.7634369420516331E-3</v>
      </c>
      <c r="T29" s="74">
        <v>1.6720133071530561E-4</v>
      </c>
      <c r="U29" s="74">
        <v>8.3572640227958368E-5</v>
      </c>
      <c r="V29" s="74">
        <v>1.5042986740622934E-2</v>
      </c>
      <c r="W29" s="74">
        <v>0.20390559999999999</v>
      </c>
      <c r="X29" s="74">
        <v>3.2239095593E-3</v>
      </c>
      <c r="Y29" s="74">
        <v>1.9522563445500001E-2</v>
      </c>
      <c r="Z29" s="74">
        <v>2.1815121354799998E-2</v>
      </c>
      <c r="AA29" s="74">
        <v>5.0149704258E-3</v>
      </c>
      <c r="AB29" s="74">
        <v>4.9576564785399999E-2</v>
      </c>
      <c r="AC29" s="74">
        <v>1.775829E-4</v>
      </c>
      <c r="AD29" s="74">
        <v>3.6692900000000002E-5</v>
      </c>
      <c r="AE29" s="104"/>
      <c r="AF29" s="74">
        <v>36242.186706347798</v>
      </c>
      <c r="AG29" s="74" t="s">
        <v>220</v>
      </c>
      <c r="AH29" s="74">
        <v>0</v>
      </c>
      <c r="AI29" s="74">
        <v>581.78880696550004</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0.23404939274564474</v>
      </c>
      <c r="F30" s="74">
        <v>1.2088807280608564</v>
      </c>
      <c r="G30" s="74">
        <v>3.3480350708024818E-4</v>
      </c>
      <c r="H30" s="74">
        <v>1.6095632039071349E-3</v>
      </c>
      <c r="I30" s="74">
        <v>2.4473226128889563E-2</v>
      </c>
      <c r="J30" s="74">
        <v>2.4473226128889563E-2</v>
      </c>
      <c r="K30" s="74">
        <v>2.4473226128889563E-2</v>
      </c>
      <c r="L30" s="74">
        <v>4.0762706545675693E-3</v>
      </c>
      <c r="M30" s="74">
        <v>8.4999902316308411</v>
      </c>
      <c r="N30" s="74">
        <v>4.9924865833449999E-5</v>
      </c>
      <c r="O30" s="74">
        <v>6.569870121554773E-4</v>
      </c>
      <c r="P30" s="74">
        <v>2.4568071116718619E-4</v>
      </c>
      <c r="Q30" s="74">
        <v>8.4717486609374559E-6</v>
      </c>
      <c r="R30" s="74">
        <v>2.9203874785738025E-3</v>
      </c>
      <c r="S30" s="74">
        <v>0.11125468189179021</v>
      </c>
      <c r="T30" s="74">
        <v>4.6200392048888197E-3</v>
      </c>
      <c r="U30" s="74">
        <v>6.5413026136725428E-4</v>
      </c>
      <c r="V30" s="74">
        <v>6.5237352595603704E-2</v>
      </c>
      <c r="W30" s="74">
        <v>1.8871300000000001E-2</v>
      </c>
      <c r="X30" s="74">
        <v>2.653589573E-4</v>
      </c>
      <c r="Y30" s="74">
        <v>3.6589180409999999E-4</v>
      </c>
      <c r="Z30" s="74">
        <v>1.9777277649999999E-4</v>
      </c>
      <c r="AA30" s="74">
        <v>4.1157247870000002E-4</v>
      </c>
      <c r="AB30" s="74">
        <v>1.2405960166000001E-3</v>
      </c>
      <c r="AC30" s="74">
        <v>1.88712E-5</v>
      </c>
      <c r="AD30" s="74">
        <v>8.7669999999999992E-6</v>
      </c>
      <c r="AE30" s="104"/>
      <c r="AF30" s="74">
        <v>1258.9669490521001</v>
      </c>
      <c r="AG30" s="74" t="s">
        <v>220</v>
      </c>
      <c r="AH30" s="74" t="s">
        <v>220</v>
      </c>
      <c r="AI30" s="74">
        <v>18.0495868362</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1.0187314163360368</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47.269585959815302</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0.38665802580170083</v>
      </c>
      <c r="J32" s="74">
        <v>0.6745883540367017</v>
      </c>
      <c r="K32" s="74">
        <v>0.94125957446929864</v>
      </c>
      <c r="L32" s="74">
        <v>4.4854136711885567E-2</v>
      </c>
      <c r="M32" s="74" t="s">
        <v>220</v>
      </c>
      <c r="N32" s="74">
        <v>0.73266627373989757</v>
      </c>
      <c r="O32" s="74">
        <v>3.8124887801585525E-3</v>
      </c>
      <c r="P32" s="74" t="s">
        <v>342</v>
      </c>
      <c r="Q32" s="74">
        <v>8.6497518512288745E-3</v>
      </c>
      <c r="R32" s="74">
        <v>0.26702237208156521</v>
      </c>
      <c r="S32" s="74">
        <v>5.8091596743294547</v>
      </c>
      <c r="T32" s="74">
        <v>4.505106079612535E-2</v>
      </c>
      <c r="U32" s="74">
        <v>7.7331605160340213E-3</v>
      </c>
      <c r="V32" s="74">
        <v>3.0144176567557235</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44239.370728029899</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0.2359800281616323</v>
      </c>
      <c r="J33" s="74">
        <v>0.43700005215117088</v>
      </c>
      <c r="K33" s="74">
        <v>0.87400010430234176</v>
      </c>
      <c r="L33" s="74">
        <v>9.2644011056048185E-3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44239.370728029899</v>
      </c>
      <c r="AL33" s="105" t="s">
        <v>360</v>
      </c>
      <c r="AM33" s="77"/>
      <c r="AN33" s="77"/>
      <c r="AO33" s="77"/>
    </row>
    <row r="34" spans="1:41" s="3" customFormat="1" ht="26.25" customHeight="1" thickBot="1" x14ac:dyDescent="0.3">
      <c r="A34" s="29" t="s">
        <v>66</v>
      </c>
      <c r="B34" s="29" t="s">
        <v>89</v>
      </c>
      <c r="C34" s="30" t="s">
        <v>90</v>
      </c>
      <c r="D34" s="63"/>
      <c r="E34" s="74">
        <v>0.78349658</v>
      </c>
      <c r="F34" s="74">
        <v>6.9527850000000002E-2</v>
      </c>
      <c r="G34" s="74">
        <v>3.0646080000000003E-2</v>
      </c>
      <c r="H34" s="74">
        <v>1.0467E-4</v>
      </c>
      <c r="I34" s="74">
        <v>2.0484549999999997E-2</v>
      </c>
      <c r="J34" s="74">
        <v>2.1531199999999997E-2</v>
      </c>
      <c r="K34" s="74">
        <v>2.2727379999999998E-2</v>
      </c>
      <c r="L34" s="74">
        <v>1.4772800000000001E-2</v>
      </c>
      <c r="M34" s="74">
        <v>0.15998881000000001</v>
      </c>
      <c r="N34" s="74">
        <v>2.5985299999999999E-3</v>
      </c>
      <c r="O34" s="74">
        <v>1.4951999999999999E-4</v>
      </c>
      <c r="P34" s="74">
        <v>8.6831000000000007E-4</v>
      </c>
      <c r="Q34" s="74">
        <v>1.1556100000000001E-3</v>
      </c>
      <c r="R34" s="74">
        <v>7.4761000000000001E-4</v>
      </c>
      <c r="S34" s="74">
        <v>1.8555471800000001</v>
      </c>
      <c r="T34" s="74">
        <v>1.0466599999999998E-3</v>
      </c>
      <c r="U34" s="74">
        <v>1.4951999999999999E-4</v>
      </c>
      <c r="V34" s="74">
        <v>1.495222E-2</v>
      </c>
      <c r="W34" s="74">
        <v>0.92120657000000006</v>
      </c>
      <c r="X34" s="74">
        <v>4.4856673999999999E-4</v>
      </c>
      <c r="Y34" s="74">
        <v>7.4761123999999993E-4</v>
      </c>
      <c r="Z34" s="74">
        <v>4.6052852000000002E-4</v>
      </c>
      <c r="AA34" s="74">
        <v>1.1812258000000001E-4</v>
      </c>
      <c r="AB34" s="74">
        <v>1.77482909E-3</v>
      </c>
      <c r="AC34" s="74" t="s">
        <v>220</v>
      </c>
      <c r="AD34" s="74" t="s">
        <v>220</v>
      </c>
      <c r="AE34" s="131"/>
      <c r="AF34" s="74">
        <v>638.46</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1.13046618</v>
      </c>
      <c r="F36" s="74">
        <v>4.0322360000000002E-2</v>
      </c>
      <c r="G36" s="74">
        <v>2.9515969999999999E-2</v>
      </c>
      <c r="H36" s="74">
        <v>6.1490000000000009E-5</v>
      </c>
      <c r="I36" s="74">
        <v>1.9297129999999999E-2</v>
      </c>
      <c r="J36" s="74">
        <v>2.1601260000000001E-2</v>
      </c>
      <c r="K36" s="74">
        <v>2.1601260000000001E-2</v>
      </c>
      <c r="L36" s="74">
        <v>6.69639E-3</v>
      </c>
      <c r="M36" s="74">
        <v>0.10656623999999999</v>
      </c>
      <c r="N36" s="74">
        <v>1.8717999999999999E-3</v>
      </c>
      <c r="O36" s="74">
        <v>1.4401E-4</v>
      </c>
      <c r="P36" s="74">
        <v>8.3628999999999995E-4</v>
      </c>
      <c r="Q36" s="74">
        <v>1.1130000000000001E-3</v>
      </c>
      <c r="R36" s="74">
        <v>7.2004000000000002E-4</v>
      </c>
      <c r="S36" s="74">
        <v>1.67257E-3</v>
      </c>
      <c r="T36" s="74">
        <v>1.440084E-2</v>
      </c>
      <c r="U36" s="74">
        <v>1.44008E-3</v>
      </c>
      <c r="V36" s="74">
        <v>1.7281009999999999E-2</v>
      </c>
      <c r="W36" s="74">
        <v>1.8699999999999999E-6</v>
      </c>
      <c r="X36" s="74">
        <v>1.4389034E-4</v>
      </c>
      <c r="Y36" s="74">
        <v>1.4389034E-4</v>
      </c>
      <c r="Z36" s="74">
        <v>2.8778069999999999E-5</v>
      </c>
      <c r="AA36" s="74">
        <v>1.4389029999999999E-5</v>
      </c>
      <c r="AB36" s="74">
        <v>3.3082481000000003E-4</v>
      </c>
      <c r="AC36" s="74">
        <v>1.15E-3</v>
      </c>
      <c r="AD36" s="74">
        <v>5.5000000000000003E-4</v>
      </c>
      <c r="AE36" s="131"/>
      <c r="AF36" s="74">
        <v>614.91600000000005</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5.6022300000000004E-2</v>
      </c>
      <c r="F37" s="74">
        <v>7.0269399999999997E-3</v>
      </c>
      <c r="G37" s="74">
        <v>2.0469999999999999E-4</v>
      </c>
      <c r="H37" s="74" t="s">
        <v>342</v>
      </c>
      <c r="I37" s="74">
        <v>2.2914000000000002E-4</v>
      </c>
      <c r="J37" s="74">
        <v>2.3830000000000002E-4</v>
      </c>
      <c r="K37" s="74">
        <v>2.3830000000000002E-4</v>
      </c>
      <c r="L37" s="112">
        <v>9.1699999999999986E-6</v>
      </c>
      <c r="M37" s="74">
        <v>3.5016159999999998E-2</v>
      </c>
      <c r="N37" s="112">
        <v>3.36E-6</v>
      </c>
      <c r="O37" s="112">
        <v>2.7000000000000001E-7</v>
      </c>
      <c r="P37" s="112">
        <v>1.6497999999999998E-4</v>
      </c>
      <c r="Q37" s="112">
        <v>3.0550000000000004E-5</v>
      </c>
      <c r="R37" s="112">
        <v>3.9699999999999993E-6</v>
      </c>
      <c r="S37" s="112">
        <v>7.9000000000000006E-7</v>
      </c>
      <c r="T37" s="112">
        <v>3.9699999999999993E-6</v>
      </c>
      <c r="U37" s="74">
        <v>1.772E-5</v>
      </c>
      <c r="V37" s="74">
        <v>2.2303000000000001E-4</v>
      </c>
      <c r="W37" s="74">
        <v>1.5887E-4</v>
      </c>
      <c r="X37" s="74">
        <v>2.1997E-7</v>
      </c>
      <c r="Y37" s="74">
        <v>8.8600999999999992E-7</v>
      </c>
      <c r="Z37" s="74">
        <v>3.3606999999999996E-7</v>
      </c>
      <c r="AA37" s="74">
        <v>3.2995999999999997E-7</v>
      </c>
      <c r="AB37" s="74">
        <v>1.77201E-6</v>
      </c>
      <c r="AC37" s="74" t="s">
        <v>220</v>
      </c>
      <c r="AD37" s="74" t="s">
        <v>220</v>
      </c>
      <c r="AE37" s="131"/>
      <c r="AF37" s="74" t="s">
        <v>220</v>
      </c>
      <c r="AG37" s="74" t="s">
        <v>220</v>
      </c>
      <c r="AH37" s="74">
        <v>305.51900000000001</v>
      </c>
      <c r="AI37" s="74" t="s">
        <v>220</v>
      </c>
      <c r="AJ37" s="74" t="s">
        <v>220</v>
      </c>
      <c r="AK37" s="74" t="s">
        <v>220</v>
      </c>
      <c r="AL37" s="23" t="s">
        <v>45</v>
      </c>
    </row>
    <row r="38" spans="1:41" s="3" customFormat="1" ht="26.25" customHeight="1" thickBot="1" x14ac:dyDescent="0.35">
      <c r="A38" s="29" t="s">
        <v>66</v>
      </c>
      <c r="B38" s="29" t="s">
        <v>97</v>
      </c>
      <c r="C38" s="30" t="s">
        <v>98</v>
      </c>
      <c r="D38" s="32"/>
      <c r="E38" s="74">
        <v>0.13212980999999999</v>
      </c>
      <c r="F38" s="74">
        <v>9.5459999999999989E-3</v>
      </c>
      <c r="G38" s="74">
        <v>7.8189999999999995E-5</v>
      </c>
      <c r="H38" s="74">
        <v>4.8349999999999996E-5</v>
      </c>
      <c r="I38" s="74">
        <v>6.2938899999999999E-3</v>
      </c>
      <c r="J38" s="74">
        <v>7.6323700000000003E-3</v>
      </c>
      <c r="K38" s="74">
        <v>1.695259E-2</v>
      </c>
      <c r="L38" s="112">
        <v>3.9439000000000002E-3</v>
      </c>
      <c r="M38" s="74">
        <v>6.0437699999999997E-2</v>
      </c>
      <c r="N38" s="74">
        <v>1.5100000000000002E-6</v>
      </c>
      <c r="O38" s="74">
        <v>7.5959999999999998E-5</v>
      </c>
      <c r="P38" s="74" t="s">
        <v>342</v>
      </c>
      <c r="Q38" s="74" t="s">
        <v>342</v>
      </c>
      <c r="R38" s="112">
        <v>3.9462000000000004E-4</v>
      </c>
      <c r="S38" s="112">
        <v>1.263618E-2</v>
      </c>
      <c r="T38" s="74">
        <v>4.0414999999999998E-4</v>
      </c>
      <c r="U38" s="74">
        <v>5.2249999999999996E-5</v>
      </c>
      <c r="V38" s="74">
        <v>6.8546099999999997E-3</v>
      </c>
      <c r="W38" s="74" t="s">
        <v>342</v>
      </c>
      <c r="X38" s="74">
        <v>1.9308842000000001E-4</v>
      </c>
      <c r="Y38" s="74">
        <v>1.9308842000000001E-4</v>
      </c>
      <c r="Z38" s="74">
        <v>0</v>
      </c>
      <c r="AA38" s="74">
        <v>0</v>
      </c>
      <c r="AB38" s="74">
        <v>3.8617684000000002E-4</v>
      </c>
      <c r="AC38" s="74" t="s">
        <v>220</v>
      </c>
      <c r="AD38" s="74" t="s">
        <v>220</v>
      </c>
      <c r="AE38" s="131"/>
      <c r="AF38" s="74">
        <v>223.95599999999999</v>
      </c>
      <c r="AG38" s="74" t="s">
        <v>220</v>
      </c>
      <c r="AH38" s="74" t="s">
        <v>220</v>
      </c>
      <c r="AI38" s="74">
        <v>3.9E-2</v>
      </c>
      <c r="AJ38" s="74" t="s">
        <v>220</v>
      </c>
      <c r="AK38" s="74" t="s">
        <v>220</v>
      </c>
      <c r="AL38" s="23" t="s">
        <v>45</v>
      </c>
    </row>
    <row r="39" spans="1:41" s="3" customFormat="1" ht="26.25" customHeight="1" thickBot="1" x14ac:dyDescent="0.3">
      <c r="A39" s="29" t="s">
        <v>99</v>
      </c>
      <c r="B39" s="29" t="s">
        <v>100</v>
      </c>
      <c r="C39" s="30" t="s">
        <v>362</v>
      </c>
      <c r="D39" s="63"/>
      <c r="E39" s="74">
        <v>1.0627089900000002</v>
      </c>
      <c r="F39" s="74">
        <v>0.18385231000000002</v>
      </c>
      <c r="G39" s="74">
        <v>0.49200495</v>
      </c>
      <c r="H39" s="74">
        <v>1.7920600000000002E-2</v>
      </c>
      <c r="I39" s="74">
        <v>5.8655099999999995E-2</v>
      </c>
      <c r="J39" s="74">
        <v>5.9573849999999998E-2</v>
      </c>
      <c r="K39" s="74">
        <v>6.0633030000000004E-2</v>
      </c>
      <c r="L39" s="74">
        <v>1.3829850000000001E-2</v>
      </c>
      <c r="M39" s="74">
        <v>0.93875648999999994</v>
      </c>
      <c r="N39" s="74">
        <v>1.052937E-2</v>
      </c>
      <c r="O39" s="74">
        <v>2.3283000000000002E-3</v>
      </c>
      <c r="P39" s="74">
        <v>3.2068000000000001E-3</v>
      </c>
      <c r="Q39" s="74">
        <v>2.2945600000000002E-3</v>
      </c>
      <c r="R39" s="74">
        <v>6.3208099999999996E-3</v>
      </c>
      <c r="S39" s="74">
        <v>3.1506199999999998E-3</v>
      </c>
      <c r="T39" s="74">
        <v>9.7601999999999997E-4</v>
      </c>
      <c r="U39" s="74">
        <v>3.5501E-4</v>
      </c>
      <c r="V39" s="74">
        <v>0.10047095999999998</v>
      </c>
      <c r="W39" s="74">
        <v>0.13409780000000002</v>
      </c>
      <c r="X39" s="74">
        <v>8.1960333730000001E-2</v>
      </c>
      <c r="Y39" s="74">
        <v>9.3527074590000009E-2</v>
      </c>
      <c r="Z39" s="74">
        <v>6.032916059E-2</v>
      </c>
      <c r="AA39" s="74">
        <v>3.086098659E-2</v>
      </c>
      <c r="AB39" s="74">
        <v>0.2666775555</v>
      </c>
      <c r="AC39" s="74">
        <v>8.7999999999999992E-4</v>
      </c>
      <c r="AD39" s="74">
        <v>4.8999999999999998E-3</v>
      </c>
      <c r="AE39" s="131"/>
      <c r="AF39" s="74">
        <v>10389.6</v>
      </c>
      <c r="AG39" s="74">
        <v>28.8</v>
      </c>
      <c r="AH39" s="74">
        <v>16768.8</v>
      </c>
      <c r="AI39" s="74">
        <v>178.57400000000001</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4.2150146599999996</v>
      </c>
      <c r="F41" s="74">
        <v>6.056533009999999</v>
      </c>
      <c r="G41" s="74">
        <v>4.0005600799999996</v>
      </c>
      <c r="H41" s="74">
        <v>0.56786272000000004</v>
      </c>
      <c r="I41" s="74">
        <v>6.1842406700000003</v>
      </c>
      <c r="J41" s="74">
        <v>6.3069339599999994</v>
      </c>
      <c r="K41" s="74">
        <v>6.7112746899999989</v>
      </c>
      <c r="L41" s="74">
        <v>0.6409045699999999</v>
      </c>
      <c r="M41" s="74">
        <v>45.121620129999997</v>
      </c>
      <c r="N41" s="74">
        <v>0.57067564000000004</v>
      </c>
      <c r="O41" s="74">
        <v>0.13373853999999999</v>
      </c>
      <c r="P41" s="74">
        <v>5.1546750000000002E-2</v>
      </c>
      <c r="Q41" s="74">
        <v>1.1229340000000001E-2</v>
      </c>
      <c r="R41" s="74">
        <v>0.26947872</v>
      </c>
      <c r="S41" s="74">
        <v>0.12500263</v>
      </c>
      <c r="T41" s="74">
        <v>5.0217339999999999E-2</v>
      </c>
      <c r="U41" s="74">
        <v>1.134312E-2</v>
      </c>
      <c r="V41" s="74">
        <v>5.7522352000000003</v>
      </c>
      <c r="W41" s="74">
        <v>7.8978489899999991</v>
      </c>
      <c r="X41" s="74">
        <v>1.4757219073399999</v>
      </c>
      <c r="Y41" s="74">
        <v>1.8626859739999999</v>
      </c>
      <c r="Z41" s="74">
        <v>0.69958758799999998</v>
      </c>
      <c r="AA41" s="74">
        <v>0.78494415900000003</v>
      </c>
      <c r="AB41" s="74">
        <v>4.8229396283500003</v>
      </c>
      <c r="AC41" s="74">
        <v>5.2040000000000003E-2</v>
      </c>
      <c r="AD41" s="74">
        <v>0.49426999999999999</v>
      </c>
      <c r="AE41" s="131"/>
      <c r="AF41" s="74">
        <v>48200.4</v>
      </c>
      <c r="AG41" s="74">
        <v>2905.2</v>
      </c>
      <c r="AH41" s="74">
        <v>34483.644</v>
      </c>
      <c r="AI41" s="74">
        <v>10047.191999999999</v>
      </c>
      <c r="AJ41" s="74">
        <v>0</v>
      </c>
      <c r="AK41" s="74" t="s">
        <v>220</v>
      </c>
      <c r="AL41" s="23" t="s">
        <v>45</v>
      </c>
    </row>
    <row r="42" spans="1:41" s="3" customFormat="1" ht="26.25" customHeight="1" thickBot="1" x14ac:dyDescent="0.3">
      <c r="A42" s="29" t="s">
        <v>66</v>
      </c>
      <c r="B42" s="29" t="s">
        <v>103</v>
      </c>
      <c r="C42" s="30" t="s">
        <v>104</v>
      </c>
      <c r="D42" s="63"/>
      <c r="E42" s="74">
        <v>6.3698390000000008E-2</v>
      </c>
      <c r="F42" s="74">
        <v>0.48225312000000004</v>
      </c>
      <c r="G42" s="74">
        <v>8.7279999999999991E-5</v>
      </c>
      <c r="H42" s="74">
        <v>5.7779999999999999E-5</v>
      </c>
      <c r="I42" s="74">
        <v>2.3701199999999999E-3</v>
      </c>
      <c r="J42" s="74">
        <v>2.4746E-3</v>
      </c>
      <c r="K42" s="74">
        <v>2.5915400000000002E-3</v>
      </c>
      <c r="L42" s="74">
        <v>2.5813000000000002E-4</v>
      </c>
      <c r="M42" s="74">
        <v>4.39700018</v>
      </c>
      <c r="N42" s="74">
        <v>1.8210000000000001E-4</v>
      </c>
      <c r="O42" s="74">
        <v>7.6110000000000001E-5</v>
      </c>
      <c r="P42" s="74" t="s">
        <v>342</v>
      </c>
      <c r="Q42" s="74" t="s">
        <v>342</v>
      </c>
      <c r="R42" s="74">
        <v>5.7417999999999998E-4</v>
      </c>
      <c r="S42" s="74">
        <v>1.70346E-2</v>
      </c>
      <c r="T42" s="74">
        <v>5.4740999999999991E-4</v>
      </c>
      <c r="U42" s="74">
        <v>7.3620000000000003E-5</v>
      </c>
      <c r="V42" s="74">
        <v>8.9396400000000004E-3</v>
      </c>
      <c r="W42" s="74" t="s">
        <v>342</v>
      </c>
      <c r="X42" s="74">
        <v>2.7032808999999998E-4</v>
      </c>
      <c r="Y42" s="74">
        <v>2.7032808999999998E-4</v>
      </c>
      <c r="Z42" s="74">
        <v>0</v>
      </c>
      <c r="AA42" s="74">
        <v>0</v>
      </c>
      <c r="AB42" s="74">
        <v>5.4065617999999997E-4</v>
      </c>
      <c r="AC42" s="74" t="s">
        <v>220</v>
      </c>
      <c r="AD42" s="74" t="s">
        <v>220</v>
      </c>
      <c r="AE42" s="131"/>
      <c r="AF42" s="74">
        <v>322.267</v>
      </c>
      <c r="AG42" s="74" t="s">
        <v>220</v>
      </c>
      <c r="AH42" s="74" t="s">
        <v>220</v>
      </c>
      <c r="AI42" s="74">
        <v>4.7569999999999997</v>
      </c>
      <c r="AJ42" s="74" t="s">
        <v>220</v>
      </c>
      <c r="AK42" s="74" t="s">
        <v>220</v>
      </c>
      <c r="AL42" s="23" t="s">
        <v>45</v>
      </c>
    </row>
    <row r="43" spans="1:41" s="3" customFormat="1" ht="26.25" customHeight="1" thickBot="1" x14ac:dyDescent="0.3">
      <c r="A43" s="29" t="s">
        <v>99</v>
      </c>
      <c r="B43" s="29" t="s">
        <v>105</v>
      </c>
      <c r="C43" s="30" t="s">
        <v>106</v>
      </c>
      <c r="D43" s="63"/>
      <c r="E43" s="74">
        <v>5.8346829999999995E-2</v>
      </c>
      <c r="F43" s="74">
        <v>3.5795599999999999E-3</v>
      </c>
      <c r="G43" s="74">
        <v>1.7181889999999998E-2</v>
      </c>
      <c r="H43" s="74">
        <v>3.5799999999999996E-5</v>
      </c>
      <c r="I43" s="74">
        <v>1.0738700000000002E-3</v>
      </c>
      <c r="J43" s="74">
        <v>1.3992800000000001E-3</v>
      </c>
      <c r="K43" s="74">
        <v>1.7897799999999999E-3</v>
      </c>
      <c r="L43" s="74">
        <v>6.0136999999999994E-4</v>
      </c>
      <c r="M43" s="74">
        <v>2.36251E-2</v>
      </c>
      <c r="N43" s="74">
        <v>2.864E-5</v>
      </c>
      <c r="O43" s="74">
        <v>2.1500000000000002E-6</v>
      </c>
      <c r="P43" s="74">
        <v>4.295E-5</v>
      </c>
      <c r="Q43" s="74">
        <v>1.0739999999999999E-5</v>
      </c>
      <c r="R43" s="74">
        <v>7.1589999999999997E-5</v>
      </c>
      <c r="S43" s="74">
        <v>7.8750000000000003E-5</v>
      </c>
      <c r="T43" s="74">
        <v>2.8600000000000001E-6</v>
      </c>
      <c r="U43" s="74">
        <v>3.9379999999999999E-5</v>
      </c>
      <c r="V43" s="74">
        <v>1.038072E-2</v>
      </c>
      <c r="W43" s="74">
        <v>5.0114000000000007E-4</v>
      </c>
      <c r="X43" s="74">
        <v>6.8011999999999998E-7</v>
      </c>
      <c r="Y43" s="74">
        <v>5.3693399999999998E-6</v>
      </c>
      <c r="Z43" s="74">
        <v>6.0853000000000006E-7</v>
      </c>
      <c r="AA43" s="74">
        <v>5.3692999999999998E-7</v>
      </c>
      <c r="AB43" s="74">
        <v>7.1949200000000001E-6</v>
      </c>
      <c r="AC43" s="74">
        <v>0</v>
      </c>
      <c r="AD43" s="74" t="s">
        <v>220</v>
      </c>
      <c r="AE43" s="131"/>
      <c r="AF43" s="74">
        <v>357.95600000000002</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3.0751949300000003</v>
      </c>
      <c r="F44" s="74">
        <v>2.2055315599999998</v>
      </c>
      <c r="G44" s="74">
        <v>0.17772280000000001</v>
      </c>
      <c r="H44" s="74">
        <v>7.1952000000000008E-4</v>
      </c>
      <c r="I44" s="74">
        <v>0.18858198999999998</v>
      </c>
      <c r="J44" s="74">
        <v>0.18866471999999998</v>
      </c>
      <c r="K44" s="74">
        <v>0.18948821999999998</v>
      </c>
      <c r="L44" s="74">
        <v>8.8893410000000006E-2</v>
      </c>
      <c r="M44" s="74">
        <v>5.6345361300000008</v>
      </c>
      <c r="N44" s="74">
        <v>1.5244899999999999E-2</v>
      </c>
      <c r="O44" s="74">
        <v>9.5830000000000004E-4</v>
      </c>
      <c r="P44" s="74">
        <v>4.4406000000000003E-4</v>
      </c>
      <c r="Q44" s="74">
        <v>6.6979100000000005E-3</v>
      </c>
      <c r="R44" s="74">
        <v>4.7591400000000002E-3</v>
      </c>
      <c r="S44" s="74">
        <v>0.16227626000000001</v>
      </c>
      <c r="T44" s="74">
        <v>6.6550399999999992E-3</v>
      </c>
      <c r="U44" s="74">
        <v>9.4795000000000003E-4</v>
      </c>
      <c r="V44" s="74">
        <v>9.5431509999999983E-2</v>
      </c>
      <c r="W44" s="74">
        <v>4.3665900000000001E-3</v>
      </c>
      <c r="X44" s="74">
        <v>2.9295208300000003E-3</v>
      </c>
      <c r="Y44" s="74">
        <v>4.6650572000000003E-3</v>
      </c>
      <c r="Z44" s="74">
        <v>0</v>
      </c>
      <c r="AA44" s="74">
        <v>0</v>
      </c>
      <c r="AB44" s="74">
        <v>7.5945780200000002E-3</v>
      </c>
      <c r="AC44" s="74" t="s">
        <v>342</v>
      </c>
      <c r="AD44" s="74" t="s">
        <v>220</v>
      </c>
      <c r="AE44" s="131"/>
      <c r="AF44" s="74">
        <v>4055.7289999999998</v>
      </c>
      <c r="AG44" s="74" t="s">
        <v>220</v>
      </c>
      <c r="AH44" s="74" t="s">
        <v>220</v>
      </c>
      <c r="AI44" s="74">
        <v>4.8029999999999999</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0.31021352000000002</v>
      </c>
      <c r="F47" s="74">
        <v>7.5063980000000002E-2</v>
      </c>
      <c r="G47" s="74">
        <v>3.6178899999999999E-3</v>
      </c>
      <c r="H47" s="74">
        <v>4.3800000000000004E-6</v>
      </c>
      <c r="I47" s="74">
        <v>1.9623399999999999E-3</v>
      </c>
      <c r="J47" s="74">
        <v>2.0555500000000002E-3</v>
      </c>
      <c r="K47" s="74">
        <v>2.66154E-3</v>
      </c>
      <c r="L47" s="74">
        <v>1.03834E-3</v>
      </c>
      <c r="M47" s="74">
        <v>2.2839052999999998</v>
      </c>
      <c r="N47" s="112">
        <v>4.0000000000000001E-8</v>
      </c>
      <c r="O47" s="74">
        <v>8.5599999999999994E-6</v>
      </c>
      <c r="P47" s="74" t="s">
        <v>342</v>
      </c>
      <c r="Q47" s="74" t="s">
        <v>342</v>
      </c>
      <c r="R47" s="74">
        <v>5.2120000000000002E-5</v>
      </c>
      <c r="S47" s="74">
        <v>1.6504600000000001E-3</v>
      </c>
      <c r="T47" s="74">
        <v>4.727E-5</v>
      </c>
      <c r="U47" s="74">
        <v>5.8599999999999998E-6</v>
      </c>
      <c r="V47" s="74">
        <v>8.1476000000000009E-4</v>
      </c>
      <c r="W47" s="74" t="s">
        <v>342</v>
      </c>
      <c r="X47" s="74">
        <v>2.071339E-5</v>
      </c>
      <c r="Y47" s="74">
        <v>2.071339E-5</v>
      </c>
      <c r="Z47" s="74">
        <v>0</v>
      </c>
      <c r="AA47" s="74">
        <v>0</v>
      </c>
      <c r="AB47" s="74">
        <v>4.142678E-5</v>
      </c>
      <c r="AC47" s="74" t="s">
        <v>220</v>
      </c>
      <c r="AD47" s="74" t="s">
        <v>220</v>
      </c>
      <c r="AE47" s="131"/>
      <c r="AF47" s="74">
        <v>810.53700000000003</v>
      </c>
      <c r="AG47" s="74" t="s">
        <v>220</v>
      </c>
      <c r="AH47" s="74" t="s">
        <v>220</v>
      </c>
      <c r="AI47" s="74">
        <v>1.07E-3</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0.22907952000000001</v>
      </c>
      <c r="F49" s="74">
        <v>0.42618336000000001</v>
      </c>
      <c r="G49" s="74">
        <v>1.002223E-2</v>
      </c>
      <c r="H49" s="74">
        <v>6.5860360000000007E-2</v>
      </c>
      <c r="I49" s="74">
        <v>0.11453976</v>
      </c>
      <c r="J49" s="74">
        <v>0.26725943999999996</v>
      </c>
      <c r="K49" s="74">
        <v>0.76359840000000001</v>
      </c>
      <c r="L49" s="74">
        <v>8.4473070000000011E-2</v>
      </c>
      <c r="M49" s="74">
        <v>0.45338655</v>
      </c>
      <c r="N49" s="74">
        <v>0.25866896</v>
      </c>
      <c r="O49" s="74">
        <v>5.8701630000000005E-2</v>
      </c>
      <c r="P49" s="74">
        <v>1.4317470000000001E-2</v>
      </c>
      <c r="Q49" s="74">
        <v>2.3385200000000002E-2</v>
      </c>
      <c r="R49" s="74">
        <v>0.19949008000000001</v>
      </c>
      <c r="S49" s="74">
        <v>0.10594928000000001</v>
      </c>
      <c r="T49" s="74">
        <v>7.6359840000000012E-2</v>
      </c>
      <c r="U49" s="74">
        <v>2.8634900000000002E-3</v>
      </c>
      <c r="V49" s="74">
        <v>0.25866896</v>
      </c>
      <c r="W49" s="74">
        <v>0.14317469999999999</v>
      </c>
      <c r="X49" s="74">
        <v>0.64428615</v>
      </c>
      <c r="Y49" s="74">
        <v>0.52497389999999999</v>
      </c>
      <c r="Z49" s="74">
        <v>0.45338655</v>
      </c>
      <c r="AA49" s="74">
        <v>0.29112188999999999</v>
      </c>
      <c r="AB49" s="74">
        <v>1.91376849</v>
      </c>
      <c r="AC49" s="74" t="s">
        <v>220</v>
      </c>
      <c r="AD49" s="74" t="s">
        <v>220</v>
      </c>
      <c r="AE49" s="131"/>
      <c r="AF49" s="74" t="s">
        <v>220</v>
      </c>
      <c r="AG49" s="74" t="s">
        <v>220</v>
      </c>
      <c r="AH49" s="74" t="s">
        <v>220</v>
      </c>
      <c r="AI49" s="74" t="s">
        <v>220</v>
      </c>
      <c r="AJ49" s="74" t="s">
        <v>220</v>
      </c>
      <c r="AK49" s="74">
        <v>477.25</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0.60019686999999999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0.42</v>
      </c>
      <c r="AL53" s="23" t="s">
        <v>131</v>
      </c>
    </row>
    <row r="54" spans="1:38" s="3" customFormat="1" ht="37.5" customHeight="1" thickBot="1" x14ac:dyDescent="0.3">
      <c r="A54" s="29" t="s">
        <v>115</v>
      </c>
      <c r="B54" s="29" t="s">
        <v>132</v>
      </c>
      <c r="C54" s="30" t="s">
        <v>133</v>
      </c>
      <c r="D54" s="63"/>
      <c r="E54" s="74" t="s">
        <v>220</v>
      </c>
      <c r="F54" s="74">
        <v>1.2326547000000001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158501.70000000001</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9.6274095099999997</v>
      </c>
      <c r="F57" s="74">
        <v>0.44168647999999999</v>
      </c>
      <c r="G57" s="74">
        <v>4.4482637900000004</v>
      </c>
      <c r="H57" s="74">
        <v>0.33074418999999999</v>
      </c>
      <c r="I57" s="74">
        <v>3.8815829999999996E-2</v>
      </c>
      <c r="J57" s="74">
        <v>6.0511450000000001E-2</v>
      </c>
      <c r="K57" s="74">
        <v>0.29766719999999997</v>
      </c>
      <c r="L57" s="74">
        <v>1.16577E-3</v>
      </c>
      <c r="M57" s="74">
        <v>7.5930769099999997</v>
      </c>
      <c r="N57" s="74">
        <v>0.11293733</v>
      </c>
      <c r="O57" s="74">
        <v>5.0234300000000006E-3</v>
      </c>
      <c r="P57" s="74">
        <v>0.53771360000000001</v>
      </c>
      <c r="Q57" s="74">
        <v>2.6413300000000001E-2</v>
      </c>
      <c r="R57" s="74">
        <v>2.2645230000000002E-2</v>
      </c>
      <c r="S57" s="74">
        <v>2.5658280000000002E-2</v>
      </c>
      <c r="T57" s="74">
        <v>1.7778670000000003E-2</v>
      </c>
      <c r="U57" s="74">
        <v>0.14697075000000001</v>
      </c>
      <c r="V57" s="74">
        <v>0.40047879999999997</v>
      </c>
      <c r="W57" s="74">
        <v>0.43400264</v>
      </c>
      <c r="X57" s="74">
        <v>1.78508253E-3</v>
      </c>
      <c r="Y57" s="74">
        <v>2.1499300800000001E-3</v>
      </c>
      <c r="Z57" s="74">
        <v>1.2776705899999999E-3</v>
      </c>
      <c r="AA57" s="74">
        <v>1.5967163399999999E-3</v>
      </c>
      <c r="AB57" s="74">
        <v>6.8094073399999995E-3</v>
      </c>
      <c r="AC57" s="74">
        <v>7.5971100000000007</v>
      </c>
      <c r="AD57" s="74">
        <v>2.71698</v>
      </c>
      <c r="AE57" s="131"/>
      <c r="AF57" s="74" t="s">
        <v>220</v>
      </c>
      <c r="AG57" s="74" t="s">
        <v>220</v>
      </c>
      <c r="AH57" s="74" t="s">
        <v>220</v>
      </c>
      <c r="AI57" s="74" t="s">
        <v>220</v>
      </c>
      <c r="AJ57" s="74" t="s">
        <v>220</v>
      </c>
      <c r="AK57" s="74">
        <v>5132.3680000000004</v>
      </c>
      <c r="AL57" s="23" t="s">
        <v>141</v>
      </c>
    </row>
    <row r="58" spans="1:38" s="3" customFormat="1" ht="26.25" customHeight="1" thickBot="1" x14ac:dyDescent="0.3">
      <c r="A58" s="29" t="s">
        <v>49</v>
      </c>
      <c r="B58" s="29" t="s">
        <v>142</v>
      </c>
      <c r="C58" s="30" t="s">
        <v>143</v>
      </c>
      <c r="D58" s="63"/>
      <c r="E58" s="74">
        <v>1.57325523</v>
      </c>
      <c r="F58" s="74">
        <v>4.145455E-2</v>
      </c>
      <c r="G58" s="74">
        <v>0.66056223000000003</v>
      </c>
      <c r="H58" s="74">
        <v>8.9514499999999997E-3</v>
      </c>
      <c r="I58" s="74">
        <v>3.2344659999999997E-2</v>
      </c>
      <c r="J58" s="74">
        <v>5.5282100000000001E-2</v>
      </c>
      <c r="K58" s="74">
        <v>6.1127760000000003E-2</v>
      </c>
      <c r="L58" s="74">
        <v>3.273E-5</v>
      </c>
      <c r="M58" s="74">
        <v>19.207951379999997</v>
      </c>
      <c r="N58" s="74">
        <v>0.10676936000000001</v>
      </c>
      <c r="O58" s="74">
        <v>6.2315500000000006E-3</v>
      </c>
      <c r="P58" s="74">
        <v>2.8967179999999999E-2</v>
      </c>
      <c r="Q58" s="74">
        <v>3.0661419999999998E-2</v>
      </c>
      <c r="R58" s="74">
        <v>0.70067701999999998</v>
      </c>
      <c r="S58" s="74">
        <v>3.3484260000000002E-2</v>
      </c>
      <c r="T58" s="74">
        <v>7.6314359999999998E-2</v>
      </c>
      <c r="U58" s="74">
        <v>0.1101621</v>
      </c>
      <c r="V58" s="74">
        <v>0.23475890000000002</v>
      </c>
      <c r="W58" s="74">
        <v>7.475633000000001E-2</v>
      </c>
      <c r="X58" s="74">
        <v>7.3666752200000005E-3</v>
      </c>
      <c r="Y58" s="74">
        <v>8.4172402299999994E-3</v>
      </c>
      <c r="Z58" s="74">
        <v>1.0155712700000001E-3</v>
      </c>
      <c r="AA58" s="74">
        <v>5.0668201000000001E-4</v>
      </c>
      <c r="AB58" s="74">
        <v>1.7306175640000001E-2</v>
      </c>
      <c r="AC58" s="74" t="s">
        <v>220</v>
      </c>
      <c r="AD58" s="74">
        <v>9.4699999999999993E-3</v>
      </c>
      <c r="AE58" s="131"/>
      <c r="AF58" s="74" t="s">
        <v>220</v>
      </c>
      <c r="AG58" s="74" t="s">
        <v>220</v>
      </c>
      <c r="AH58" s="74" t="s">
        <v>220</v>
      </c>
      <c r="AI58" s="74" t="s">
        <v>220</v>
      </c>
      <c r="AJ58" s="74" t="s">
        <v>220</v>
      </c>
      <c r="AK58" s="74">
        <v>1782.4870000000001</v>
      </c>
      <c r="AL58" s="23" t="s">
        <v>144</v>
      </c>
    </row>
    <row r="59" spans="1:38" s="3" customFormat="1" ht="26.25" customHeight="1" thickBot="1" x14ac:dyDescent="0.3">
      <c r="A59" s="29" t="s">
        <v>49</v>
      </c>
      <c r="B59" s="109" t="s">
        <v>145</v>
      </c>
      <c r="C59" s="30" t="s">
        <v>369</v>
      </c>
      <c r="D59" s="63"/>
      <c r="E59" s="74">
        <v>3.3890526999999997</v>
      </c>
      <c r="F59" s="74">
        <v>0.14037794000000001</v>
      </c>
      <c r="G59" s="74">
        <v>3.2798427999999999</v>
      </c>
      <c r="H59" s="74">
        <v>6.4385559999999994E-2</v>
      </c>
      <c r="I59" s="74">
        <v>0.14300742000000002</v>
      </c>
      <c r="J59" s="74">
        <v>0.15030441999999999</v>
      </c>
      <c r="K59" s="74">
        <v>0.17018141999999997</v>
      </c>
      <c r="L59" s="74">
        <v>6.9514000000000002E-4</v>
      </c>
      <c r="M59" s="74">
        <v>0.15069252</v>
      </c>
      <c r="N59" s="74">
        <v>1.4685281800000001</v>
      </c>
      <c r="O59" s="74">
        <v>2.9055200000000003E-2</v>
      </c>
      <c r="P59" s="74">
        <v>1.1719759999999999E-2</v>
      </c>
      <c r="Q59" s="74">
        <v>0.13370951</v>
      </c>
      <c r="R59" s="74">
        <v>0.29994660000000001</v>
      </c>
      <c r="S59" s="74">
        <v>2.6964060000000005E-2</v>
      </c>
      <c r="T59" s="74">
        <v>0.16754140000000001</v>
      </c>
      <c r="U59" s="74">
        <v>4.5587716599999997</v>
      </c>
      <c r="V59" s="74">
        <v>0.19222917999999997</v>
      </c>
      <c r="W59" s="74">
        <v>4.8393800000000001E-2</v>
      </c>
      <c r="X59" s="74">
        <v>1.127545345E-2</v>
      </c>
      <c r="Y59" s="74">
        <v>1.6936657440000003E-2</v>
      </c>
      <c r="Z59" s="74">
        <v>1.6936657440000003E-2</v>
      </c>
      <c r="AA59" s="74">
        <v>1.6936657440000003E-2</v>
      </c>
      <c r="AB59" s="74">
        <v>6.2085425819999998E-2</v>
      </c>
      <c r="AC59" s="74" t="s">
        <v>220</v>
      </c>
      <c r="AD59" s="74">
        <v>0.20200000000000001</v>
      </c>
      <c r="AE59" s="131"/>
      <c r="AF59" s="74" t="s">
        <v>220</v>
      </c>
      <c r="AG59" s="74" t="s">
        <v>220</v>
      </c>
      <c r="AH59" s="74" t="s">
        <v>220</v>
      </c>
      <c r="AI59" s="74" t="s">
        <v>220</v>
      </c>
      <c r="AJ59" s="74" t="s">
        <v>220</v>
      </c>
      <c r="AK59" s="74">
        <v>1393.443</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0.69920137999999998</v>
      </c>
      <c r="J60" s="74">
        <v>2.2848595399999998</v>
      </c>
      <c r="K60" s="74">
        <v>4.4872579699999999</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3.1493770000000004E-2</v>
      </c>
      <c r="J61" s="74">
        <v>0.31493768999999999</v>
      </c>
      <c r="K61" s="74">
        <v>1.04295435</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756527</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0.13702619000000002</v>
      </c>
      <c r="F64" s="74" t="s">
        <v>343</v>
      </c>
      <c r="G64" s="74" t="s">
        <v>342</v>
      </c>
      <c r="H64" s="74" t="s">
        <v>342</v>
      </c>
      <c r="I64" s="74" t="s">
        <v>220</v>
      </c>
      <c r="J64" s="74" t="s">
        <v>220</v>
      </c>
      <c r="K64" s="74" t="s">
        <v>220</v>
      </c>
      <c r="L64" s="74" t="s">
        <v>220</v>
      </c>
      <c r="M64" s="74">
        <v>9.1350790000000001E-2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195.19399999999999</v>
      </c>
      <c r="AL64" s="23" t="s">
        <v>156</v>
      </c>
    </row>
    <row r="65" spans="1:38" s="3" customFormat="1" ht="26.25" customHeight="1" thickBot="1" x14ac:dyDescent="0.3">
      <c r="A65" s="29" t="s">
        <v>49</v>
      </c>
      <c r="B65" s="29" t="s">
        <v>157</v>
      </c>
      <c r="C65" s="30" t="s">
        <v>158</v>
      </c>
      <c r="D65" s="63"/>
      <c r="E65" s="74">
        <v>0.47878751999999997</v>
      </c>
      <c r="F65" s="74" t="s">
        <v>220</v>
      </c>
      <c r="G65" s="74" t="s">
        <v>220</v>
      </c>
      <c r="H65" s="74">
        <v>7.7799999999999994E-2</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539.78300000000002</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1.6335641999999999</v>
      </c>
      <c r="G70" s="74">
        <v>0.58821930999999994</v>
      </c>
      <c r="H70" s="74">
        <v>0.23350203000000003</v>
      </c>
      <c r="I70" s="74">
        <v>7.020760999999999E-2</v>
      </c>
      <c r="J70" s="74">
        <v>0.12782760999999998</v>
      </c>
      <c r="K70" s="74">
        <v>0.18759613000000003</v>
      </c>
      <c r="L70" s="74" t="s">
        <v>342</v>
      </c>
      <c r="M70" s="74">
        <v>8.6639999999999995E-2</v>
      </c>
      <c r="N70" s="74">
        <v>0.10469101</v>
      </c>
      <c r="O70" s="74">
        <v>4.4099999999999999E-3</v>
      </c>
      <c r="P70" s="74" t="s">
        <v>342</v>
      </c>
      <c r="Q70" s="74" t="s">
        <v>342</v>
      </c>
      <c r="R70" s="74" t="s">
        <v>342</v>
      </c>
      <c r="S70" s="74">
        <v>4.3642980000000005E-2</v>
      </c>
      <c r="T70" s="74">
        <v>9.196E-2</v>
      </c>
      <c r="U70" s="74" t="s">
        <v>342</v>
      </c>
      <c r="V70" s="74">
        <v>0.38030000000000003</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0.15288998000000001</v>
      </c>
      <c r="F72" s="74">
        <v>0.17791638000000001</v>
      </c>
      <c r="G72" s="74">
        <v>0.21061968</v>
      </c>
      <c r="H72" s="74" t="s">
        <v>342</v>
      </c>
      <c r="I72" s="74">
        <v>0.24792081000000002</v>
      </c>
      <c r="J72" s="74">
        <v>0.34660073000000002</v>
      </c>
      <c r="K72" s="74">
        <v>0.90906306000000003</v>
      </c>
      <c r="L72" s="74">
        <v>7.2679999999999989E-5</v>
      </c>
      <c r="M72" s="74">
        <v>2.5191913999999995</v>
      </c>
      <c r="N72" s="74">
        <v>6.6369135100000003</v>
      </c>
      <c r="O72" s="74">
        <v>0.21596249000000001</v>
      </c>
      <c r="P72" s="74">
        <v>0.13561366</v>
      </c>
      <c r="Q72" s="74">
        <v>0.29129369999999999</v>
      </c>
      <c r="R72" s="74">
        <v>3.4393351999999999</v>
      </c>
      <c r="S72" s="74">
        <v>0.8912705099999999</v>
      </c>
      <c r="T72" s="74">
        <v>0.95764749000000005</v>
      </c>
      <c r="U72" s="74">
        <v>0.29809282000000004</v>
      </c>
      <c r="V72" s="74">
        <v>29.187649449999999</v>
      </c>
      <c r="W72" s="74">
        <v>0.75881397000000006</v>
      </c>
      <c r="X72" s="74">
        <v>9.9386325900000013E-3</v>
      </c>
      <c r="Y72" s="74">
        <v>1.576883531E-2</v>
      </c>
      <c r="Z72" s="74">
        <v>9.8141374300000014E-3</v>
      </c>
      <c r="AA72" s="74">
        <v>1.056838631E-2</v>
      </c>
      <c r="AB72" s="74">
        <v>4.6089991599999998E-2</v>
      </c>
      <c r="AC72" s="74">
        <v>0.73903999999999992</v>
      </c>
      <c r="AD72" s="74">
        <v>10.49958</v>
      </c>
      <c r="AE72" s="131"/>
      <c r="AF72" s="74" t="s">
        <v>220</v>
      </c>
      <c r="AG72" s="74" t="s">
        <v>220</v>
      </c>
      <c r="AH72" s="74" t="s">
        <v>220</v>
      </c>
      <c r="AI72" s="74" t="s">
        <v>220</v>
      </c>
      <c r="AJ72" s="74" t="s">
        <v>220</v>
      </c>
      <c r="AK72" s="74">
        <v>2214.5700000000002</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8.8339200000000003E-3</v>
      </c>
      <c r="G80" s="74">
        <v>4.4000000000000003E-3</v>
      </c>
      <c r="H80" s="74">
        <v>2.9274999999999999E-4</v>
      </c>
      <c r="I80" s="74">
        <v>6.1881000000000002E-3</v>
      </c>
      <c r="J80" s="74">
        <v>7.0399399999999997E-3</v>
      </c>
      <c r="K80" s="74">
        <v>8.4228499999999991E-3</v>
      </c>
      <c r="L80" s="74" t="s">
        <v>220</v>
      </c>
      <c r="M80" s="74" t="s">
        <v>342</v>
      </c>
      <c r="N80" s="74">
        <v>3.1165300000000002E-3</v>
      </c>
      <c r="O80" s="74">
        <v>1.9730000000000003E-5</v>
      </c>
      <c r="P80" s="74" t="s">
        <v>342</v>
      </c>
      <c r="Q80" s="74">
        <v>8.6030000000000001E-5</v>
      </c>
      <c r="R80" s="74">
        <v>0.24310282999999999</v>
      </c>
      <c r="S80" s="74">
        <v>4.0338400000000003E-3</v>
      </c>
      <c r="T80" s="74">
        <v>1.811449E-2</v>
      </c>
      <c r="U80" s="74" t="s">
        <v>342</v>
      </c>
      <c r="V80" s="74">
        <v>1.62379896</v>
      </c>
      <c r="W80" s="74" t="s">
        <v>342</v>
      </c>
      <c r="X80" s="74">
        <v>1.4790350000000002E-4</v>
      </c>
      <c r="Y80" s="74">
        <v>1.4790350000000002E-4</v>
      </c>
      <c r="Z80" s="74">
        <v>1.4790350000000002E-4</v>
      </c>
      <c r="AA80" s="74">
        <v>1.4790350000000002E-4</v>
      </c>
      <c r="AB80" s="74">
        <v>5.9161400000000007E-4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5.0744796600000006</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447</v>
      </c>
      <c r="AL82" s="65" t="s">
        <v>461</v>
      </c>
    </row>
    <row r="83" spans="1:38" s="3" customFormat="1" ht="26.25" customHeight="1" thickBot="1" x14ac:dyDescent="0.3">
      <c r="A83" s="29" t="s">
        <v>49</v>
      </c>
      <c r="B83" s="110" t="s">
        <v>207</v>
      </c>
      <c r="C83" s="34" t="s">
        <v>208</v>
      </c>
      <c r="D83" s="63"/>
      <c r="E83" s="74" t="s">
        <v>342</v>
      </c>
      <c r="F83" s="74">
        <v>3.9938399999999999E-2</v>
      </c>
      <c r="G83" s="74" t="s">
        <v>342</v>
      </c>
      <c r="H83" s="74" t="s">
        <v>220</v>
      </c>
      <c r="I83" s="74">
        <v>9.9845999999999997E-3</v>
      </c>
      <c r="J83" s="74">
        <v>7.4884500000000007E-2</v>
      </c>
      <c r="K83" s="74">
        <v>0.34946100000000002</v>
      </c>
      <c r="L83" s="74">
        <v>5.6912E-4</v>
      </c>
      <c r="M83" s="74" t="s">
        <v>220</v>
      </c>
      <c r="N83" s="74" t="s">
        <v>220</v>
      </c>
      <c r="O83" s="74" t="s">
        <v>220</v>
      </c>
      <c r="P83" s="74" t="s">
        <v>220</v>
      </c>
      <c r="Q83" s="74" t="s">
        <v>220</v>
      </c>
      <c r="R83" s="74" t="s">
        <v>220</v>
      </c>
      <c r="S83" s="74" t="s">
        <v>220</v>
      </c>
      <c r="T83" s="74" t="s">
        <v>220</v>
      </c>
      <c r="U83" s="74" t="s">
        <v>220</v>
      </c>
      <c r="V83" s="74" t="s">
        <v>220</v>
      </c>
      <c r="W83" s="74" t="s">
        <v>342</v>
      </c>
      <c r="X83" s="74">
        <v>3.7442250000000002E-4</v>
      </c>
      <c r="Y83" s="74">
        <v>1.1432367000000001E-2</v>
      </c>
      <c r="Z83" s="74">
        <v>1.5775668E-2</v>
      </c>
      <c r="AA83" s="74">
        <v>3.7442250000000002E-4</v>
      </c>
      <c r="AB83" s="74">
        <v>2.795688E-2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5.6593121200000009</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1.2527999999999999</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0.29249999999999998</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2.6658443999999997</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1.4155166400000001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0.88291999999999993</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2.6848499999999999E-3</v>
      </c>
      <c r="Y90" s="74">
        <v>1.3552100000000001E-3</v>
      </c>
      <c r="Z90" s="74">
        <v>1.3552100000000001E-3</v>
      </c>
      <c r="AA90" s="74">
        <v>1.3552100000000001E-3</v>
      </c>
      <c r="AB90" s="74">
        <v>6.7504799999999997E-3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1.3836040000000001E-2</v>
      </c>
      <c r="F91" s="74">
        <v>3.6682360000000004E-2</v>
      </c>
      <c r="G91" s="74">
        <v>6.04106E-3</v>
      </c>
      <c r="H91" s="74">
        <v>3.1452850000000004E-2</v>
      </c>
      <c r="I91" s="74">
        <v>0.20467172000000003</v>
      </c>
      <c r="J91" s="74">
        <v>0.20470750000000001</v>
      </c>
      <c r="K91" s="74">
        <v>0.20471488000000002</v>
      </c>
      <c r="L91" s="74">
        <v>9.2084999999999997E-4</v>
      </c>
      <c r="M91" s="74">
        <v>0.42293357999999998</v>
      </c>
      <c r="N91" s="74">
        <v>0.58555374390644499</v>
      </c>
      <c r="O91" s="74">
        <v>7.0758546547871087E-2</v>
      </c>
      <c r="P91" s="74">
        <v>1.10356E-3</v>
      </c>
      <c r="Q91" s="74">
        <v>1.04009E-3</v>
      </c>
      <c r="R91" s="74">
        <v>0.13319914914893094</v>
      </c>
      <c r="S91" s="74">
        <v>5.2734421625973082</v>
      </c>
      <c r="T91" s="74">
        <v>0.24374054230517736</v>
      </c>
      <c r="U91" s="74">
        <v>2.8754114194590941E-2</v>
      </c>
      <c r="V91" s="74">
        <v>3.0506191723358693</v>
      </c>
      <c r="W91" s="74">
        <v>7.5790000000000005E-4</v>
      </c>
      <c r="X91" s="74">
        <v>8.4126899999999996E-4</v>
      </c>
      <c r="Y91" s="74">
        <v>3.4105499999999999E-4</v>
      </c>
      <c r="Z91" s="74">
        <v>3.4105499999999999E-4</v>
      </c>
      <c r="AA91" s="74">
        <v>3.4105499999999999E-4</v>
      </c>
      <c r="AB91" s="74">
        <v>1.8644339999999999E-3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1.2999999999999999E-2</v>
      </c>
      <c r="F92" s="74">
        <v>0.76563590000000004</v>
      </c>
      <c r="G92" s="74">
        <v>6.0000000000000001E-3</v>
      </c>
      <c r="H92" s="74" t="s">
        <v>342</v>
      </c>
      <c r="I92" s="74" t="s">
        <v>342</v>
      </c>
      <c r="J92" s="74" t="s">
        <v>342</v>
      </c>
      <c r="K92" s="74" t="s">
        <v>342</v>
      </c>
      <c r="L92" s="74" t="s">
        <v>342</v>
      </c>
      <c r="M92" s="74">
        <v>6.6446100000000004E-3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350.08499999999998</v>
      </c>
      <c r="AL92" s="23" t="s">
        <v>228</v>
      </c>
    </row>
    <row r="93" spans="1:38" s="3" customFormat="1" ht="26.25" customHeight="1" thickBot="1" x14ac:dyDescent="0.3">
      <c r="A93" s="29" t="s">
        <v>49</v>
      </c>
      <c r="B93" s="29" t="s">
        <v>229</v>
      </c>
      <c r="C93" s="30" t="s">
        <v>377</v>
      </c>
      <c r="D93" s="32"/>
      <c r="E93" s="74"/>
      <c r="F93" s="74">
        <v>0.86291543000000004</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20.458310000000001</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0.10565637999999999</v>
      </c>
      <c r="F99" s="74">
        <v>3.0831837599999998</v>
      </c>
      <c r="G99" s="74" t="s">
        <v>220</v>
      </c>
      <c r="H99" s="74">
        <v>3.8327037000000002</v>
      </c>
      <c r="I99" s="74">
        <v>5.0342270000000001E-2</v>
      </c>
      <c r="J99" s="74">
        <v>7.735518999999999E-2</v>
      </c>
      <c r="K99" s="74">
        <v>0.1694447</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218.619</v>
      </c>
      <c r="AL99" s="23" t="s">
        <v>242</v>
      </c>
    </row>
    <row r="100" spans="1:38" s="3" customFormat="1" ht="26.25" customHeight="1" thickBot="1" x14ac:dyDescent="0.35">
      <c r="A100" s="29" t="s">
        <v>240</v>
      </c>
      <c r="B100" s="29" t="s">
        <v>243</v>
      </c>
      <c r="C100" s="30" t="s">
        <v>380</v>
      </c>
      <c r="D100" s="32"/>
      <c r="E100" s="74">
        <v>0.41791012999999999</v>
      </c>
      <c r="F100" s="74">
        <v>7.5490824400000003</v>
      </c>
      <c r="G100" s="74" t="s">
        <v>220</v>
      </c>
      <c r="H100" s="74">
        <v>8.2535224100000004</v>
      </c>
      <c r="I100" s="74">
        <v>9.9397879999999994E-2</v>
      </c>
      <c r="J100" s="74">
        <v>0.15105544000000001</v>
      </c>
      <c r="K100" s="74">
        <v>0.32819898999999997</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1085.106</v>
      </c>
      <c r="AL100" s="23" t="s">
        <v>242</v>
      </c>
    </row>
    <row r="101" spans="1:38" s="3" customFormat="1" ht="26.25" customHeight="1" thickBot="1" x14ac:dyDescent="0.35">
      <c r="A101" s="29" t="s">
        <v>240</v>
      </c>
      <c r="B101" s="29" t="s">
        <v>244</v>
      </c>
      <c r="C101" s="30" t="s">
        <v>245</v>
      </c>
      <c r="D101" s="32"/>
      <c r="E101" s="74">
        <v>8.9522000000000007E-4</v>
      </c>
      <c r="F101" s="74">
        <v>1.384203E-2</v>
      </c>
      <c r="G101" s="74" t="s">
        <v>220</v>
      </c>
      <c r="H101" s="74">
        <v>3.5534320000000001E-2</v>
      </c>
      <c r="I101" s="74">
        <v>5.5933999999999997E-4</v>
      </c>
      <c r="J101" s="74">
        <v>1.6780600000000001E-3</v>
      </c>
      <c r="K101" s="74">
        <v>3.9155099999999997E-3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49.613</v>
      </c>
      <c r="AL101" s="23" t="s">
        <v>242</v>
      </c>
    </row>
    <row r="102" spans="1:38" s="3" customFormat="1" ht="26.25" customHeight="1" thickBot="1" x14ac:dyDescent="0.35">
      <c r="A102" s="29" t="s">
        <v>240</v>
      </c>
      <c r="B102" s="29" t="s">
        <v>246</v>
      </c>
      <c r="C102" s="30" t="s">
        <v>381</v>
      </c>
      <c r="D102" s="32"/>
      <c r="E102" s="74">
        <v>9.5403499999999995E-3</v>
      </c>
      <c r="F102" s="74">
        <v>0.21260149</v>
      </c>
      <c r="G102" s="74" t="s">
        <v>220</v>
      </c>
      <c r="H102" s="74">
        <v>0.95806242999999991</v>
      </c>
      <c r="I102" s="74">
        <v>2.2141399999999999E-3</v>
      </c>
      <c r="J102" s="74">
        <v>4.7384279999999994E-2</v>
      </c>
      <c r="K102" s="74">
        <v>0.29709010000000002</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387.63</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2.3761999999999999E-4</v>
      </c>
      <c r="F104" s="74">
        <v>6.45029E-3</v>
      </c>
      <c r="G104" s="74" t="s">
        <v>220</v>
      </c>
      <c r="H104" s="74">
        <v>7.8136300000000002E-3</v>
      </c>
      <c r="I104" s="74">
        <v>1.0309E-4</v>
      </c>
      <c r="J104" s="74">
        <v>3.0926E-4</v>
      </c>
      <c r="K104" s="74">
        <v>7.2161000000000002E-4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10.337</v>
      </c>
      <c r="AL104" s="23" t="s">
        <v>242</v>
      </c>
    </row>
    <row r="105" spans="1:38" s="3" customFormat="1" ht="26.25" customHeight="1" thickBot="1" x14ac:dyDescent="0.35">
      <c r="A105" s="29" t="s">
        <v>240</v>
      </c>
      <c r="B105" s="29" t="s">
        <v>251</v>
      </c>
      <c r="C105" s="30" t="s">
        <v>252</v>
      </c>
      <c r="D105" s="32"/>
      <c r="E105" s="74">
        <v>6.37961E-3</v>
      </c>
      <c r="F105" s="74">
        <v>0.10703544</v>
      </c>
      <c r="G105" s="74" t="s">
        <v>220</v>
      </c>
      <c r="H105" s="74">
        <v>0.16497557000000002</v>
      </c>
      <c r="I105" s="74">
        <v>9.6027999999999999E-4</v>
      </c>
      <c r="J105" s="74">
        <v>1.5090099999999999E-3</v>
      </c>
      <c r="K105" s="74">
        <v>3.2924E-3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13.756</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1.3741399999999998E-3</v>
      </c>
      <c r="F107" s="74">
        <v>0.23112392000000001</v>
      </c>
      <c r="G107" s="74" t="s">
        <v>220</v>
      </c>
      <c r="H107" s="74">
        <v>0.46168752999999996</v>
      </c>
      <c r="I107" s="74">
        <v>4.2022500000000003E-3</v>
      </c>
      <c r="J107" s="74">
        <v>5.6030039999999996E-2</v>
      </c>
      <c r="K107" s="74">
        <v>0.26614269000000002</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1400.751</v>
      </c>
      <c r="AL107" s="23" t="s">
        <v>242</v>
      </c>
    </row>
    <row r="108" spans="1:38" s="3" customFormat="1" ht="26.25" customHeight="1" thickBot="1" x14ac:dyDescent="0.35">
      <c r="A108" s="29" t="s">
        <v>240</v>
      </c>
      <c r="B108" s="29" t="s">
        <v>256</v>
      </c>
      <c r="C108" s="30" t="s">
        <v>383</v>
      </c>
      <c r="D108" s="32"/>
      <c r="E108" s="74">
        <v>2.1487249999999999E-2</v>
      </c>
      <c r="F108" s="74">
        <v>0.39729883999999999</v>
      </c>
      <c r="G108" s="74" t="s">
        <v>220</v>
      </c>
      <c r="H108" s="74">
        <v>0.44861660999999997</v>
      </c>
      <c r="I108" s="74">
        <v>7.3573899999999992E-3</v>
      </c>
      <c r="J108" s="74">
        <v>7.3573859999999991E-2</v>
      </c>
      <c r="K108" s="74">
        <v>0.14714771999999998</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3678.6930000000002</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5.0682000000000006E-4</v>
      </c>
      <c r="F110" s="74">
        <v>0.10677853000000001</v>
      </c>
      <c r="G110" s="74" t="s">
        <v>220</v>
      </c>
      <c r="H110" s="74">
        <v>1.507783E-2</v>
      </c>
      <c r="I110" s="74">
        <v>5.0950199999999996E-3</v>
      </c>
      <c r="J110" s="74">
        <v>3.5664900000000006E-2</v>
      </c>
      <c r="K110" s="74">
        <v>3.5664900000000006E-2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218.36099999999999</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2.8499442399999997</v>
      </c>
      <c r="F112" s="74" t="s">
        <v>220</v>
      </c>
      <c r="G112" s="74" t="s">
        <v>220</v>
      </c>
      <c r="H112" s="74">
        <v>2.7764227999999997</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71248606.109999999</v>
      </c>
      <c r="AL112" s="23" t="s">
        <v>387</v>
      </c>
    </row>
    <row r="113" spans="1:38" s="3" customFormat="1" ht="26.25" customHeight="1" thickBot="1" x14ac:dyDescent="0.35">
      <c r="A113" s="29" t="s">
        <v>260</v>
      </c>
      <c r="B113" s="35" t="s">
        <v>263</v>
      </c>
      <c r="C113" s="36" t="s">
        <v>264</v>
      </c>
      <c r="D113" s="63"/>
      <c r="E113" s="74">
        <v>3.2741217199999997</v>
      </c>
      <c r="F113" s="74" t="s">
        <v>220</v>
      </c>
      <c r="G113" s="74" t="s">
        <v>220</v>
      </c>
      <c r="H113" s="74">
        <v>5.6006468500000004</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38318109.461503439</v>
      </c>
      <c r="AL113" s="67" t="s">
        <v>464</v>
      </c>
    </row>
    <row r="114" spans="1:38" s="3" customFormat="1" ht="26.25" customHeight="1" thickBot="1" x14ac:dyDescent="0.35">
      <c r="A114" s="29" t="s">
        <v>260</v>
      </c>
      <c r="B114" s="35" t="s">
        <v>265</v>
      </c>
      <c r="C114" s="36" t="s">
        <v>388</v>
      </c>
      <c r="D114" s="63"/>
      <c r="E114" s="74">
        <v>1.6885840000000003E-2</v>
      </c>
      <c r="F114" s="74" t="s">
        <v>220</v>
      </c>
      <c r="G114" s="74" t="s">
        <v>220</v>
      </c>
      <c r="H114" s="74">
        <v>8.5434300000000012E-3</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422146.40524488676</v>
      </c>
      <c r="AL114" s="23" t="s">
        <v>365</v>
      </c>
    </row>
    <row r="115" spans="1:38" s="3" customFormat="1" ht="26.25" customHeight="1" thickBot="1" x14ac:dyDescent="0.35">
      <c r="A115" s="29" t="s">
        <v>260</v>
      </c>
      <c r="B115" s="35" t="s">
        <v>266</v>
      </c>
      <c r="C115" s="36" t="s">
        <v>267</v>
      </c>
      <c r="D115" s="63"/>
      <c r="E115" s="74">
        <v>3.1644320000000004E-2</v>
      </c>
      <c r="F115" s="74" t="s">
        <v>220</v>
      </c>
      <c r="G115" s="74" t="s">
        <v>220</v>
      </c>
      <c r="H115" s="74">
        <v>3.0536770000000001E-2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791107.9842996666</v>
      </c>
      <c r="AL115" s="23" t="s">
        <v>365</v>
      </c>
    </row>
    <row r="116" spans="1:38" s="3" customFormat="1" ht="26.25" customHeight="1" thickBot="1" x14ac:dyDescent="0.35">
      <c r="A116" s="29" t="s">
        <v>260</v>
      </c>
      <c r="B116" s="29" t="s">
        <v>268</v>
      </c>
      <c r="C116" s="30" t="s">
        <v>389</v>
      </c>
      <c r="D116" s="63"/>
      <c r="E116" s="74" t="s">
        <v>343</v>
      </c>
      <c r="F116" s="74" t="s">
        <v>220</v>
      </c>
      <c r="G116" s="74" t="s">
        <v>220</v>
      </c>
      <c r="H116" s="74">
        <v>2.9465228899999998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43534933.640712336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112">
        <v>4.7680608525000001E-2</v>
      </c>
      <c r="J119" s="112">
        <v>0.86043382660000023</v>
      </c>
      <c r="K119" s="112">
        <v>0.86043382660000023</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744732.54</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0.64046997999999999</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744732.54</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0.29558737000000002</v>
      </c>
      <c r="G125" s="74" t="s">
        <v>342</v>
      </c>
      <c r="H125" s="74" t="s">
        <v>342</v>
      </c>
      <c r="I125" s="74">
        <v>1.3530000000000001E-5</v>
      </c>
      <c r="J125" s="74">
        <v>9.1079999999999989E-5</v>
      </c>
      <c r="K125" s="74">
        <v>1.9299000000000001E-4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901.807861</v>
      </c>
      <c r="AL125" s="23" t="s">
        <v>392</v>
      </c>
    </row>
    <row r="126" spans="1:38" s="3" customFormat="1" ht="26.25" customHeight="1" thickBot="1" x14ac:dyDescent="0.35">
      <c r="A126" s="29" t="s">
        <v>285</v>
      </c>
      <c r="B126" s="29" t="s">
        <v>288</v>
      </c>
      <c r="C126" s="30" t="s">
        <v>289</v>
      </c>
      <c r="D126" s="63"/>
      <c r="E126" s="74" t="s">
        <v>342</v>
      </c>
      <c r="F126" s="74"/>
      <c r="G126" s="74" t="s">
        <v>220</v>
      </c>
      <c r="H126" s="74">
        <v>0.14508192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604.50800000000004</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2.5975100000000001E-2</v>
      </c>
      <c r="F128" s="74">
        <v>2.75421E-3</v>
      </c>
      <c r="G128" s="74">
        <v>1.6578599999999999E-3</v>
      </c>
      <c r="H128" s="74">
        <v>8.5470000000000007E-5</v>
      </c>
      <c r="I128" s="74">
        <v>5.7052999999999997E-4</v>
      </c>
      <c r="J128" s="74">
        <v>5.7052999999999997E-4</v>
      </c>
      <c r="K128" s="74">
        <v>5.7052999999999997E-4</v>
      </c>
      <c r="L128" s="74">
        <v>1.9980000000000002E-5</v>
      </c>
      <c r="M128" s="74">
        <v>4.0034599999999995E-3</v>
      </c>
      <c r="N128" s="74">
        <v>4.3096500000000008E-3</v>
      </c>
      <c r="O128" s="74">
        <v>3.0975399999999998E-3</v>
      </c>
      <c r="P128" s="74">
        <v>1.6517000000000002E-4</v>
      </c>
      <c r="Q128" s="74">
        <v>4.3540099999999993E-3</v>
      </c>
      <c r="R128" s="74">
        <v>7.3707599999999996E-3</v>
      </c>
      <c r="S128" s="74">
        <v>8.9456799999999993E-3</v>
      </c>
      <c r="T128" s="74">
        <v>5.0226300000000001E-3</v>
      </c>
      <c r="U128" s="74">
        <v>7.8691999999999998E-4</v>
      </c>
      <c r="V128" s="74">
        <v>6.5993510000000005E-2</v>
      </c>
      <c r="W128" s="74">
        <v>1.135836E-2</v>
      </c>
      <c r="X128" s="74">
        <v>3.0293999999999998E-7</v>
      </c>
      <c r="Y128" s="74">
        <v>6.4555000000000001E-7</v>
      </c>
      <c r="Z128" s="74">
        <v>3.4261000000000002E-7</v>
      </c>
      <c r="AA128" s="74">
        <v>4.1833999999999997E-7</v>
      </c>
      <c r="AB128" s="74">
        <v>1.7094300000000001E-6</v>
      </c>
      <c r="AC128" s="74">
        <v>1.6299999999999999E-3</v>
      </c>
      <c r="AD128" s="74">
        <v>1.4279999999999999E-2</v>
      </c>
      <c r="AE128" s="131"/>
      <c r="AF128" s="74" t="s">
        <v>220</v>
      </c>
      <c r="AG128" s="74" t="s">
        <v>220</v>
      </c>
      <c r="AH128" s="74" t="s">
        <v>220</v>
      </c>
      <c r="AI128" s="74" t="s">
        <v>220</v>
      </c>
      <c r="AJ128" s="74" t="s">
        <v>220</v>
      </c>
      <c r="AK128" s="55">
        <v>36.064</v>
      </c>
      <c r="AL128" s="23" t="s">
        <v>297</v>
      </c>
    </row>
    <row r="129" spans="1:41" s="3" customFormat="1" ht="26.25" customHeight="1" thickBot="1" x14ac:dyDescent="0.35">
      <c r="A129" s="29" t="s">
        <v>285</v>
      </c>
      <c r="B129" s="29" t="s">
        <v>295</v>
      </c>
      <c r="C129" s="34" t="s">
        <v>296</v>
      </c>
      <c r="D129" s="63"/>
      <c r="E129" s="74">
        <v>0.10765999999999999</v>
      </c>
      <c r="F129" s="74">
        <v>0.16883207</v>
      </c>
      <c r="G129" s="74">
        <v>0.99443799999999993</v>
      </c>
      <c r="H129" s="74" t="s">
        <v>342</v>
      </c>
      <c r="I129" s="74" t="s">
        <v>342</v>
      </c>
      <c r="J129" s="74" t="s">
        <v>342</v>
      </c>
      <c r="K129" s="74" t="s">
        <v>342</v>
      </c>
      <c r="L129" s="74" t="s">
        <v>342</v>
      </c>
      <c r="M129" s="74">
        <v>2.9620000000000002E-3</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22.63</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8.4826499999999996E-3</v>
      </c>
      <c r="F133" s="74">
        <v>1.3367000000000001E-4</v>
      </c>
      <c r="G133" s="74">
        <v>1.16187E-3</v>
      </c>
      <c r="H133" s="74" t="s">
        <v>342</v>
      </c>
      <c r="I133" s="74">
        <v>3.5679E-4</v>
      </c>
      <c r="J133" s="74">
        <v>3.5679E-4</v>
      </c>
      <c r="K133" s="74">
        <v>3.9647E-4</v>
      </c>
      <c r="L133" s="74" t="s">
        <v>342</v>
      </c>
      <c r="M133" s="74">
        <v>1.4394800000000001E-3</v>
      </c>
      <c r="N133" s="74">
        <v>3.0876999999999999E-4</v>
      </c>
      <c r="O133" s="74">
        <v>5.1719999999999999E-5</v>
      </c>
      <c r="P133" s="74">
        <v>2.0563999999999999E-2</v>
      </c>
      <c r="Q133" s="74">
        <v>1.3994000000000002E-4</v>
      </c>
      <c r="R133" s="74">
        <v>1.3941999999999999E-4</v>
      </c>
      <c r="S133" s="74">
        <v>1.2781000000000001E-4</v>
      </c>
      <c r="T133" s="74">
        <v>1.7819E-4</v>
      </c>
      <c r="U133" s="74">
        <v>2.0337999999999999E-4</v>
      </c>
      <c r="V133" s="74">
        <v>1.64635E-3</v>
      </c>
      <c r="W133" s="74">
        <v>2.7761000000000002E-4</v>
      </c>
      <c r="X133" s="74">
        <v>1.3572E-7</v>
      </c>
      <c r="Y133" s="74">
        <v>7.4130000000000003E-8</v>
      </c>
      <c r="Z133" s="74">
        <v>6.6220000000000007E-8</v>
      </c>
      <c r="AA133" s="74">
        <v>7.1870000000000008E-8</v>
      </c>
      <c r="AB133" s="74">
        <v>3.4794000000000003E-7</v>
      </c>
      <c r="AC133" s="74">
        <v>1.5399999999999999E-3</v>
      </c>
      <c r="AD133" s="74">
        <v>4.2199999999999998E-3</v>
      </c>
      <c r="AE133" s="131"/>
      <c r="AF133" s="74" t="s">
        <v>220</v>
      </c>
      <c r="AG133" s="74" t="s">
        <v>220</v>
      </c>
      <c r="AH133" s="74" t="s">
        <v>220</v>
      </c>
      <c r="AI133" s="74" t="s">
        <v>220</v>
      </c>
      <c r="AJ133" s="74" t="s">
        <v>220</v>
      </c>
      <c r="AK133" s="55">
        <v>10282</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2.1199999999999999E-3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141333517.57817918</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1.5654000000000001E-2</v>
      </c>
      <c r="G139" s="74">
        <v>0.04</v>
      </c>
      <c r="H139" s="74">
        <v>3.8597999999999966E-2</v>
      </c>
      <c r="I139" s="74">
        <v>0.19925161</v>
      </c>
      <c r="J139" s="74">
        <v>0.19925161</v>
      </c>
      <c r="K139" s="74">
        <v>0.19925161</v>
      </c>
      <c r="L139" s="74" t="s">
        <v>220</v>
      </c>
      <c r="M139" s="74" t="s">
        <v>342</v>
      </c>
      <c r="N139" s="74">
        <v>1.3185200000000001E-3</v>
      </c>
      <c r="O139" s="74">
        <v>1.4344200000000001E-3</v>
      </c>
      <c r="P139" s="74">
        <v>1.16442E-3</v>
      </c>
      <c r="Q139" s="74">
        <v>2.4676299999999997E-3</v>
      </c>
      <c r="R139" s="74">
        <v>2.5294599999999999E-3</v>
      </c>
      <c r="S139" s="74">
        <v>4.7506699999999994E-3</v>
      </c>
      <c r="T139" s="74">
        <v>2.81E-3</v>
      </c>
      <c r="U139" s="74" t="s">
        <v>342</v>
      </c>
      <c r="V139" s="74" t="s">
        <v>342</v>
      </c>
      <c r="W139" s="74">
        <v>2.0150780000000004</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91.992544757775292</v>
      </c>
      <c r="F141" s="120">
        <f t="shared" ref="F141:AD141" si="0">SUM(F14:F140)</f>
        <v>51.825108705807736</v>
      </c>
      <c r="G141" s="120">
        <f t="shared" si="0"/>
        <v>20.920102439068224</v>
      </c>
      <c r="H141" s="120">
        <f t="shared" si="0"/>
        <v>27.915834978302279</v>
      </c>
      <c r="I141" s="120">
        <f t="shared" si="0"/>
        <v>11.878988269759088</v>
      </c>
      <c r="J141" s="120">
        <f t="shared" si="0"/>
        <v>15.98684251005862</v>
      </c>
      <c r="K141" s="120">
        <f t="shared" si="0"/>
        <v>22.802726662642385</v>
      </c>
      <c r="L141" s="120">
        <f t="shared" si="0"/>
        <v>2.5645742515158205</v>
      </c>
      <c r="M141" s="120">
        <f t="shared" si="0"/>
        <v>145.5346426777779</v>
      </c>
      <c r="N141" s="120">
        <f t="shared" si="0"/>
        <v>12.000487435174925</v>
      </c>
      <c r="O141" s="120">
        <f t="shared" si="0"/>
        <v>0.70528786596381743</v>
      </c>
      <c r="P141" s="120">
        <f t="shared" si="0"/>
        <v>1.0339213831419789</v>
      </c>
      <c r="Q141" s="120">
        <f t="shared" si="0"/>
        <v>0.83556287995376077</v>
      </c>
      <c r="R141" s="120">
        <f>SUM(R14:R140)</f>
        <v>6.9792371772564978</v>
      </c>
      <c r="S141" s="120">
        <f t="shared" si="0"/>
        <v>15.150516678421583</v>
      </c>
      <c r="T141" s="120">
        <f t="shared" si="0"/>
        <v>2.7398585102016293</v>
      </c>
      <c r="U141" s="120">
        <f t="shared" si="0"/>
        <v>6.22656763043247</v>
      </c>
      <c r="V141" s="120">
        <f t="shared" si="0"/>
        <v>50.147188267771284</v>
      </c>
      <c r="W141" s="120">
        <f t="shared" si="0"/>
        <v>17.518213259999996</v>
      </c>
      <c r="X141" s="120">
        <f t="shared" si="0"/>
        <v>3.4755732909024002</v>
      </c>
      <c r="Y141" s="120">
        <f t="shared" si="0"/>
        <v>2.8647263954625992</v>
      </c>
      <c r="Z141" s="120">
        <f t="shared" si="0"/>
        <v>1.3913204615410999</v>
      </c>
      <c r="AA141" s="120">
        <f t="shared" si="0"/>
        <v>1.2514743736496998</v>
      </c>
      <c r="AB141" s="120">
        <f t="shared" si="0"/>
        <v>8.9830945052757993</v>
      </c>
      <c r="AC141" s="120">
        <f t="shared" si="0"/>
        <v>8.5089500271000009</v>
      </c>
      <c r="AD141" s="120">
        <f t="shared" si="0"/>
        <v>34.511852822899996</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17.450051360366331</v>
      </c>
      <c r="F143" s="74">
        <v>1.4094113021240633</v>
      </c>
      <c r="G143" s="74">
        <v>2.1582989113785138E-2</v>
      </c>
      <c r="H143" s="74">
        <v>0.43652903635293333</v>
      </c>
      <c r="I143" s="74">
        <v>0.93213955006479576</v>
      </c>
      <c r="J143" s="74">
        <v>0.93213955006479576</v>
      </c>
      <c r="K143" s="74">
        <v>0.93213955006479576</v>
      </c>
      <c r="L143" s="74">
        <v>0.77095478479076085</v>
      </c>
      <c r="M143" s="74">
        <v>16.222235435291303</v>
      </c>
      <c r="N143" s="74">
        <v>1.1432481245637796E-3</v>
      </c>
      <c r="O143" s="74">
        <v>1.2839571333903433E-4</v>
      </c>
      <c r="P143" s="74">
        <v>9.2127890881075238E-3</v>
      </c>
      <c r="Q143" s="74">
        <v>2.2161417447142764E-4</v>
      </c>
      <c r="R143" s="74">
        <v>1.2083172406396323E-2</v>
      </c>
      <c r="S143" s="74">
        <v>8.1996741668346369E-3</v>
      </c>
      <c r="T143" s="74">
        <v>1.0412416364557493E-3</v>
      </c>
      <c r="U143" s="74">
        <v>1.86436922264787E-4</v>
      </c>
      <c r="V143" s="74">
        <v>3.2503328441462434E-2</v>
      </c>
      <c r="W143" s="74">
        <v>1.5012629</v>
      </c>
      <c r="X143" s="74">
        <v>4.2508065826500005E-2</v>
      </c>
      <c r="Y143" s="74">
        <v>4.7753310243900005E-2</v>
      </c>
      <c r="Z143" s="74">
        <v>3.7196913390499999E-2</v>
      </c>
      <c r="AA143" s="74">
        <v>4.0375158593300001E-2</v>
      </c>
      <c r="AB143" s="74">
        <v>0.16783344805420003</v>
      </c>
      <c r="AC143" s="74">
        <v>1.5012633E-3</v>
      </c>
      <c r="AD143" s="74">
        <v>3.004428E-4</v>
      </c>
      <c r="AE143" s="131"/>
      <c r="AF143" s="74">
        <v>66698.086534982096</v>
      </c>
      <c r="AG143" s="74" t="s">
        <v>220</v>
      </c>
      <c r="AH143" s="74">
        <v>0.2073910118</v>
      </c>
      <c r="AI143" s="74">
        <v>1040.9782045992999</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3.802373962772168</v>
      </c>
      <c r="F144" s="74">
        <v>0.29181470678880139</v>
      </c>
      <c r="G144" s="74">
        <v>4.1305021608518296E-3</v>
      </c>
      <c r="H144" s="74">
        <v>9.2980875115697345E-3</v>
      </c>
      <c r="I144" s="74">
        <v>0.31530798810989863</v>
      </c>
      <c r="J144" s="74">
        <v>0.31530798810989863</v>
      </c>
      <c r="K144" s="74">
        <v>0.31530798810989863</v>
      </c>
      <c r="L144" s="74">
        <v>0.25417438258592678</v>
      </c>
      <c r="M144" s="74">
        <v>2.5572229734328684</v>
      </c>
      <c r="N144" s="74">
        <v>1.4597475062398354E-4</v>
      </c>
      <c r="O144" s="74">
        <v>1.4872752129538332E-5</v>
      </c>
      <c r="P144" s="74">
        <v>1.4904876422498219E-3</v>
      </c>
      <c r="Q144" s="74">
        <v>2.9057311591226741E-5</v>
      </c>
      <c r="R144" s="74">
        <v>2.3377384930270864E-3</v>
      </c>
      <c r="S144" s="74">
        <v>1.569554484550833E-3</v>
      </c>
      <c r="T144" s="74">
        <v>6.9813898535902249E-5</v>
      </c>
      <c r="U144" s="74">
        <v>2.8369118923376808E-5</v>
      </c>
      <c r="V144" s="74">
        <v>5.0857956261723281E-3</v>
      </c>
      <c r="W144" s="74">
        <v>0.22191170000000002</v>
      </c>
      <c r="X144" s="74">
        <v>6.4732406212000002E-3</v>
      </c>
      <c r="Y144" s="74">
        <v>7.2601570265999997E-3</v>
      </c>
      <c r="Z144" s="74">
        <v>5.6882814632999998E-3</v>
      </c>
      <c r="AA144" s="74">
        <v>6.0437018013000006E-3</v>
      </c>
      <c r="AB144" s="74">
        <v>2.5465380912399999E-2</v>
      </c>
      <c r="AC144" s="74">
        <v>2.2191109999999999E-4</v>
      </c>
      <c r="AD144" s="74">
        <v>4.4737500000000003E-5</v>
      </c>
      <c r="AE144" s="131"/>
      <c r="AF144" s="74">
        <v>12013.5879821043</v>
      </c>
      <c r="AG144" s="74" t="s">
        <v>220</v>
      </c>
      <c r="AH144" s="74" t="s">
        <v>342</v>
      </c>
      <c r="AI144" s="74">
        <v>193.73551931930001</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18.42007535103042</v>
      </c>
      <c r="F145" s="74">
        <v>0.57336415500077387</v>
      </c>
      <c r="G145" s="74">
        <v>1.0949495151022788E-2</v>
      </c>
      <c r="H145" s="74">
        <v>1.3743986339816215E-2</v>
      </c>
      <c r="I145" s="74">
        <v>0.37102928690250769</v>
      </c>
      <c r="J145" s="74">
        <v>0.37102928690250769</v>
      </c>
      <c r="K145" s="74">
        <v>0.37102928690250769</v>
      </c>
      <c r="L145" s="74">
        <v>0.24851997481496488</v>
      </c>
      <c r="M145" s="74">
        <v>4.8184576558823542</v>
      </c>
      <c r="N145" s="74">
        <v>3.650120651237353E-4</v>
      </c>
      <c r="O145" s="74">
        <v>3.650216578936473E-5</v>
      </c>
      <c r="P145" s="74">
        <v>3.8689297996129068E-3</v>
      </c>
      <c r="Q145" s="74">
        <v>7.3001933386251415E-5</v>
      </c>
      <c r="R145" s="74">
        <v>6.2047038848755884E-3</v>
      </c>
      <c r="S145" s="74">
        <v>4.1608080307640972E-3</v>
      </c>
      <c r="T145" s="74">
        <v>1.4604463604462974E-4</v>
      </c>
      <c r="U145" s="74">
        <v>7.299953519377337E-5</v>
      </c>
      <c r="V145" s="74">
        <v>1.3139844389104866E-2</v>
      </c>
      <c r="W145" s="74">
        <v>0.17814820000000001</v>
      </c>
      <c r="X145" s="74">
        <v>2.8166746861000001E-3</v>
      </c>
      <c r="Y145" s="74">
        <v>1.7056530044599998E-2</v>
      </c>
      <c r="Z145" s="74">
        <v>1.9059498711100003E-2</v>
      </c>
      <c r="AA145" s="74">
        <v>4.3814939565000001E-3</v>
      </c>
      <c r="AB145" s="74">
        <v>4.3314197398299996E-2</v>
      </c>
      <c r="AC145" s="74">
        <v>1.5515120000000001E-4</v>
      </c>
      <c r="AD145" s="74">
        <v>3.2057600000000003E-5</v>
      </c>
      <c r="AE145" s="131"/>
      <c r="AF145" s="74">
        <v>31660.602927582699</v>
      </c>
      <c r="AG145" s="74" t="s">
        <v>220</v>
      </c>
      <c r="AH145" s="74">
        <v>0</v>
      </c>
      <c r="AI145" s="74">
        <v>511.9186056218</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0.19032724075266338</v>
      </c>
      <c r="F146" s="74">
        <v>0.98305289610786695</v>
      </c>
      <c r="G146" s="74">
        <v>2.7217611408270368E-4</v>
      </c>
      <c r="H146" s="74">
        <v>1.3088849316075062E-3</v>
      </c>
      <c r="I146" s="74">
        <v>1.990144706971992E-2</v>
      </c>
      <c r="J146" s="74">
        <v>1.990144706971992E-2</v>
      </c>
      <c r="K146" s="74">
        <v>1.990144706971992E-2</v>
      </c>
      <c r="L146" s="74">
        <v>3.3147932457489172E-3</v>
      </c>
      <c r="M146" s="74">
        <v>6.9121293938541744</v>
      </c>
      <c r="N146" s="74">
        <v>4.0587246789475448E-5</v>
      </c>
      <c r="O146" s="74">
        <v>5.3425558417465177E-4</v>
      </c>
      <c r="P146" s="74">
        <v>1.9972437521251026E-4</v>
      </c>
      <c r="Q146" s="74">
        <v>6.8870474211210455E-6</v>
      </c>
      <c r="R146" s="74">
        <v>2.374793129431911E-3</v>
      </c>
      <c r="S146" s="74">
        <v>9.0471455395262204E-2</v>
      </c>
      <c r="T146" s="74">
        <v>3.7569655984646942E-3</v>
      </c>
      <c r="U146" s="74">
        <v>5.3193249549383058E-4</v>
      </c>
      <c r="V146" s="74">
        <v>5.3050301421608943E-2</v>
      </c>
      <c r="W146" s="74">
        <v>1.5346E-2</v>
      </c>
      <c r="X146" s="74">
        <v>2.157879478E-4</v>
      </c>
      <c r="Y146" s="74">
        <v>2.9754051790000001E-4</v>
      </c>
      <c r="Z146" s="74">
        <v>1.608273639E-4</v>
      </c>
      <c r="AA146" s="74">
        <v>3.3468770559999999E-4</v>
      </c>
      <c r="AB146" s="74">
        <v>1.0088435351999999E-3</v>
      </c>
      <c r="AC146" s="74">
        <v>1.5345800000000001E-5</v>
      </c>
      <c r="AD146" s="74">
        <v>7.1291000000000001E-6</v>
      </c>
      <c r="AE146" s="131"/>
      <c r="AF146" s="74">
        <v>1024.5194162847999</v>
      </c>
      <c r="AG146" s="74" t="s">
        <v>220</v>
      </c>
      <c r="AH146" s="74" t="s">
        <v>342</v>
      </c>
      <c r="AI146" s="74">
        <v>14.8516251259</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0.9218331470916683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42.773463631638108</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0.3338125448889756</v>
      </c>
      <c r="J148" s="74">
        <v>0.58239678788540639</v>
      </c>
      <c r="K148" s="74">
        <v>0.81261638904489275</v>
      </c>
      <c r="L148" s="74">
        <v>3.8723106728265497E-2</v>
      </c>
      <c r="M148" s="74" t="s">
        <v>220</v>
      </c>
      <c r="N148" s="74">
        <v>0.63256388200568481</v>
      </c>
      <c r="O148" s="74">
        <v>3.2915254521013989E-3</v>
      </c>
      <c r="P148" s="74">
        <v>0</v>
      </c>
      <c r="Q148" s="74">
        <v>7.4679245906091084E-3</v>
      </c>
      <c r="R148" s="74">
        <v>0.2305405332857032</v>
      </c>
      <c r="S148" s="74">
        <v>5.0154918260216608</v>
      </c>
      <c r="T148" s="74">
        <v>3.8895480318886955E-2</v>
      </c>
      <c r="U148" s="74">
        <v>6.6762508977795216E-3</v>
      </c>
      <c r="V148" s="74">
        <v>2.6024368802851563</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38014.212577267499</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0.20372428125345146</v>
      </c>
      <c r="J149" s="74">
        <v>0.37726718750639154</v>
      </c>
      <c r="K149" s="74">
        <v>0.75453437501278309</v>
      </c>
      <c r="L149" s="74">
        <v>7.9980643751355E-3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38014.212577267499</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3.3149427300000003</v>
      </c>
      <c r="F157" s="120">
        <v>0.61436967000000009</v>
      </c>
      <c r="G157" s="120">
        <v>0.19351365000000001</v>
      </c>
      <c r="H157" s="120" t="s">
        <v>344</v>
      </c>
      <c r="I157" s="120">
        <v>3.1495840000000004E-2</v>
      </c>
      <c r="J157" s="120">
        <v>3.1495840000000004E-2</v>
      </c>
      <c r="K157" s="120">
        <v>3.1495840000000004E-2</v>
      </c>
      <c r="L157" s="120">
        <v>1.5117999999999999E-2</v>
      </c>
      <c r="M157" s="120">
        <v>30.893115740000002</v>
      </c>
      <c r="N157" s="209">
        <v>1.3012000000000001E-4</v>
      </c>
      <c r="O157" s="209">
        <v>1.0840000000000001E-5</v>
      </c>
      <c r="P157" s="209">
        <v>1.30119E-3</v>
      </c>
      <c r="Q157" s="209">
        <v>2.1690000000000001E-5</v>
      </c>
      <c r="R157" s="209">
        <v>2.1686499999999998E-3</v>
      </c>
      <c r="S157" s="209">
        <v>1.40963E-3</v>
      </c>
      <c r="T157" s="209">
        <v>5.4219999999999999E-5</v>
      </c>
      <c r="U157" s="209">
        <v>2.1690000000000001E-5</v>
      </c>
      <c r="V157" s="209">
        <v>4.5541699999999997E-3</v>
      </c>
      <c r="W157" s="120" t="s">
        <v>342</v>
      </c>
      <c r="X157" s="120">
        <v>1.4587047999999999E-4</v>
      </c>
      <c r="Y157" s="120">
        <v>1.4587047999999999E-4</v>
      </c>
      <c r="Z157" s="120">
        <v>1.4587047999999999E-4</v>
      </c>
      <c r="AA157" s="120">
        <v>1.4587047999999999E-4</v>
      </c>
      <c r="AB157" s="120">
        <v>5.8348193999999999E-4</v>
      </c>
      <c r="AC157" s="120" t="s">
        <v>342</v>
      </c>
      <c r="AD157" s="120" t="s">
        <v>342</v>
      </c>
      <c r="AE157" s="201"/>
      <c r="AF157" s="120">
        <v>10843.27173</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1.192738E-2</v>
      </c>
      <c r="F158" s="120">
        <v>3.9850900000000002E-3</v>
      </c>
      <c r="G158" s="120">
        <v>5.9358999999999996E-4</v>
      </c>
      <c r="H158" s="120" t="s">
        <v>342</v>
      </c>
      <c r="I158" s="120">
        <v>8.9989999999999997E-5</v>
      </c>
      <c r="J158" s="120">
        <v>8.9989999999999997E-5</v>
      </c>
      <c r="K158" s="120">
        <v>8.9989999999999997E-5</v>
      </c>
      <c r="L158" s="120">
        <v>4.3189999999999998E-5</v>
      </c>
      <c r="M158" s="120">
        <v>0.20907114999999998</v>
      </c>
      <c r="N158" s="209">
        <v>0.17380614</v>
      </c>
      <c r="O158" s="209">
        <v>2.5300000000000003E-6</v>
      </c>
      <c r="P158" s="209">
        <v>5.1399999999999999E-6</v>
      </c>
      <c r="Q158" s="209">
        <v>1.2000000000000002E-7</v>
      </c>
      <c r="R158" s="209">
        <v>8.9099999999999994E-6</v>
      </c>
      <c r="S158" s="209">
        <v>1.312E-5</v>
      </c>
      <c r="T158" s="209">
        <v>3.14E-6</v>
      </c>
      <c r="U158" s="209">
        <v>1.0000000000000001E-7</v>
      </c>
      <c r="V158" s="209">
        <v>5.1219000000000004E-4</v>
      </c>
      <c r="W158" s="120" t="s">
        <v>342</v>
      </c>
      <c r="X158" s="120">
        <v>1.3124899999999999E-6</v>
      </c>
      <c r="Y158" s="120">
        <v>1.3124899999999999E-6</v>
      </c>
      <c r="Z158" s="120">
        <v>1.3124899999999999E-6</v>
      </c>
      <c r="AA158" s="120">
        <v>1.3124899999999999E-6</v>
      </c>
      <c r="AB158" s="120">
        <v>5.2499700000000002E-6</v>
      </c>
      <c r="AC158" s="120" t="s">
        <v>342</v>
      </c>
      <c r="AD158" s="120" t="s">
        <v>342</v>
      </c>
      <c r="AE158" s="201"/>
      <c r="AF158" s="120">
        <v>35.739497580000005</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34.100287170000001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969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969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29726" r:id="rId6" name="Button 3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29727" r:id="rId7" name="Button 3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sheetPr>
  <dimension ref="A1:AT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0.88671875" style="15" customWidth="1"/>
    <col min="35" max="36" width="8.5546875" style="15" customWidth="1"/>
    <col min="37" max="37" width="13" style="15" customWidth="1"/>
    <col min="38" max="38" width="25.6640625" style="15" customWidth="1"/>
    <col min="39" max="39" width="8.88671875" style="15"/>
    <col min="40" max="41" width="8.88671875" style="112"/>
    <col min="47" max="16384" width="8.88671875" style="6"/>
  </cols>
  <sheetData>
    <row r="1" spans="1:46"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N1" s="112"/>
      <c r="AO1" s="112"/>
      <c r="AP1"/>
      <c r="AQ1"/>
      <c r="AR1"/>
      <c r="AS1"/>
      <c r="AT1"/>
    </row>
    <row r="2" spans="1:46"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N2" s="112"/>
      <c r="AO2" s="112"/>
      <c r="AP2"/>
      <c r="AQ2"/>
      <c r="AR2"/>
      <c r="AS2"/>
      <c r="AT2"/>
    </row>
    <row r="3" spans="1:46"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N3" s="112"/>
      <c r="AO3" s="112"/>
      <c r="AP3"/>
      <c r="AQ3"/>
      <c r="AR3"/>
      <c r="AS3"/>
      <c r="AT3"/>
    </row>
    <row r="4" spans="1:46"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N4" s="112"/>
      <c r="AO4" s="112"/>
      <c r="AP4"/>
      <c r="AQ4"/>
      <c r="AR4"/>
      <c r="AS4"/>
      <c r="AT4"/>
    </row>
    <row r="5" spans="1:46"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N5" s="112"/>
      <c r="AO5" s="112"/>
      <c r="AP5"/>
      <c r="AQ5"/>
      <c r="AR5"/>
      <c r="AS5"/>
      <c r="AT5"/>
    </row>
    <row r="6" spans="1:46" s="3" customFormat="1" x14ac:dyDescent="0.3">
      <c r="A6" s="50" t="s">
        <v>474</v>
      </c>
      <c r="B6" s="218">
        <v>2010</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N6" s="112"/>
      <c r="AO6" s="112"/>
      <c r="AP6"/>
      <c r="AQ6"/>
      <c r="AR6"/>
      <c r="AS6"/>
      <c r="AT6"/>
    </row>
    <row r="7" spans="1:46"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N7" s="112"/>
      <c r="AO7" s="112"/>
      <c r="AP7"/>
      <c r="AQ7"/>
      <c r="AR7"/>
      <c r="AS7"/>
      <c r="AT7"/>
    </row>
    <row r="8" spans="1:46"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112"/>
      <c r="AO8" s="112"/>
      <c r="AP8"/>
      <c r="AQ8"/>
      <c r="AR8"/>
      <c r="AS8"/>
      <c r="AT8"/>
    </row>
    <row r="9" spans="1:46"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112"/>
      <c r="AO9" s="112"/>
      <c r="AP9"/>
      <c r="AQ9"/>
      <c r="AR9"/>
      <c r="AS9"/>
      <c r="AT9"/>
    </row>
    <row r="10" spans="1:46" s="5" customFormat="1" ht="37.5" customHeight="1" thickBot="1" x14ac:dyDescent="0.35">
      <c r="A10" s="253" t="str">
        <f>B4&amp;": "&amp;B5&amp;": "&amp;B6</f>
        <v>BEW: 2021: 2010</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112"/>
      <c r="AO10" s="112"/>
      <c r="AP10"/>
      <c r="AQ10"/>
      <c r="AR10"/>
      <c r="AS10"/>
      <c r="AT10"/>
    </row>
    <row r="11" spans="1:46"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112"/>
      <c r="AO11" s="112"/>
      <c r="AP11"/>
      <c r="AQ11"/>
      <c r="AR11"/>
      <c r="AS11"/>
      <c r="AT11"/>
    </row>
    <row r="12" spans="1:46"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112"/>
      <c r="AO12" s="112"/>
      <c r="AP12"/>
      <c r="AQ12"/>
      <c r="AR12"/>
      <c r="AS12"/>
      <c r="AT12"/>
    </row>
    <row r="13" spans="1:46"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6" s="2" customFormat="1" ht="26.25" customHeight="1" thickBot="1" x14ac:dyDescent="0.35">
      <c r="A14" s="29" t="s">
        <v>46</v>
      </c>
      <c r="B14" s="29" t="s">
        <v>47</v>
      </c>
      <c r="C14" s="30" t="s">
        <v>48</v>
      </c>
      <c r="D14" s="63"/>
      <c r="E14" s="74">
        <v>3.8341959600000002</v>
      </c>
      <c r="F14" s="74">
        <v>0.21842055999999999</v>
      </c>
      <c r="G14" s="74">
        <v>0.21558141999999997</v>
      </c>
      <c r="H14" s="74">
        <v>0.1538899</v>
      </c>
      <c r="I14" s="74">
        <v>0.39741115000000005</v>
      </c>
      <c r="J14" s="74">
        <v>0.45611788000000003</v>
      </c>
      <c r="K14" s="74">
        <v>0.50722813</v>
      </c>
      <c r="L14" s="74">
        <v>2.9528220000000001E-2</v>
      </c>
      <c r="M14" s="74">
        <v>0.70729765</v>
      </c>
      <c r="N14" s="74">
        <v>0.27392239000000002</v>
      </c>
      <c r="O14" s="74">
        <v>8.5179879999999999E-2</v>
      </c>
      <c r="P14" s="74">
        <v>0.16489085000000001</v>
      </c>
      <c r="Q14" s="74">
        <v>0.171432</v>
      </c>
      <c r="R14" s="74">
        <v>0.23794932000000002</v>
      </c>
      <c r="S14" s="74">
        <v>0.33940244999999991</v>
      </c>
      <c r="T14" s="74">
        <v>0.16861641000000002</v>
      </c>
      <c r="U14" s="74">
        <v>1.1288202600000001</v>
      </c>
      <c r="V14" s="74">
        <v>1.5914599300000003</v>
      </c>
      <c r="W14" s="74">
        <v>0.45710842000000007</v>
      </c>
      <c r="X14" s="74">
        <v>1.9315653770000003E-2</v>
      </c>
      <c r="Y14" s="74">
        <v>1.9011086629999997E-2</v>
      </c>
      <c r="Z14" s="74">
        <v>6.38281847E-3</v>
      </c>
      <c r="AA14" s="74">
        <v>6.9192008800000012E-3</v>
      </c>
      <c r="AB14" s="74">
        <v>5.1628759730000001E-2</v>
      </c>
      <c r="AC14" s="74">
        <v>0.11223</v>
      </c>
      <c r="AD14" s="74">
        <v>5.0290000000000008E-2</v>
      </c>
      <c r="AE14" s="131"/>
      <c r="AF14" s="74">
        <v>352.38995999999997</v>
      </c>
      <c r="AG14" s="74">
        <v>0</v>
      </c>
      <c r="AH14" s="74">
        <v>59534.735999999997</v>
      </c>
      <c r="AI14" s="74">
        <v>18027.89</v>
      </c>
      <c r="AJ14" s="74">
        <v>4305.857</v>
      </c>
      <c r="AK14" s="74" t="s">
        <v>220</v>
      </c>
      <c r="AL14" s="23" t="s">
        <v>45</v>
      </c>
      <c r="AM14" s="3"/>
      <c r="AN14" s="112"/>
      <c r="AO14" s="112"/>
      <c r="AP14"/>
      <c r="AQ14"/>
      <c r="AR14"/>
      <c r="AS14"/>
      <c r="AT14"/>
    </row>
    <row r="15" spans="1:46"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112"/>
      <c r="AO15" s="112"/>
      <c r="AP15"/>
      <c r="AQ15"/>
      <c r="AR15"/>
      <c r="AS15"/>
      <c r="AT15"/>
    </row>
    <row r="16" spans="1:46" s="2" customFormat="1" ht="26.25" customHeight="1" thickBot="1" x14ac:dyDescent="0.35">
      <c r="A16" s="29" t="s">
        <v>49</v>
      </c>
      <c r="B16" s="29" t="s">
        <v>52</v>
      </c>
      <c r="C16" s="30" t="s">
        <v>53</v>
      </c>
      <c r="D16" s="63"/>
      <c r="E16" s="74">
        <v>0.45700000000000002</v>
      </c>
      <c r="F16" s="74">
        <v>9.1400000000000009E-2</v>
      </c>
      <c r="G16" s="74">
        <v>1.329</v>
      </c>
      <c r="H16" s="74">
        <v>7.7710000000000001E-3</v>
      </c>
      <c r="I16" s="74">
        <v>4.156E-2</v>
      </c>
      <c r="J16" s="74">
        <v>4.2599999999999999E-2</v>
      </c>
      <c r="K16" s="74">
        <v>0.30299999999999999</v>
      </c>
      <c r="L16" s="74">
        <v>3.0750000000000002E-5</v>
      </c>
      <c r="M16" s="74">
        <v>2.754</v>
      </c>
      <c r="N16" s="74">
        <v>6.8000000000000005E-2</v>
      </c>
      <c r="O16" s="74">
        <v>2.7E-2</v>
      </c>
      <c r="P16" s="74">
        <v>1.7000000000000001E-2</v>
      </c>
      <c r="Q16" s="74">
        <v>2.7E-2</v>
      </c>
      <c r="R16" s="74">
        <v>2.7E-2</v>
      </c>
      <c r="S16" s="74">
        <v>2.9000000000000001E-2</v>
      </c>
      <c r="T16" s="74">
        <v>4.3999999999999997E-2</v>
      </c>
      <c r="U16" s="74">
        <v>1.48E-3</v>
      </c>
      <c r="V16" s="74">
        <v>0.186</v>
      </c>
      <c r="W16" s="74">
        <v>2.5999999999999999E-2</v>
      </c>
      <c r="X16" s="74">
        <v>0.51500000000000001</v>
      </c>
      <c r="Y16" s="74">
        <v>0</v>
      </c>
      <c r="Z16" s="74">
        <v>0</v>
      </c>
      <c r="AA16" s="74">
        <v>0</v>
      </c>
      <c r="AB16" s="74">
        <v>0.51500000000000001</v>
      </c>
      <c r="AC16" s="74" t="s">
        <v>220</v>
      </c>
      <c r="AD16" s="74" t="s">
        <v>220</v>
      </c>
      <c r="AE16" s="131"/>
      <c r="AF16" s="74">
        <v>0</v>
      </c>
      <c r="AG16" s="74">
        <v>2419.66</v>
      </c>
      <c r="AH16" s="74">
        <v>0</v>
      </c>
      <c r="AI16" s="74" t="s">
        <v>220</v>
      </c>
      <c r="AJ16" s="74" t="s">
        <v>220</v>
      </c>
      <c r="AK16" s="74" t="s">
        <v>220</v>
      </c>
      <c r="AL16" s="23" t="s">
        <v>45</v>
      </c>
      <c r="AM16" s="3"/>
      <c r="AN16" s="112"/>
      <c r="AO16" s="112"/>
      <c r="AP16"/>
      <c r="AQ16"/>
      <c r="AR16"/>
      <c r="AS16"/>
      <c r="AT16"/>
    </row>
    <row r="17" spans="1:46" s="3" customFormat="1" ht="26.25" customHeight="1" thickBot="1" x14ac:dyDescent="0.35">
      <c r="A17" s="29" t="s">
        <v>49</v>
      </c>
      <c r="B17" s="29" t="s">
        <v>54</v>
      </c>
      <c r="C17" s="30" t="s">
        <v>55</v>
      </c>
      <c r="D17" s="63"/>
      <c r="E17" s="74">
        <v>2.9496383899999996</v>
      </c>
      <c r="F17" s="74">
        <v>0.52916683999999992</v>
      </c>
      <c r="G17" s="74">
        <v>1.8174015400000001</v>
      </c>
      <c r="H17" s="74">
        <v>2.2514389999999995E-2</v>
      </c>
      <c r="I17" s="74">
        <v>6.1631950000000005E-2</v>
      </c>
      <c r="J17" s="74">
        <v>8.2797839999999998E-2</v>
      </c>
      <c r="K17" s="74">
        <v>0.12032236000000002</v>
      </c>
      <c r="L17" s="74">
        <v>8.2911599999999988E-3</v>
      </c>
      <c r="M17" s="74">
        <v>30.578468200000003</v>
      </c>
      <c r="N17" s="74">
        <v>1.26636174</v>
      </c>
      <c r="O17" s="74">
        <v>7.427468000000001E-2</v>
      </c>
      <c r="P17" s="74">
        <v>4.4685669999999997E-2</v>
      </c>
      <c r="Q17" s="74">
        <v>9.492624999999999E-2</v>
      </c>
      <c r="R17" s="74">
        <v>1.7562905099999999</v>
      </c>
      <c r="S17" s="74">
        <v>0.33056127000000002</v>
      </c>
      <c r="T17" s="74">
        <v>0.66168921000000003</v>
      </c>
      <c r="U17" s="74">
        <v>2.8701609999999999E-2</v>
      </c>
      <c r="V17" s="74">
        <v>3.7842337800000001</v>
      </c>
      <c r="W17" s="74">
        <v>1.1071176599999999</v>
      </c>
      <c r="X17" s="74">
        <v>2.3255964200000001E-3</v>
      </c>
      <c r="Y17" s="74">
        <v>1.3201494210000001E-2</v>
      </c>
      <c r="Z17" s="74">
        <v>3.6522108600000004E-3</v>
      </c>
      <c r="AA17" s="74">
        <v>4.0927470899999995E-3</v>
      </c>
      <c r="AB17" s="74">
        <v>2.3272048580000003E-2</v>
      </c>
      <c r="AC17" s="74" t="s">
        <v>220</v>
      </c>
      <c r="AD17" s="74" t="s">
        <v>220</v>
      </c>
      <c r="AE17" s="131"/>
      <c r="AF17" s="74">
        <v>809.56399999999996</v>
      </c>
      <c r="AG17" s="74">
        <f>[1]SAD!$Y48</f>
        <v>4977.6099999999997</v>
      </c>
      <c r="AH17" s="74">
        <v>15834.39</v>
      </c>
      <c r="AI17" s="74"/>
      <c r="AJ17" s="74"/>
      <c r="AK17" s="74" t="s">
        <v>220</v>
      </c>
      <c r="AL17" s="23" t="s">
        <v>45</v>
      </c>
      <c r="AN17" s="112"/>
      <c r="AO17" s="112"/>
      <c r="AP17"/>
      <c r="AQ17"/>
      <c r="AR17"/>
      <c r="AS17"/>
      <c r="AT17"/>
    </row>
    <row r="18" spans="1:46" s="3" customFormat="1" ht="26.25" customHeight="1" thickBot="1" x14ac:dyDescent="0.35">
      <c r="A18" s="29" t="s">
        <v>49</v>
      </c>
      <c r="B18" s="29" t="s">
        <v>56</v>
      </c>
      <c r="C18" s="30" t="s">
        <v>57</v>
      </c>
      <c r="D18" s="63"/>
      <c r="E18" s="74">
        <v>3.6634569999999998E-2</v>
      </c>
      <c r="F18" s="74">
        <v>2.42436E-3</v>
      </c>
      <c r="G18" s="74">
        <v>3.2154700000000002E-3</v>
      </c>
      <c r="H18" s="74">
        <v>2.8561999999999999E-4</v>
      </c>
      <c r="I18" s="74">
        <v>1.3017299999999999E-3</v>
      </c>
      <c r="J18" s="74">
        <v>1.3017299999999999E-3</v>
      </c>
      <c r="K18" s="74">
        <v>1.3017299999999999E-3</v>
      </c>
      <c r="L18" s="74">
        <v>6.3985000000000008E-4</v>
      </c>
      <c r="M18" s="74">
        <v>1.524404E-2</v>
      </c>
      <c r="N18" s="74">
        <v>2.542E-4</v>
      </c>
      <c r="O18" s="74">
        <v>8.5010000000000001E-5</v>
      </c>
      <c r="P18" s="74">
        <v>1.2333E-4</v>
      </c>
      <c r="Q18" s="74">
        <v>1.6847999999999999E-4</v>
      </c>
      <c r="R18" s="74">
        <v>8.5240000000000004E-5</v>
      </c>
      <c r="S18" s="74">
        <v>1.6923E-4</v>
      </c>
      <c r="T18" s="74">
        <v>8.5119999999999998E-5</v>
      </c>
      <c r="U18" s="74">
        <v>4.2781999999999998E-4</v>
      </c>
      <c r="V18" s="74">
        <v>1.0284999999999999E-4</v>
      </c>
      <c r="W18" s="74">
        <v>3.6990000000000005E-4</v>
      </c>
      <c r="X18" s="74">
        <v>1.1852437E-4</v>
      </c>
      <c r="Y18" s="74">
        <v>9.3405114999999992E-4</v>
      </c>
      <c r="Z18" s="74">
        <v>1.0620595E-4</v>
      </c>
      <c r="AA18" s="74">
        <v>9.3757150000000001E-5</v>
      </c>
      <c r="AB18" s="74">
        <v>1.25253863E-3</v>
      </c>
      <c r="AC18" s="74" t="s">
        <v>342</v>
      </c>
      <c r="AD18" s="74" t="s">
        <v>220</v>
      </c>
      <c r="AE18" s="131"/>
      <c r="AF18" s="74">
        <v>62.244</v>
      </c>
      <c r="AG18" s="74">
        <v>0</v>
      </c>
      <c r="AH18" s="74">
        <v>465.66</v>
      </c>
      <c r="AI18" s="74">
        <v>0</v>
      </c>
      <c r="AJ18" s="74">
        <v>0</v>
      </c>
      <c r="AK18" s="74" t="s">
        <v>220</v>
      </c>
      <c r="AL18" s="23" t="s">
        <v>45</v>
      </c>
      <c r="AN18" s="112"/>
      <c r="AO18" s="112"/>
      <c r="AP18"/>
      <c r="AQ18"/>
      <c r="AR18"/>
      <c r="AS18"/>
      <c r="AT18"/>
    </row>
    <row r="19" spans="1:46" s="3" customFormat="1" ht="26.25" customHeight="1" thickBot="1" x14ac:dyDescent="0.35">
      <c r="A19" s="29" t="s">
        <v>49</v>
      </c>
      <c r="B19" s="29" t="s">
        <v>58</v>
      </c>
      <c r="C19" s="30" t="s">
        <v>59</v>
      </c>
      <c r="D19" s="63"/>
      <c r="E19" s="74">
        <v>1.2736886300000001</v>
      </c>
      <c r="F19" s="74">
        <v>0.1223505</v>
      </c>
      <c r="G19" s="74">
        <v>0.3164864</v>
      </c>
      <c r="H19" s="74">
        <v>1.348276E-2</v>
      </c>
      <c r="I19" s="74">
        <v>5.8930400000000001E-2</v>
      </c>
      <c r="J19" s="74">
        <v>6.0182659999999999E-2</v>
      </c>
      <c r="K19" s="74">
        <v>6.1253959999999996E-2</v>
      </c>
      <c r="L19" s="74">
        <v>1.7664199999999998E-2</v>
      </c>
      <c r="M19" s="74">
        <v>0.673817</v>
      </c>
      <c r="N19" s="74">
        <v>2.7419740000000001E-2</v>
      </c>
      <c r="O19" s="74">
        <v>6.3604600000000001E-3</v>
      </c>
      <c r="P19" s="74">
        <v>4.0960799999999993E-3</v>
      </c>
      <c r="Q19" s="74">
        <v>2.116111E-2</v>
      </c>
      <c r="R19" s="74">
        <v>3.3656710000000006E-2</v>
      </c>
      <c r="S19" s="74">
        <v>1.441213E-2</v>
      </c>
      <c r="T19" s="74">
        <v>0.20284097000000001</v>
      </c>
      <c r="U19" s="74">
        <v>8.7561099999999992E-3</v>
      </c>
      <c r="V19" s="74">
        <v>0.12998078999999998</v>
      </c>
      <c r="W19" s="74">
        <v>2.2650989999999999E-2</v>
      </c>
      <c r="X19" s="74">
        <v>6.6000314499999992E-3</v>
      </c>
      <c r="Y19" s="74">
        <v>2.3734992859999998E-2</v>
      </c>
      <c r="Z19" s="74">
        <v>3.4851594699999997E-3</v>
      </c>
      <c r="AA19" s="74">
        <v>3.0084641299999997E-3</v>
      </c>
      <c r="AB19" s="74">
        <v>3.6828647899999997E-2</v>
      </c>
      <c r="AC19" s="74">
        <v>2.1000000000000001E-4</v>
      </c>
      <c r="AD19" s="74">
        <v>1.2319999999999999E-2</v>
      </c>
      <c r="AE19" s="131"/>
      <c r="AF19" s="74">
        <v>1712.0609999999999</v>
      </c>
      <c r="AG19" s="74">
        <v>39.576999999999998</v>
      </c>
      <c r="AH19" s="74">
        <v>13964.906999999999</v>
      </c>
      <c r="AI19" s="74">
        <v>1911.769</v>
      </c>
      <c r="AJ19" s="74">
        <v>187.648</v>
      </c>
      <c r="AK19" s="74" t="s">
        <v>220</v>
      </c>
      <c r="AL19" s="23" t="s">
        <v>45</v>
      </c>
      <c r="AN19" s="112"/>
      <c r="AO19" s="112"/>
      <c r="AP19"/>
      <c r="AQ19"/>
      <c r="AR19"/>
      <c r="AS19"/>
      <c r="AT19"/>
    </row>
    <row r="20" spans="1:46" s="3" customFormat="1" ht="26.25" customHeight="1" thickBot="1" x14ac:dyDescent="0.35">
      <c r="A20" s="29" t="s">
        <v>49</v>
      </c>
      <c r="B20" s="29" t="s">
        <v>60</v>
      </c>
      <c r="C20" s="30" t="s">
        <v>61</v>
      </c>
      <c r="D20" s="63"/>
      <c r="E20" s="74">
        <v>1.0369176499999999</v>
      </c>
      <c r="F20" s="74">
        <v>8.6346510000000001E-2</v>
      </c>
      <c r="G20" s="74">
        <v>0.18635188</v>
      </c>
      <c r="H20" s="74">
        <v>1.8849860000000003E-2</v>
      </c>
      <c r="I20" s="74">
        <v>7.0034200000000005E-2</v>
      </c>
      <c r="J20" s="74">
        <v>7.9034199999999999E-2</v>
      </c>
      <c r="K20" s="74">
        <v>8.9058639999999994E-2</v>
      </c>
      <c r="L20" s="74">
        <v>3.3081899999999997E-2</v>
      </c>
      <c r="M20" s="74">
        <v>1.4652424399999999</v>
      </c>
      <c r="N20" s="74">
        <v>2.8601849999999998E-2</v>
      </c>
      <c r="O20" s="74">
        <v>5.0348000000000007E-3</v>
      </c>
      <c r="P20" s="74">
        <v>8.4246599999999987E-3</v>
      </c>
      <c r="Q20" s="74">
        <v>2.8134389999999999E-2</v>
      </c>
      <c r="R20" s="74">
        <v>2.0797940000000001E-2</v>
      </c>
      <c r="S20" s="74">
        <v>5.2690240000000006E-2</v>
      </c>
      <c r="T20" s="74">
        <v>9.2952840000000009E-2</v>
      </c>
      <c r="U20" s="74">
        <v>1.6053680000000001E-2</v>
      </c>
      <c r="V20" s="74">
        <v>0.40317051999999998</v>
      </c>
      <c r="W20" s="74">
        <v>1.00345E-2</v>
      </c>
      <c r="X20" s="74">
        <v>5.2598881770000001E-2</v>
      </c>
      <c r="Y20" s="74">
        <v>8.8742746550000001E-2</v>
      </c>
      <c r="Z20" s="74">
        <v>2.1428233949999997E-2</v>
      </c>
      <c r="AA20" s="74">
        <v>2.1365089949999999E-2</v>
      </c>
      <c r="AB20" s="74">
        <v>0.18413495412</v>
      </c>
      <c r="AC20" s="74">
        <v>1.1019999999999999E-2</v>
      </c>
      <c r="AD20" s="74">
        <v>7.9100000000000004E-3</v>
      </c>
      <c r="AE20" s="131"/>
      <c r="AF20" s="74">
        <v>1160.5219999999999</v>
      </c>
      <c r="AG20" s="74">
        <v>0</v>
      </c>
      <c r="AH20" s="74">
        <v>2197.0859999999998</v>
      </c>
      <c r="AI20" s="74">
        <v>10368.209000000001</v>
      </c>
      <c r="AJ20" s="74">
        <v>0</v>
      </c>
      <c r="AK20" s="74" t="s">
        <v>220</v>
      </c>
      <c r="AL20" s="23" t="s">
        <v>45</v>
      </c>
      <c r="AN20" s="112"/>
      <c r="AO20" s="112"/>
      <c r="AP20"/>
      <c r="AQ20"/>
      <c r="AR20"/>
      <c r="AS20"/>
      <c r="AT20"/>
    </row>
    <row r="21" spans="1:46" s="3" customFormat="1" ht="26.25" customHeight="1" thickBot="1" x14ac:dyDescent="0.35">
      <c r="A21" s="29" t="s">
        <v>49</v>
      </c>
      <c r="B21" s="29" t="s">
        <v>62</v>
      </c>
      <c r="C21" s="30" t="s">
        <v>63</v>
      </c>
      <c r="D21" s="63"/>
      <c r="E21" s="74">
        <v>0.93520293999999993</v>
      </c>
      <c r="F21" s="74">
        <v>0.13648893999999998</v>
      </c>
      <c r="G21" s="74">
        <v>0.37005192999999997</v>
      </c>
      <c r="H21" s="74">
        <v>3.4545199999999998E-2</v>
      </c>
      <c r="I21" s="74">
        <v>7.5966030000000004E-2</v>
      </c>
      <c r="J21" s="74">
        <v>7.6763690000000009E-2</v>
      </c>
      <c r="K21" s="74">
        <v>0.12754489999999999</v>
      </c>
      <c r="L21" s="74">
        <v>2.4933410000000003E-2</v>
      </c>
      <c r="M21" s="74">
        <v>0.93894375000000008</v>
      </c>
      <c r="N21" s="74">
        <v>1.2655329999999999E-2</v>
      </c>
      <c r="O21" s="74">
        <v>6.2744600000000008E-3</v>
      </c>
      <c r="P21" s="74">
        <v>2.4135199999999997E-3</v>
      </c>
      <c r="Q21" s="74">
        <v>4.9616E-3</v>
      </c>
      <c r="R21" s="74">
        <v>8.5433000000000002E-3</v>
      </c>
      <c r="S21" s="74">
        <v>7.4997400000000004E-3</v>
      </c>
      <c r="T21" s="74">
        <v>0.14933141</v>
      </c>
      <c r="U21" s="74">
        <v>6.1488699999999999E-3</v>
      </c>
      <c r="V21" s="74">
        <v>0.18831100000000001</v>
      </c>
      <c r="W21" s="74">
        <v>3.3999360000000006E-2</v>
      </c>
      <c r="X21" s="74">
        <v>5.0812008799999992E-3</v>
      </c>
      <c r="Y21" s="74">
        <v>2.3337531129999999E-2</v>
      </c>
      <c r="Z21" s="74">
        <v>3.50060053E-3</v>
      </c>
      <c r="AA21" s="74">
        <v>2.9803951299999997E-3</v>
      </c>
      <c r="AB21" s="74">
        <v>3.4899727650000004E-2</v>
      </c>
      <c r="AC21" s="74">
        <v>1.33E-3</v>
      </c>
      <c r="AD21" s="74">
        <v>2.0000000000000002E-5</v>
      </c>
      <c r="AE21" s="131"/>
      <c r="AF21" s="74">
        <v>1271.5920000000001</v>
      </c>
      <c r="AG21" s="74">
        <v>0</v>
      </c>
      <c r="AH21" s="74">
        <v>11260.861999999999</v>
      </c>
      <c r="AI21" s="74">
        <v>664.44299999999998</v>
      </c>
      <c r="AJ21" s="74"/>
      <c r="AK21" s="74" t="s">
        <v>220</v>
      </c>
      <c r="AL21" s="23" t="s">
        <v>45</v>
      </c>
      <c r="AN21" s="112"/>
      <c r="AO21" s="112"/>
      <c r="AP21"/>
      <c r="AQ21"/>
      <c r="AR21"/>
      <c r="AS21"/>
      <c r="AT21"/>
    </row>
    <row r="22" spans="1:46" s="3" customFormat="1" ht="26.25" customHeight="1" thickBot="1" x14ac:dyDescent="0.35">
      <c r="A22" s="29" t="s">
        <v>49</v>
      </c>
      <c r="B22" s="29" t="s">
        <v>64</v>
      </c>
      <c r="C22" s="30" t="s">
        <v>65</v>
      </c>
      <c r="D22" s="63"/>
      <c r="E22" s="74">
        <v>0.46511905999999997</v>
      </c>
      <c r="F22" s="74">
        <v>4.3173540000000003E-2</v>
      </c>
      <c r="G22" s="74">
        <v>0.59811046999999995</v>
      </c>
      <c r="H22" s="74">
        <v>2.4106300000000004E-3</v>
      </c>
      <c r="I22" s="74">
        <v>5.8285379999999998E-2</v>
      </c>
      <c r="J22" s="74">
        <v>7.2382459999999982E-2</v>
      </c>
      <c r="K22" s="74">
        <v>8.2726329999999987E-2</v>
      </c>
      <c r="L22" s="74">
        <v>8.0106199999999995E-3</v>
      </c>
      <c r="M22" s="74">
        <v>2.7960211199999998</v>
      </c>
      <c r="N22" s="74">
        <v>3.441292E-2</v>
      </c>
      <c r="O22" s="74">
        <v>2.4928899999999998E-3</v>
      </c>
      <c r="P22" s="74">
        <v>3.7278100000000007E-3</v>
      </c>
      <c r="Q22" s="74">
        <v>5.6484900000000008E-3</v>
      </c>
      <c r="R22" s="74">
        <v>5.9525200000000002E-3</v>
      </c>
      <c r="S22" s="74">
        <v>8.6040999999999999E-3</v>
      </c>
      <c r="T22" s="74">
        <v>0.17951913</v>
      </c>
      <c r="U22" s="74">
        <v>3.1086200000000003E-3</v>
      </c>
      <c r="V22" s="74">
        <v>0.10513786</v>
      </c>
      <c r="W22" s="74">
        <v>5.83107E-2</v>
      </c>
      <c r="X22" s="74">
        <v>1.939494118E-2</v>
      </c>
      <c r="Y22" s="74">
        <v>3.5732421880000004E-2</v>
      </c>
      <c r="Z22" s="74">
        <v>1.0705580879999999E-2</v>
      </c>
      <c r="AA22" s="74">
        <v>8.5036940800000006E-3</v>
      </c>
      <c r="AB22" s="74">
        <v>7.4336638020000012E-2</v>
      </c>
      <c r="AC22" s="74" t="s">
        <v>343</v>
      </c>
      <c r="AD22" s="74">
        <v>2.9600000000000001E-2</v>
      </c>
      <c r="AE22" s="131"/>
      <c r="AF22" s="196">
        <v>9673.8060800000003</v>
      </c>
      <c r="AG22" s="74">
        <v>16871.300599999999</v>
      </c>
      <c r="AH22" s="196">
        <v>10242.287700000001</v>
      </c>
      <c r="AI22" s="74">
        <v>4227.8459999999995</v>
      </c>
      <c r="AJ22" s="74">
        <v>5018.6036000000004</v>
      </c>
      <c r="AK22" s="74" t="s">
        <v>220</v>
      </c>
      <c r="AL22" s="23" t="s">
        <v>45</v>
      </c>
      <c r="AN22" s="112"/>
      <c r="AO22" s="112"/>
      <c r="AP22"/>
      <c r="AQ22"/>
      <c r="AR22"/>
      <c r="AS22"/>
      <c r="AT22"/>
    </row>
    <row r="23" spans="1:46" s="3" customFormat="1" ht="26.25" customHeight="1" thickBot="1" x14ac:dyDescent="0.35">
      <c r="A23" s="29" t="s">
        <v>66</v>
      </c>
      <c r="B23" s="29" t="s">
        <v>358</v>
      </c>
      <c r="C23" s="30" t="s">
        <v>359</v>
      </c>
      <c r="D23" s="46"/>
      <c r="E23" s="74">
        <v>1.3711388500000001</v>
      </c>
      <c r="F23" s="74">
        <v>0.30169229000000003</v>
      </c>
      <c r="G23" s="74">
        <v>5.2889329999999998E-2</v>
      </c>
      <c r="H23" s="74">
        <v>4.3388999999999998E-4</v>
      </c>
      <c r="I23" s="74">
        <v>8.8345090000000001E-2</v>
      </c>
      <c r="J23" s="74">
        <v>0.10757532</v>
      </c>
      <c r="K23" s="74">
        <v>0.25504643999999999</v>
      </c>
      <c r="L23" s="74">
        <v>5.8757249999999997E-2</v>
      </c>
      <c r="M23" s="74">
        <v>1.02421316</v>
      </c>
      <c r="N23" s="74">
        <v>4.4665900000000003E-3</v>
      </c>
      <c r="O23" s="74">
        <v>8.6912999999999997E-4</v>
      </c>
      <c r="P23" s="74">
        <v>1.4877899999999999E-3</v>
      </c>
      <c r="Q23" s="74">
        <v>1.9786000000000001E-3</v>
      </c>
      <c r="R23" s="74">
        <v>2.8367499999999999E-3</v>
      </c>
      <c r="S23" s="74">
        <v>0.10578725</v>
      </c>
      <c r="T23" s="74">
        <v>3.8541500000000002E-3</v>
      </c>
      <c r="U23" s="74">
        <v>7.5863000000000005E-4</v>
      </c>
      <c r="V23" s="74">
        <v>6.6757839999999999E-2</v>
      </c>
      <c r="W23" s="74" t="s">
        <v>342</v>
      </c>
      <c r="X23" s="74">
        <v>1.86877815E-3</v>
      </c>
      <c r="Y23" s="74">
        <v>2.3814645599999997E-3</v>
      </c>
      <c r="Z23" s="74">
        <v>0</v>
      </c>
      <c r="AA23" s="74">
        <v>0</v>
      </c>
      <c r="AB23" s="74">
        <v>4.2502427100000002E-3</v>
      </c>
      <c r="AC23" s="74" t="s">
        <v>220</v>
      </c>
      <c r="AD23" s="74" t="s">
        <v>220</v>
      </c>
      <c r="AE23" s="131"/>
      <c r="AF23" s="74">
        <v>2274.5070000000001</v>
      </c>
      <c r="AG23" s="74" t="s">
        <v>220</v>
      </c>
      <c r="AH23" s="74" t="s">
        <v>220</v>
      </c>
      <c r="AI23" s="74">
        <v>1.427</v>
      </c>
      <c r="AJ23" s="74" t="s">
        <v>220</v>
      </c>
      <c r="AK23" s="74" t="s">
        <v>220</v>
      </c>
      <c r="AL23" s="23" t="s">
        <v>45</v>
      </c>
      <c r="AN23" s="112"/>
      <c r="AO23" s="112"/>
      <c r="AP23"/>
      <c r="AQ23"/>
      <c r="AR23"/>
      <c r="AS23"/>
      <c r="AT23"/>
    </row>
    <row r="24" spans="1:46" s="3" customFormat="1" ht="26.25" customHeight="1" thickBot="1" x14ac:dyDescent="0.35">
      <c r="A24" s="31" t="s">
        <v>49</v>
      </c>
      <c r="B24" s="29" t="s">
        <v>67</v>
      </c>
      <c r="C24" s="30" t="s">
        <v>68</v>
      </c>
      <c r="D24" s="63"/>
      <c r="E24" s="74">
        <v>0.80688012999999992</v>
      </c>
      <c r="F24" s="74">
        <v>0.10308186</v>
      </c>
      <c r="G24" s="74">
        <v>0.14025701000000002</v>
      </c>
      <c r="H24" s="74">
        <v>1.6743309999999997E-2</v>
      </c>
      <c r="I24" s="74">
        <v>9.6853720000000004E-2</v>
      </c>
      <c r="J24" s="74">
        <v>9.747987000000001E-2</v>
      </c>
      <c r="K24" s="74">
        <v>9.8940100000000003E-2</v>
      </c>
      <c r="L24" s="74">
        <v>2.1672749999999998E-2</v>
      </c>
      <c r="M24" s="74">
        <v>0.33960611999999996</v>
      </c>
      <c r="N24" s="74">
        <v>3.9291760000000002E-2</v>
      </c>
      <c r="O24" s="74">
        <v>1.8161960000000001E-2</v>
      </c>
      <c r="P24" s="74">
        <v>2.4983499999999999E-3</v>
      </c>
      <c r="Q24" s="74">
        <v>2.90041E-3</v>
      </c>
      <c r="R24" s="74">
        <v>3.1008670000000002E-2</v>
      </c>
      <c r="S24" s="74">
        <v>1.1131430000000001E-2</v>
      </c>
      <c r="T24" s="74">
        <v>2.676011E-2</v>
      </c>
      <c r="U24" s="74">
        <v>8.3937200000000003E-3</v>
      </c>
      <c r="V24" s="74">
        <v>0.66136599000000007</v>
      </c>
      <c r="W24" s="74">
        <v>0.13015168999999999</v>
      </c>
      <c r="X24" s="74">
        <v>1.5007683379999999E-2</v>
      </c>
      <c r="Y24" s="74">
        <v>3.8370757880000002E-2</v>
      </c>
      <c r="Z24" s="74">
        <v>8.4056203699999985E-3</v>
      </c>
      <c r="AA24" s="74">
        <v>6.8929829799999993E-3</v>
      </c>
      <c r="AB24" s="74">
        <v>6.8677044620000002E-2</v>
      </c>
      <c r="AC24" s="74">
        <v>6.0499999999999998E-3</v>
      </c>
      <c r="AD24" s="74">
        <v>8.0000000000000007E-5</v>
      </c>
      <c r="AE24" s="131"/>
      <c r="AF24" s="74">
        <v>1233.63292</v>
      </c>
      <c r="AG24" s="74">
        <v>0</v>
      </c>
      <c r="AH24" s="74">
        <v>2437.0345899999998</v>
      </c>
      <c r="AI24" s="74">
        <v>1210.124</v>
      </c>
      <c r="AJ24" s="74">
        <v>62.402999999999999</v>
      </c>
      <c r="AK24" s="74" t="s">
        <v>220</v>
      </c>
      <c r="AL24" s="23" t="s">
        <v>45</v>
      </c>
      <c r="AN24" s="112"/>
      <c r="AO24" s="112"/>
      <c r="AP24"/>
      <c r="AQ24"/>
      <c r="AR24"/>
      <c r="AS24"/>
      <c r="AT24"/>
    </row>
    <row r="25" spans="1:46" s="3" customFormat="1" ht="26.25" customHeight="1" thickBot="1" x14ac:dyDescent="0.35">
      <c r="A25" s="29" t="s">
        <v>69</v>
      </c>
      <c r="B25" s="29" t="s">
        <v>70</v>
      </c>
      <c r="C25" s="30" t="s">
        <v>71</v>
      </c>
      <c r="D25" s="63"/>
      <c r="E25" s="74">
        <v>0.40229559999999998</v>
      </c>
      <c r="F25" s="74">
        <v>3.4124720000000004E-2</v>
      </c>
      <c r="G25" s="74">
        <v>2.3979379999999998E-2</v>
      </c>
      <c r="H25" s="74" t="s">
        <v>342</v>
      </c>
      <c r="I25" s="74">
        <v>2.72179E-3</v>
      </c>
      <c r="J25" s="74">
        <v>2.72179E-3</v>
      </c>
      <c r="K25" s="74">
        <v>2.72179E-3</v>
      </c>
      <c r="L25" s="74">
        <v>1.30646E-3</v>
      </c>
      <c r="M25" s="74">
        <v>0.24988680999999999</v>
      </c>
      <c r="N25" s="209">
        <v>1.4770000000000001E-5</v>
      </c>
      <c r="O25" s="209">
        <v>1.2299999999999999E-6</v>
      </c>
      <c r="P25" s="209">
        <v>1.4773E-4</v>
      </c>
      <c r="Q25" s="209">
        <v>2.4599999999999997E-6</v>
      </c>
      <c r="R25" s="209">
        <v>2.4621000000000002E-4</v>
      </c>
      <c r="S25" s="209">
        <v>1.6003999999999999E-4</v>
      </c>
      <c r="T25" s="209">
        <v>6.1599999999999995E-6</v>
      </c>
      <c r="U25" s="209">
        <v>2.4599999999999997E-6</v>
      </c>
      <c r="V25" s="209">
        <v>5.1704000000000008E-4</v>
      </c>
      <c r="W25" s="74" t="s">
        <v>342</v>
      </c>
      <c r="X25" s="74">
        <v>6.1481630000000007E-5</v>
      </c>
      <c r="Y25" s="74">
        <v>6.1481630000000007E-5</v>
      </c>
      <c r="Z25" s="74">
        <v>6.1481630000000007E-5</v>
      </c>
      <c r="AA25" s="74">
        <v>6.1481630000000007E-5</v>
      </c>
      <c r="AB25" s="74">
        <v>2.459265E-4</v>
      </c>
      <c r="AC25" s="74" t="s">
        <v>220</v>
      </c>
      <c r="AD25" s="74" t="s">
        <v>220</v>
      </c>
      <c r="AE25" s="131"/>
      <c r="AF25" s="74">
        <v>1231.046652</v>
      </c>
      <c r="AG25" s="74" t="s">
        <v>220</v>
      </c>
      <c r="AH25" s="74" t="s">
        <v>220</v>
      </c>
      <c r="AI25" s="74" t="s">
        <v>220</v>
      </c>
      <c r="AJ25" s="74" t="s">
        <v>220</v>
      </c>
      <c r="AK25" s="74" t="s">
        <v>220</v>
      </c>
      <c r="AL25" s="23" t="s">
        <v>45</v>
      </c>
      <c r="AN25" s="112"/>
      <c r="AO25" s="112"/>
      <c r="AP25"/>
      <c r="AQ25"/>
      <c r="AR25"/>
      <c r="AS25"/>
      <c r="AT25"/>
    </row>
    <row r="26" spans="1:46" s="3" customFormat="1" ht="26.25" customHeight="1" thickBot="1" x14ac:dyDescent="0.35">
      <c r="A26" s="29" t="s">
        <v>69</v>
      </c>
      <c r="B26" s="29" t="s">
        <v>72</v>
      </c>
      <c r="C26" s="30" t="s">
        <v>73</v>
      </c>
      <c r="D26" s="63"/>
      <c r="E26" s="74">
        <v>9.0410799999999999E-3</v>
      </c>
      <c r="F26" s="74">
        <v>1.6106880000000001E-2</v>
      </c>
      <c r="G26" s="74">
        <v>5.9393E-4</v>
      </c>
      <c r="H26" s="74" t="s">
        <v>342</v>
      </c>
      <c r="I26" s="74">
        <v>5.1769999999999994E-5</v>
      </c>
      <c r="J26" s="74">
        <v>5.1769999999999994E-5</v>
      </c>
      <c r="K26" s="74">
        <v>5.1769999999999994E-5</v>
      </c>
      <c r="L26" s="74">
        <v>2.4850000000000001E-5</v>
      </c>
      <c r="M26" s="74">
        <v>0.87962801999999995</v>
      </c>
      <c r="N26" s="209">
        <v>2.8768270000000002E-2</v>
      </c>
      <c r="O26" s="209">
        <v>4.7E-7</v>
      </c>
      <c r="P26" s="209">
        <v>6.9199999999999998E-6</v>
      </c>
      <c r="Q26" s="209">
        <v>1.2000000000000002E-7</v>
      </c>
      <c r="R26" s="209">
        <v>1.1599999999999999E-5</v>
      </c>
      <c r="S26" s="209">
        <v>8.7500000000000009E-6</v>
      </c>
      <c r="T26" s="209">
        <v>7.6999999999999993E-7</v>
      </c>
      <c r="U26" s="209">
        <v>1.2000000000000002E-7</v>
      </c>
      <c r="V26" s="209">
        <v>1.0603E-4</v>
      </c>
      <c r="W26" s="74" t="s">
        <v>342</v>
      </c>
      <c r="X26" s="74">
        <v>1.48059E-6</v>
      </c>
      <c r="Y26" s="74">
        <v>1.48059E-6</v>
      </c>
      <c r="Z26" s="74">
        <v>1.48059E-6</v>
      </c>
      <c r="AA26" s="74">
        <v>1.48059E-6</v>
      </c>
      <c r="AB26" s="74">
        <v>5.9223699999999998E-6</v>
      </c>
      <c r="AC26" s="74" t="s">
        <v>220</v>
      </c>
      <c r="AD26" s="74" t="s">
        <v>220</v>
      </c>
      <c r="AE26" s="131"/>
      <c r="AF26" s="74">
        <v>56.519493970000006</v>
      </c>
      <c r="AG26" s="74" t="s">
        <v>220</v>
      </c>
      <c r="AH26" s="74" t="s">
        <v>220</v>
      </c>
      <c r="AI26" s="74" t="s">
        <v>220</v>
      </c>
      <c r="AJ26" s="74" t="s">
        <v>220</v>
      </c>
      <c r="AK26" s="74" t="s">
        <v>220</v>
      </c>
      <c r="AL26" s="23" t="s">
        <v>45</v>
      </c>
      <c r="AN26" s="112"/>
      <c r="AO26" s="112"/>
      <c r="AP26"/>
      <c r="AQ26"/>
      <c r="AR26"/>
      <c r="AS26"/>
      <c r="AT26"/>
    </row>
    <row r="27" spans="1:46" s="68" customFormat="1" ht="26.25" customHeight="1" thickBot="1" x14ac:dyDescent="0.35">
      <c r="A27" s="106" t="s">
        <v>74</v>
      </c>
      <c r="B27" s="106" t="s">
        <v>75</v>
      </c>
      <c r="C27" s="107" t="s">
        <v>76</v>
      </c>
      <c r="D27" s="108"/>
      <c r="E27" s="74">
        <v>19.421098158393399</v>
      </c>
      <c r="F27" s="74">
        <v>1.446675194030967</v>
      </c>
      <c r="G27" s="74">
        <v>2.3793583407156298E-2</v>
      </c>
      <c r="H27" s="74">
        <v>0.46583659102720359</v>
      </c>
      <c r="I27" s="74">
        <v>1.0002717315367582</v>
      </c>
      <c r="J27" s="74">
        <v>1.0002717315367582</v>
      </c>
      <c r="K27" s="74">
        <v>1.0002717315367582</v>
      </c>
      <c r="L27" s="74">
        <v>0.83182916301932053</v>
      </c>
      <c r="M27" s="74">
        <v>17.951185475048508</v>
      </c>
      <c r="N27" s="74">
        <v>1.2067851454200188E-3</v>
      </c>
      <c r="O27" s="74">
        <v>1.3523302101655447E-4</v>
      </c>
      <c r="P27" s="74">
        <v>9.7864169544570768E-3</v>
      </c>
      <c r="Q27" s="74">
        <v>2.3407977584672741E-4</v>
      </c>
      <c r="R27" s="74">
        <v>1.2910617839186561E-2</v>
      </c>
      <c r="S27" s="74">
        <v>8.7578776837793776E-3</v>
      </c>
      <c r="T27" s="74">
        <v>1.086726076861942E-3</v>
      </c>
      <c r="U27" s="74">
        <v>1.9769350966034586E-4</v>
      </c>
      <c r="V27" s="74">
        <v>3.4493243753270786E-2</v>
      </c>
      <c r="W27" s="74">
        <v>1.6348284</v>
      </c>
      <c r="X27" s="74">
        <v>4.9045468394400001E-2</v>
      </c>
      <c r="Y27" s="74">
        <v>5.5058449257900002E-2</v>
      </c>
      <c r="Z27" s="74">
        <v>4.29337862697E-2</v>
      </c>
      <c r="AA27" s="74">
        <v>4.6508050816300002E-2</v>
      </c>
      <c r="AB27" s="74">
        <v>0.19354575473829999</v>
      </c>
      <c r="AC27" s="74">
        <v>1.6348281999999999E-3</v>
      </c>
      <c r="AD27" s="74">
        <v>3.271115E-4</v>
      </c>
      <c r="AE27" s="104"/>
      <c r="AF27" s="74">
        <v>73055.240380157906</v>
      </c>
      <c r="AG27" s="74" t="s">
        <v>220</v>
      </c>
      <c r="AH27" s="74">
        <v>0.33435447089999998</v>
      </c>
      <c r="AI27" s="74">
        <v>3203.0380179616</v>
      </c>
      <c r="AJ27" s="74">
        <v>0</v>
      </c>
      <c r="AK27" s="74" t="s">
        <v>220</v>
      </c>
      <c r="AL27" s="105" t="s">
        <v>45</v>
      </c>
      <c r="AM27" s="112"/>
      <c r="AN27" s="112"/>
      <c r="AO27" s="112"/>
      <c r="AP27" s="64"/>
      <c r="AQ27" s="64"/>
      <c r="AR27" s="64"/>
      <c r="AS27" s="64"/>
      <c r="AT27" s="64"/>
    </row>
    <row r="28" spans="1:46" s="68" customFormat="1" ht="26.25" customHeight="1" thickBot="1" x14ac:dyDescent="0.35">
      <c r="A28" s="106" t="s">
        <v>74</v>
      </c>
      <c r="B28" s="106" t="s">
        <v>77</v>
      </c>
      <c r="C28" s="107" t="s">
        <v>78</v>
      </c>
      <c r="D28" s="108"/>
      <c r="E28" s="74">
        <v>4.3122202421971974</v>
      </c>
      <c r="F28" s="74">
        <v>0.31520391120138352</v>
      </c>
      <c r="G28" s="74">
        <v>4.8959571200857619E-3</v>
      </c>
      <c r="H28" s="74">
        <v>1.0762687267770944E-2</v>
      </c>
      <c r="I28" s="74">
        <v>0.34245031410489191</v>
      </c>
      <c r="J28" s="74">
        <v>0.34245031410489191</v>
      </c>
      <c r="K28" s="74">
        <v>0.34245031410489191</v>
      </c>
      <c r="L28" s="74">
        <v>0.27874798555306074</v>
      </c>
      <c r="M28" s="74">
        <v>2.8747351742907181</v>
      </c>
      <c r="N28" s="74">
        <v>1.6086286936249164E-4</v>
      </c>
      <c r="O28" s="74">
        <v>1.6398573802082856E-5</v>
      </c>
      <c r="P28" s="74">
        <v>1.6406591774477538E-3</v>
      </c>
      <c r="Q28" s="74">
        <v>3.2016430439581473E-5</v>
      </c>
      <c r="R28" s="74">
        <v>2.5714988917642525E-3</v>
      </c>
      <c r="S28" s="74">
        <v>1.7265661723185311E-3</v>
      </c>
      <c r="T28" s="74">
        <v>7.7305052677094978E-5</v>
      </c>
      <c r="U28" s="74">
        <v>3.1235713274997234E-5</v>
      </c>
      <c r="V28" s="74">
        <v>5.599006874561975E-3</v>
      </c>
      <c r="W28" s="74">
        <v>0.25481799999999999</v>
      </c>
      <c r="X28" s="74">
        <v>7.4555651498000005E-3</v>
      </c>
      <c r="Y28" s="74">
        <v>8.3612464450000014E-3</v>
      </c>
      <c r="Z28" s="74">
        <v>6.5516033307E-3</v>
      </c>
      <c r="AA28" s="74">
        <v>6.9602324493000002E-3</v>
      </c>
      <c r="AB28" s="74">
        <v>2.9328647374799999E-2</v>
      </c>
      <c r="AC28" s="74">
        <v>2.548176E-4</v>
      </c>
      <c r="AD28" s="74">
        <v>5.1311299999999998E-5</v>
      </c>
      <c r="AE28" s="104"/>
      <c r="AF28" s="74">
        <v>13556.751347170701</v>
      </c>
      <c r="AG28" s="74" t="s">
        <v>220</v>
      </c>
      <c r="AH28" s="74" t="s">
        <v>343</v>
      </c>
      <c r="AI28" s="74">
        <v>599.70956463929997</v>
      </c>
      <c r="AJ28" s="74" t="s">
        <v>220</v>
      </c>
      <c r="AK28" s="74" t="s">
        <v>220</v>
      </c>
      <c r="AL28" s="105" t="s">
        <v>45</v>
      </c>
      <c r="AM28" s="112"/>
      <c r="AN28" s="112"/>
      <c r="AO28" s="112"/>
      <c r="AP28" s="64"/>
      <c r="AQ28" s="64"/>
      <c r="AR28" s="64"/>
      <c r="AS28" s="64"/>
      <c r="AT28" s="64"/>
    </row>
    <row r="29" spans="1:46" s="68" customFormat="1" ht="26.25" customHeight="1" thickBot="1" x14ac:dyDescent="0.35">
      <c r="A29" s="106" t="s">
        <v>74</v>
      </c>
      <c r="B29" s="106" t="s">
        <v>79</v>
      </c>
      <c r="C29" s="107" t="s">
        <v>80</v>
      </c>
      <c r="D29" s="108"/>
      <c r="E29" s="74">
        <v>20.056693625173214</v>
      </c>
      <c r="F29" s="74">
        <v>0.59185031297621171</v>
      </c>
      <c r="G29" s="74">
        <v>1.3180486824576334E-2</v>
      </c>
      <c r="H29" s="74">
        <v>1.8662602884794228E-2</v>
      </c>
      <c r="I29" s="74">
        <v>0.39083498581789589</v>
      </c>
      <c r="J29" s="74">
        <v>0.39083498581789589</v>
      </c>
      <c r="K29" s="74">
        <v>0.39083498581789589</v>
      </c>
      <c r="L29" s="74">
        <v>0.26435246715445848</v>
      </c>
      <c r="M29" s="74">
        <v>5.5085655961509268</v>
      </c>
      <c r="N29" s="74">
        <v>4.0568491774923789E-4</v>
      </c>
      <c r="O29" s="74">
        <v>4.0569461795061891E-5</v>
      </c>
      <c r="P29" s="74">
        <v>4.3000598189834012E-3</v>
      </c>
      <c r="Q29" s="74">
        <v>8.1136498539778501E-5</v>
      </c>
      <c r="R29" s="74">
        <v>6.8961367662148795E-3</v>
      </c>
      <c r="S29" s="74">
        <v>4.6244748604238693E-3</v>
      </c>
      <c r="T29" s="74">
        <v>1.623142229354267E-4</v>
      </c>
      <c r="U29" s="74">
        <v>8.1134073489433234E-5</v>
      </c>
      <c r="V29" s="74">
        <v>1.460406047658762E-2</v>
      </c>
      <c r="W29" s="74">
        <v>0.19933980000000001</v>
      </c>
      <c r="X29" s="74">
        <v>3.3126865445000002E-3</v>
      </c>
      <c r="Y29" s="74">
        <v>2.0060157407599997E-2</v>
      </c>
      <c r="Z29" s="74">
        <v>2.24158456168E-2</v>
      </c>
      <c r="AA29" s="74">
        <v>5.1530679581000003E-3</v>
      </c>
      <c r="AB29" s="74">
        <v>5.0941757526999996E-2</v>
      </c>
      <c r="AC29" s="74">
        <v>1.6478320000000001E-4</v>
      </c>
      <c r="AD29" s="74">
        <v>3.3912299999999997E-5</v>
      </c>
      <c r="AE29" s="104"/>
      <c r="AF29" s="74">
        <v>36090.159335861201</v>
      </c>
      <c r="AG29" s="74" t="s">
        <v>220</v>
      </c>
      <c r="AH29" s="74">
        <v>0</v>
      </c>
      <c r="AI29" s="74">
        <v>1595.9188016958999</v>
      </c>
      <c r="AJ29" s="74">
        <v>0</v>
      </c>
      <c r="AK29" s="74" t="s">
        <v>220</v>
      </c>
      <c r="AL29" s="105" t="s">
        <v>45</v>
      </c>
      <c r="AM29" s="112"/>
      <c r="AN29" s="112"/>
      <c r="AO29" s="112"/>
      <c r="AP29" s="64"/>
      <c r="AQ29" s="64"/>
      <c r="AR29" s="64"/>
      <c r="AS29" s="64"/>
      <c r="AT29" s="64"/>
    </row>
    <row r="30" spans="1:46" s="68" customFormat="1" ht="26.25" customHeight="1" thickBot="1" x14ac:dyDescent="0.35">
      <c r="A30" s="106" t="s">
        <v>74</v>
      </c>
      <c r="B30" s="106" t="s">
        <v>81</v>
      </c>
      <c r="C30" s="107" t="s">
        <v>82</v>
      </c>
      <c r="D30" s="108"/>
      <c r="E30" s="74">
        <v>0.21950575512481896</v>
      </c>
      <c r="F30" s="74">
        <v>1.0968831929544935</v>
      </c>
      <c r="G30" s="74">
        <v>2.5146971292097398E-4</v>
      </c>
      <c r="H30" s="74">
        <v>1.5769592693664794E-3</v>
      </c>
      <c r="I30" s="74">
        <v>2.1965245299420431E-2</v>
      </c>
      <c r="J30" s="74">
        <v>2.1965245299420431E-2</v>
      </c>
      <c r="K30" s="74">
        <v>2.1965245299420431E-2</v>
      </c>
      <c r="L30" s="74">
        <v>3.6900417763540113E-3</v>
      </c>
      <c r="M30" s="74">
        <v>7.8092136465385433</v>
      </c>
      <c r="N30" s="74">
        <v>4.6266132135501712E-5</v>
      </c>
      <c r="O30" s="74">
        <v>6.1289827817937023E-4</v>
      </c>
      <c r="P30" s="74">
        <v>2.2751523527583963E-4</v>
      </c>
      <c r="Q30" s="74">
        <v>7.8453529405461925E-6</v>
      </c>
      <c r="R30" s="74">
        <v>2.7233546975858817E-3</v>
      </c>
      <c r="S30" s="74">
        <v>0.1037943770846901</v>
      </c>
      <c r="T30" s="74">
        <v>4.3098261900056138E-3</v>
      </c>
      <c r="U30" s="74">
        <v>6.1023306746495946E-4</v>
      </c>
      <c r="V30" s="74">
        <v>6.0856882004848213E-2</v>
      </c>
      <c r="W30" s="74">
        <v>1.7395000000000001E-2</v>
      </c>
      <c r="X30" s="74">
        <v>2.5957647830000005E-4</v>
      </c>
      <c r="Y30" s="74">
        <v>3.547472923E-4</v>
      </c>
      <c r="Z30" s="74">
        <v>1.9430254220000002E-4</v>
      </c>
      <c r="AA30" s="74">
        <v>3.9845315840000004E-4</v>
      </c>
      <c r="AB30" s="74">
        <v>1.2070794712E-3</v>
      </c>
      <c r="AC30" s="74">
        <v>1.7394800000000002E-5</v>
      </c>
      <c r="AD30" s="74">
        <v>8.1279000000000006E-6</v>
      </c>
      <c r="AE30" s="104"/>
      <c r="AF30" s="74">
        <v>1196.8908603471</v>
      </c>
      <c r="AG30" s="74" t="s">
        <v>220</v>
      </c>
      <c r="AH30" s="74" t="s">
        <v>220</v>
      </c>
      <c r="AI30" s="74">
        <v>52.613698329400002</v>
      </c>
      <c r="AJ30" s="74" t="s">
        <v>220</v>
      </c>
      <c r="AK30" s="74" t="s">
        <v>220</v>
      </c>
      <c r="AL30" s="105" t="s">
        <v>45</v>
      </c>
      <c r="AM30" s="112"/>
      <c r="AN30" s="112"/>
      <c r="AO30" s="112"/>
      <c r="AP30" s="64"/>
      <c r="AQ30" s="64"/>
      <c r="AR30" s="64"/>
      <c r="AS30" s="64"/>
      <c r="AT30" s="64"/>
    </row>
    <row r="31" spans="1:46" s="68" customFormat="1" ht="26.25" customHeight="1" thickBot="1" x14ac:dyDescent="0.35">
      <c r="A31" s="106" t="s">
        <v>74</v>
      </c>
      <c r="B31" s="106" t="s">
        <v>83</v>
      </c>
      <c r="C31" s="107" t="s">
        <v>84</v>
      </c>
      <c r="D31" s="108"/>
      <c r="E31" s="74" t="s">
        <v>220</v>
      </c>
      <c r="F31" s="74">
        <v>0.92351132162816185</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42.851331668528211</v>
      </c>
      <c r="AG31" s="74" t="s">
        <v>220</v>
      </c>
      <c r="AH31" s="74" t="s">
        <v>220</v>
      </c>
      <c r="AI31" s="74" t="s">
        <v>343</v>
      </c>
      <c r="AJ31" s="74" t="s">
        <v>220</v>
      </c>
      <c r="AK31" s="74" t="s">
        <v>220</v>
      </c>
      <c r="AL31" s="105" t="s">
        <v>45</v>
      </c>
      <c r="AM31" s="112"/>
      <c r="AN31" s="112"/>
      <c r="AO31" s="112"/>
      <c r="AP31" s="64"/>
      <c r="AQ31" s="64"/>
      <c r="AR31" s="64"/>
      <c r="AS31" s="64"/>
      <c r="AT31" s="64"/>
    </row>
    <row r="32" spans="1:46" s="68" customFormat="1" ht="26.25" customHeight="1" thickBot="1" x14ac:dyDescent="0.35">
      <c r="A32" s="106" t="s">
        <v>74</v>
      </c>
      <c r="B32" s="106" t="s">
        <v>85</v>
      </c>
      <c r="C32" s="107" t="s">
        <v>86</v>
      </c>
      <c r="D32" s="108"/>
      <c r="E32" s="74" t="s">
        <v>220</v>
      </c>
      <c r="F32" s="74" t="s">
        <v>220</v>
      </c>
      <c r="G32" s="74" t="s">
        <v>220</v>
      </c>
      <c r="H32" s="74" t="s">
        <v>220</v>
      </c>
      <c r="I32" s="74">
        <v>0.38602451889182349</v>
      </c>
      <c r="J32" s="74">
        <v>0.67328224181849228</v>
      </c>
      <c r="K32" s="74">
        <v>0.93968347090905213</v>
      </c>
      <c r="L32" s="74">
        <v>4.480415498365152E-2</v>
      </c>
      <c r="M32" s="74" t="s">
        <v>220</v>
      </c>
      <c r="N32" s="74">
        <v>0.73037363616402984</v>
      </c>
      <c r="O32" s="74">
        <v>3.8029634373756126E-3</v>
      </c>
      <c r="P32" s="74" t="s">
        <v>342</v>
      </c>
      <c r="Q32" s="74">
        <v>8.623779626580088E-3</v>
      </c>
      <c r="R32" s="74">
        <v>0.26616117788868882</v>
      </c>
      <c r="S32" s="74">
        <v>5.7902056639975727</v>
      </c>
      <c r="T32" s="74">
        <v>4.4922211069629285E-2</v>
      </c>
      <c r="U32" s="74">
        <v>7.7204903778364687E-3</v>
      </c>
      <c r="V32" s="74">
        <v>3.0092487063594087</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43801.354515798797</v>
      </c>
      <c r="AL32" s="105" t="s">
        <v>45</v>
      </c>
      <c r="AM32" s="112"/>
      <c r="AN32" s="112"/>
      <c r="AO32" s="112"/>
      <c r="AP32" s="64"/>
      <c r="AQ32" s="64"/>
      <c r="AR32" s="64"/>
      <c r="AS32" s="64"/>
      <c r="AT32" s="64"/>
    </row>
    <row r="33" spans="1:46" s="68" customFormat="1" ht="26.25" customHeight="1" thickBot="1" x14ac:dyDescent="0.35">
      <c r="A33" s="106" t="s">
        <v>74</v>
      </c>
      <c r="B33" s="106" t="s">
        <v>87</v>
      </c>
      <c r="C33" s="107" t="s">
        <v>88</v>
      </c>
      <c r="D33" s="108"/>
      <c r="E33" s="74" t="s">
        <v>220</v>
      </c>
      <c r="F33" s="74" t="s">
        <v>220</v>
      </c>
      <c r="G33" s="74" t="s">
        <v>220</v>
      </c>
      <c r="H33" s="74" t="s">
        <v>220</v>
      </c>
      <c r="I33" s="74">
        <v>0.23588343384415564</v>
      </c>
      <c r="J33" s="74">
        <v>0.43682117378547386</v>
      </c>
      <c r="K33" s="74">
        <v>0.87364234757094772</v>
      </c>
      <c r="L33" s="74">
        <v>9.2606088842520379E-3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43801.354515798797</v>
      </c>
      <c r="AL33" s="105" t="s">
        <v>45</v>
      </c>
      <c r="AM33" s="112"/>
      <c r="AN33" s="112"/>
      <c r="AO33" s="112"/>
      <c r="AP33" s="64"/>
      <c r="AQ33" s="64"/>
      <c r="AR33" s="64"/>
      <c r="AS33" s="64"/>
      <c r="AT33" s="64"/>
    </row>
    <row r="34" spans="1:46" s="3" customFormat="1" ht="26.25" customHeight="1" thickBot="1" x14ac:dyDescent="0.35">
      <c r="A34" s="29" t="s">
        <v>66</v>
      </c>
      <c r="B34" s="29" t="s">
        <v>89</v>
      </c>
      <c r="C34" s="30" t="s">
        <v>90</v>
      </c>
      <c r="D34" s="63"/>
      <c r="E34" s="74">
        <v>0.61093737000000004</v>
      </c>
      <c r="F34" s="74">
        <v>5.4214860000000004E-2</v>
      </c>
      <c r="G34" s="74">
        <v>2.3896509999999999E-2</v>
      </c>
      <c r="H34" s="74">
        <v>8.161E-5</v>
      </c>
      <c r="I34" s="74">
        <v>1.5972980000000001E-2</v>
      </c>
      <c r="J34" s="74">
        <v>1.6789120000000001E-2</v>
      </c>
      <c r="K34" s="74">
        <v>1.7721850000000001E-2</v>
      </c>
      <c r="L34" s="74">
        <v>1.15192E-2</v>
      </c>
      <c r="M34" s="74">
        <v>0.12475248</v>
      </c>
      <c r="N34" s="74">
        <v>2.02623E-3</v>
      </c>
      <c r="O34" s="74">
        <v>1.1658999999999999E-4</v>
      </c>
      <c r="P34" s="74">
        <v>6.7706999999999999E-4</v>
      </c>
      <c r="Q34" s="74">
        <v>9.0110000000000006E-4</v>
      </c>
      <c r="R34" s="74">
        <v>5.8295999999999999E-4</v>
      </c>
      <c r="S34" s="74">
        <v>1.8914640899999999</v>
      </c>
      <c r="T34" s="74">
        <v>8.1614000000000003E-4</v>
      </c>
      <c r="U34" s="74">
        <v>1.1658999999999999E-4</v>
      </c>
      <c r="V34" s="74">
        <v>1.165911E-2</v>
      </c>
      <c r="W34" s="74">
        <v>0.71831776999999997</v>
      </c>
      <c r="X34" s="74">
        <v>3.4977329999999999E-4</v>
      </c>
      <c r="Y34" s="74">
        <v>5.8295550000000008E-4</v>
      </c>
      <c r="Z34" s="74">
        <v>3.5910059000000003E-4</v>
      </c>
      <c r="AA34" s="74">
        <v>9.2106970000000002E-5</v>
      </c>
      <c r="AB34" s="74">
        <v>1.3839363699999999E-3</v>
      </c>
      <c r="AC34" s="74" t="s">
        <v>220</v>
      </c>
      <c r="AD34" s="74" t="s">
        <v>220</v>
      </c>
      <c r="AE34" s="131"/>
      <c r="AF34" s="74">
        <v>497.84399999999999</v>
      </c>
      <c r="AG34" s="74" t="s">
        <v>220</v>
      </c>
      <c r="AH34" s="74" t="s">
        <v>220</v>
      </c>
      <c r="AI34" s="74" t="s">
        <v>220</v>
      </c>
      <c r="AJ34" s="74" t="s">
        <v>220</v>
      </c>
      <c r="AK34" s="74" t="s">
        <v>220</v>
      </c>
      <c r="AL34" s="23" t="s">
        <v>45</v>
      </c>
      <c r="AN34" s="112"/>
      <c r="AO34" s="112"/>
      <c r="AP34"/>
      <c r="AQ34"/>
      <c r="AR34"/>
      <c r="AS34"/>
      <c r="AT34"/>
    </row>
    <row r="35" spans="1:46"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112"/>
      <c r="AO35" s="112"/>
      <c r="AP35"/>
      <c r="AQ35"/>
      <c r="AR35"/>
      <c r="AS35"/>
      <c r="AT35"/>
    </row>
    <row r="36" spans="1:46" s="3" customFormat="1" ht="26.25" customHeight="1" thickBot="1" x14ac:dyDescent="0.35">
      <c r="A36" s="29" t="s">
        <v>91</v>
      </c>
      <c r="B36" s="29" t="s">
        <v>94</v>
      </c>
      <c r="C36" s="30" t="s">
        <v>95</v>
      </c>
      <c r="D36" s="63"/>
      <c r="E36" s="74">
        <v>1.53120225</v>
      </c>
      <c r="F36" s="74">
        <v>5.4616129999999999E-2</v>
      </c>
      <c r="G36" s="74">
        <v>3.9979010000000002E-2</v>
      </c>
      <c r="H36" s="74">
        <v>8.3289999999999997E-5</v>
      </c>
      <c r="I36" s="74">
        <v>2.6137720000000003E-2</v>
      </c>
      <c r="J36" s="74">
        <v>2.9258639999999999E-2</v>
      </c>
      <c r="K36" s="74">
        <v>2.9258639999999999E-2</v>
      </c>
      <c r="L36" s="74">
        <v>9.0701800000000006E-3</v>
      </c>
      <c r="M36" s="74">
        <v>0.14434263000000003</v>
      </c>
      <c r="N36" s="74">
        <v>2.5353400000000001E-3</v>
      </c>
      <c r="O36" s="74">
        <v>1.9506000000000002E-4</v>
      </c>
      <c r="P36" s="74">
        <v>1.1327400000000001E-3</v>
      </c>
      <c r="Q36" s="74">
        <v>1.5075400000000001E-3</v>
      </c>
      <c r="R36" s="74">
        <v>9.7528999999999997E-4</v>
      </c>
      <c r="S36" s="74">
        <v>2.2654800000000003E-3</v>
      </c>
      <c r="T36" s="74">
        <v>1.9505759999999997E-2</v>
      </c>
      <c r="U36" s="74">
        <v>1.9505799999999999E-3</v>
      </c>
      <c r="V36" s="74">
        <v>2.340691E-2</v>
      </c>
      <c r="W36" s="74">
        <v>2.5400000000000002E-6</v>
      </c>
      <c r="X36" s="74">
        <v>1.9489765999999999E-4</v>
      </c>
      <c r="Y36" s="74">
        <v>1.9489765999999999E-4</v>
      </c>
      <c r="Z36" s="74">
        <v>3.8979529999999997E-5</v>
      </c>
      <c r="AA36" s="74">
        <v>1.9489769999999999E-5</v>
      </c>
      <c r="AB36" s="74">
        <v>4.4809804999999998E-4</v>
      </c>
      <c r="AC36" s="74">
        <v>1.56E-3</v>
      </c>
      <c r="AD36" s="74">
        <v>7.3999999999999999E-4</v>
      </c>
      <c r="AE36" s="131"/>
      <c r="AF36" s="74">
        <v>832.89599999999996</v>
      </c>
      <c r="AG36" s="74" t="s">
        <v>220</v>
      </c>
      <c r="AH36" s="74" t="s">
        <v>220</v>
      </c>
      <c r="AI36" s="74" t="s">
        <v>220</v>
      </c>
      <c r="AJ36" s="74" t="s">
        <v>220</v>
      </c>
      <c r="AK36" s="74" t="s">
        <v>220</v>
      </c>
      <c r="AL36" s="23" t="s">
        <v>45</v>
      </c>
      <c r="AN36" s="112"/>
      <c r="AO36" s="112"/>
      <c r="AP36"/>
      <c r="AQ36"/>
      <c r="AR36"/>
      <c r="AS36"/>
      <c r="AT36"/>
    </row>
    <row r="37" spans="1:46" s="3" customFormat="1" ht="26.25" customHeight="1" thickBot="1" x14ac:dyDescent="0.35">
      <c r="A37" s="29" t="s">
        <v>66</v>
      </c>
      <c r="B37" s="29" t="s">
        <v>96</v>
      </c>
      <c r="C37" s="30" t="s">
        <v>361</v>
      </c>
      <c r="D37" s="63"/>
      <c r="E37" s="74">
        <v>5.9132599999999994E-2</v>
      </c>
      <c r="F37" s="74">
        <v>7.38019E-3</v>
      </c>
      <c r="G37" s="74">
        <v>2.1499E-4</v>
      </c>
      <c r="H37" s="74" t="s">
        <v>342</v>
      </c>
      <c r="I37" s="74">
        <v>2.4066000000000002E-4</v>
      </c>
      <c r="J37" s="74">
        <v>2.5028000000000002E-4</v>
      </c>
      <c r="K37" s="74">
        <v>2.5028000000000002E-4</v>
      </c>
      <c r="L37" s="112">
        <v>9.6299999999999993E-6</v>
      </c>
      <c r="M37" s="74">
        <v>5.5095140000000001E-2</v>
      </c>
      <c r="N37" s="174">
        <v>3.5300000000000001E-6</v>
      </c>
      <c r="O37" s="174">
        <v>2.8999999999999998E-7</v>
      </c>
      <c r="P37" s="174">
        <v>1.7327E-4</v>
      </c>
      <c r="Q37" s="174">
        <v>3.2089999999999999E-5</v>
      </c>
      <c r="R37" s="174">
        <v>4.1699999999999999E-6</v>
      </c>
      <c r="S37" s="174">
        <v>8.2999999999999999E-7</v>
      </c>
      <c r="T37" s="174">
        <v>4.1699999999999999E-6</v>
      </c>
      <c r="U37" s="174">
        <v>1.8610000000000003E-5</v>
      </c>
      <c r="V37" s="174">
        <v>2.3424000000000001E-4</v>
      </c>
      <c r="W37" s="174">
        <v>1.6686000000000001E-4</v>
      </c>
      <c r="X37" s="74">
        <v>2.3103000000000002E-7</v>
      </c>
      <c r="Y37" s="74">
        <v>9.3055000000000003E-7</v>
      </c>
      <c r="Z37" s="74">
        <v>3.5297000000000002E-7</v>
      </c>
      <c r="AA37" s="74">
        <v>3.4655000000000004E-7</v>
      </c>
      <c r="AB37" s="74">
        <v>1.86109E-6</v>
      </c>
      <c r="AC37" s="74" t="s">
        <v>220</v>
      </c>
      <c r="AD37" s="74" t="s">
        <v>220</v>
      </c>
      <c r="AE37" s="131"/>
      <c r="AF37" s="74" t="s">
        <v>220</v>
      </c>
      <c r="AG37" s="74" t="s">
        <v>220</v>
      </c>
      <c r="AH37" s="74">
        <v>320.87799999999999</v>
      </c>
      <c r="AI37" s="74" t="s">
        <v>220</v>
      </c>
      <c r="AJ37" s="74" t="s">
        <v>220</v>
      </c>
      <c r="AK37" s="74" t="s">
        <v>220</v>
      </c>
      <c r="AL37" s="23" t="s">
        <v>45</v>
      </c>
      <c r="AN37" s="112"/>
      <c r="AO37" s="112"/>
      <c r="AP37"/>
      <c r="AQ37"/>
      <c r="AR37"/>
      <c r="AS37"/>
      <c r="AT37"/>
    </row>
    <row r="38" spans="1:46" s="3" customFormat="1" ht="26.25" customHeight="1" thickBot="1" x14ac:dyDescent="0.35">
      <c r="A38" s="29" t="s">
        <v>66</v>
      </c>
      <c r="B38" s="29" t="s">
        <v>97</v>
      </c>
      <c r="C38" s="30" t="s">
        <v>98</v>
      </c>
      <c r="D38" s="32"/>
      <c r="E38" s="74">
        <v>0.14277918000000001</v>
      </c>
      <c r="F38" s="74">
        <v>1.0338739999999999E-2</v>
      </c>
      <c r="G38" s="74">
        <v>9.7250000000000006E-5</v>
      </c>
      <c r="H38" s="74">
        <v>5.3709999999999999E-5</v>
      </c>
      <c r="I38" s="74">
        <v>6.7322100000000006E-3</v>
      </c>
      <c r="J38" s="74">
        <v>8.2592999999999989E-3</v>
      </c>
      <c r="K38" s="74">
        <v>1.8837659999999999E-2</v>
      </c>
      <c r="L38" s="112">
        <v>4.3218500000000003E-3</v>
      </c>
      <c r="M38" s="74">
        <v>6.6668319999999989E-2</v>
      </c>
      <c r="N38" s="74">
        <v>1.4699999999999999E-6</v>
      </c>
      <c r="O38" s="74">
        <v>8.708E-5</v>
      </c>
      <c r="P38" s="74" t="s">
        <v>342</v>
      </c>
      <c r="Q38" s="74" t="s">
        <v>342</v>
      </c>
      <c r="R38" s="112">
        <v>4.6286999999999999E-4</v>
      </c>
      <c r="S38" s="112">
        <v>1.4721069999999999E-2</v>
      </c>
      <c r="T38" s="74">
        <v>4.6616999999999996E-4</v>
      </c>
      <c r="U38" s="74">
        <v>6.0100000000000004E-5</v>
      </c>
      <c r="V38" s="74">
        <v>7.9261799999999997E-3</v>
      </c>
      <c r="W38" s="74" t="s">
        <v>342</v>
      </c>
      <c r="X38" s="74">
        <v>2.2055785000000001E-4</v>
      </c>
      <c r="Y38" s="74">
        <v>2.2055785000000001E-4</v>
      </c>
      <c r="Z38" s="74">
        <v>0</v>
      </c>
      <c r="AA38" s="74">
        <v>0</v>
      </c>
      <c r="AB38" s="74">
        <v>4.4111568999999996E-4</v>
      </c>
      <c r="AC38" s="74" t="s">
        <v>220</v>
      </c>
      <c r="AD38" s="74" t="s">
        <v>220</v>
      </c>
      <c r="AE38" s="131"/>
      <c r="AF38" s="74">
        <v>257.43</v>
      </c>
      <c r="AG38" s="74" t="s">
        <v>220</v>
      </c>
      <c r="AH38" s="74" t="s">
        <v>220</v>
      </c>
      <c r="AI38" s="74">
        <v>0.12</v>
      </c>
      <c r="AJ38" s="74" t="s">
        <v>220</v>
      </c>
      <c r="AK38" s="74" t="s">
        <v>220</v>
      </c>
      <c r="AL38" s="23" t="s">
        <v>45</v>
      </c>
      <c r="AN38" s="112"/>
      <c r="AO38" s="112"/>
      <c r="AP38"/>
      <c r="AQ38"/>
      <c r="AR38"/>
      <c r="AS38"/>
      <c r="AT38"/>
    </row>
    <row r="39" spans="1:46" s="3" customFormat="1" ht="26.25" customHeight="1" thickBot="1" x14ac:dyDescent="0.35">
      <c r="A39" s="29" t="s">
        <v>99</v>
      </c>
      <c r="B39" s="29" t="s">
        <v>100</v>
      </c>
      <c r="C39" s="30" t="s">
        <v>362</v>
      </c>
      <c r="D39" s="63"/>
      <c r="E39" s="74">
        <v>1.1842794900000002</v>
      </c>
      <c r="F39" s="74">
        <v>0.19063036999999999</v>
      </c>
      <c r="G39" s="74">
        <v>0.53310592000000001</v>
      </c>
      <c r="H39" s="74">
        <v>1.797574E-2</v>
      </c>
      <c r="I39" s="74">
        <v>5.5652E-2</v>
      </c>
      <c r="J39" s="74">
        <v>5.6158120000000006E-2</v>
      </c>
      <c r="K39" s="74">
        <v>5.6854650000000007E-2</v>
      </c>
      <c r="L39" s="74">
        <v>1.349347E-2</v>
      </c>
      <c r="M39" s="74">
        <v>0.98377735999999993</v>
      </c>
      <c r="N39" s="74">
        <v>6.1063499999999991E-3</v>
      </c>
      <c r="O39" s="74">
        <v>1.70072E-3</v>
      </c>
      <c r="P39" s="74">
        <v>3.42698E-3</v>
      </c>
      <c r="Q39" s="74">
        <v>2.4891000000000002E-3</v>
      </c>
      <c r="R39" s="74">
        <v>5.2585999999999996E-3</v>
      </c>
      <c r="S39" s="74">
        <v>2.5316799999999997E-3</v>
      </c>
      <c r="T39" s="74">
        <v>5.6974E-4</v>
      </c>
      <c r="U39" s="74">
        <v>3.2823000000000005E-4</v>
      </c>
      <c r="V39" s="74">
        <v>7.3186559999999998E-2</v>
      </c>
      <c r="W39" s="74">
        <v>0.13463281999999999</v>
      </c>
      <c r="X39" s="74">
        <v>8.8133332760000002E-2</v>
      </c>
      <c r="Y39" s="74">
        <v>9.9977139150000005E-2</v>
      </c>
      <c r="Z39" s="74">
        <v>6.5475671149999998E-2</v>
      </c>
      <c r="AA39" s="74">
        <v>3.3125763150000001E-2</v>
      </c>
      <c r="AB39" s="74">
        <v>0.28671190620999998</v>
      </c>
      <c r="AC39" s="74">
        <v>6.3999999999999994E-4</v>
      </c>
      <c r="AD39" s="74">
        <v>2.15E-3</v>
      </c>
      <c r="AE39" s="131"/>
      <c r="AF39" s="74">
        <v>11183.075999999999</v>
      </c>
      <c r="AG39" s="74">
        <v>12.635999999999999</v>
      </c>
      <c r="AH39" s="74">
        <v>19352.952000000001</v>
      </c>
      <c r="AI39" s="74">
        <v>147.404</v>
      </c>
      <c r="AJ39" s="74">
        <v>0</v>
      </c>
      <c r="AK39" s="74" t="s">
        <v>220</v>
      </c>
      <c r="AL39" s="23" t="s">
        <v>45</v>
      </c>
      <c r="AN39" s="112"/>
      <c r="AO39" s="112"/>
      <c r="AP39"/>
      <c r="AQ39"/>
      <c r="AR39"/>
      <c r="AS39"/>
      <c r="AT39"/>
    </row>
    <row r="40" spans="1:46"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N40" s="112"/>
      <c r="AO40" s="112"/>
      <c r="AP40"/>
      <c r="AQ40"/>
      <c r="AR40"/>
      <c r="AS40"/>
      <c r="AT40"/>
    </row>
    <row r="41" spans="1:46" s="3" customFormat="1" ht="26.25" customHeight="1" thickBot="1" x14ac:dyDescent="0.35">
      <c r="A41" s="29" t="s">
        <v>99</v>
      </c>
      <c r="B41" s="29" t="s">
        <v>102</v>
      </c>
      <c r="C41" s="30" t="s">
        <v>364</v>
      </c>
      <c r="D41" s="63"/>
      <c r="E41" s="74">
        <v>4.7223964599999997</v>
      </c>
      <c r="F41" s="74">
        <v>5.4074814299999998</v>
      </c>
      <c r="G41" s="74">
        <v>3.6774255999999994</v>
      </c>
      <c r="H41" s="74">
        <v>0.61279114000000001</v>
      </c>
      <c r="I41" s="74">
        <v>5.7294564399999999</v>
      </c>
      <c r="J41" s="74">
        <v>5.8525665500000006</v>
      </c>
      <c r="K41" s="74">
        <v>6.1925453199999989</v>
      </c>
      <c r="L41" s="74">
        <v>0.63048557999999988</v>
      </c>
      <c r="M41" s="74">
        <v>39.320489280000004</v>
      </c>
      <c r="N41" s="74">
        <v>0.44263122999999999</v>
      </c>
      <c r="O41" s="74">
        <v>0.14695193000000001</v>
      </c>
      <c r="P41" s="74">
        <v>4.793203E-2</v>
      </c>
      <c r="Q41" s="74">
        <v>9.4131899999999984E-3</v>
      </c>
      <c r="R41" s="74">
        <v>0.28241575000000002</v>
      </c>
      <c r="S41" s="74">
        <v>0.10190044999999999</v>
      </c>
      <c r="T41" s="74">
        <v>3.6664299999999997E-2</v>
      </c>
      <c r="U41" s="74">
        <v>8.8362300000000005E-3</v>
      </c>
      <c r="V41" s="74">
        <v>6.0251229799999999</v>
      </c>
      <c r="W41" s="74">
        <v>6.5312629099999997</v>
      </c>
      <c r="X41" s="74">
        <v>1.1029453630500001</v>
      </c>
      <c r="Y41" s="74">
        <v>1.2662763255699998</v>
      </c>
      <c r="Z41" s="74">
        <v>0.47138559156999998</v>
      </c>
      <c r="AA41" s="74">
        <v>0.60890213357000011</v>
      </c>
      <c r="AB41" s="74">
        <v>3.44950941377</v>
      </c>
      <c r="AC41" s="74">
        <v>5.6770000000000001E-2</v>
      </c>
      <c r="AD41" s="74">
        <v>0.22775000000000001</v>
      </c>
      <c r="AE41" s="131"/>
      <c r="AF41" s="74">
        <v>59568.444000000003</v>
      </c>
      <c r="AG41" s="74">
        <v>1337.364</v>
      </c>
      <c r="AH41" s="74">
        <v>38786.400000000001</v>
      </c>
      <c r="AI41" s="74">
        <v>11186.534</v>
      </c>
      <c r="AJ41" s="74">
        <v>0</v>
      </c>
      <c r="AK41" s="74" t="s">
        <v>220</v>
      </c>
      <c r="AL41" s="23" t="s">
        <v>45</v>
      </c>
      <c r="AN41" s="112"/>
      <c r="AO41" s="112"/>
      <c r="AP41"/>
      <c r="AQ41"/>
      <c r="AR41"/>
      <c r="AS41"/>
      <c r="AT41"/>
    </row>
    <row r="42" spans="1:46" s="3" customFormat="1" ht="26.25" customHeight="1" thickBot="1" x14ac:dyDescent="0.35">
      <c r="A42" s="29" t="s">
        <v>66</v>
      </c>
      <c r="B42" s="29" t="s">
        <v>103</v>
      </c>
      <c r="C42" s="30" t="s">
        <v>104</v>
      </c>
      <c r="D42" s="63"/>
      <c r="E42" s="74">
        <v>6.3801800000000006E-2</v>
      </c>
      <c r="F42" s="74">
        <v>0.45975663</v>
      </c>
      <c r="G42" s="74">
        <v>6.7809999999999989E-5</v>
      </c>
      <c r="H42" s="74">
        <v>5.7680000000000003E-5</v>
      </c>
      <c r="I42" s="74">
        <v>2.33023E-3</v>
      </c>
      <c r="J42" s="74">
        <v>2.43691E-3</v>
      </c>
      <c r="K42" s="74">
        <v>2.5562999999999996E-3</v>
      </c>
      <c r="L42" s="74">
        <v>2.5583000000000002E-4</v>
      </c>
      <c r="M42" s="74">
        <v>4.3869170799999999</v>
      </c>
      <c r="N42" s="74">
        <v>1.7443E-4</v>
      </c>
      <c r="O42" s="74">
        <v>7.3059999999999995E-5</v>
      </c>
      <c r="P42" s="74" t="s">
        <v>342</v>
      </c>
      <c r="Q42" s="74" t="s">
        <v>342</v>
      </c>
      <c r="R42" s="74">
        <v>5.6300999999999996E-4</v>
      </c>
      <c r="S42" s="74">
        <v>1.660267E-2</v>
      </c>
      <c r="T42" s="74">
        <v>5.2638000000000001E-4</v>
      </c>
      <c r="U42" s="74">
        <v>7.0519999999999996E-5</v>
      </c>
      <c r="V42" s="74">
        <v>8.6628299999999998E-3</v>
      </c>
      <c r="W42" s="74" t="s">
        <v>342</v>
      </c>
      <c r="X42" s="74">
        <v>2.7012039000000001E-4</v>
      </c>
      <c r="Y42" s="74">
        <v>2.7012039000000001E-4</v>
      </c>
      <c r="Z42" s="74">
        <v>0</v>
      </c>
      <c r="AA42" s="74">
        <v>0</v>
      </c>
      <c r="AB42" s="74">
        <v>5.4024076999999995E-4</v>
      </c>
      <c r="AC42" s="74" t="s">
        <v>220</v>
      </c>
      <c r="AD42" s="74" t="s">
        <v>220</v>
      </c>
      <c r="AE42" s="131"/>
      <c r="AF42" s="74">
        <v>308.697</v>
      </c>
      <c r="AG42" s="74" t="s">
        <v>220</v>
      </c>
      <c r="AH42" s="74" t="s">
        <v>220</v>
      </c>
      <c r="AI42" s="74">
        <v>14.238</v>
      </c>
      <c r="AJ42" s="74" t="s">
        <v>220</v>
      </c>
      <c r="AK42" s="74" t="s">
        <v>220</v>
      </c>
      <c r="AL42" s="23" t="s">
        <v>45</v>
      </c>
      <c r="AN42" s="112"/>
      <c r="AO42" s="112"/>
      <c r="AP42"/>
      <c r="AQ42"/>
      <c r="AR42"/>
      <c r="AS42"/>
      <c r="AT42"/>
    </row>
    <row r="43" spans="1:46" s="3" customFormat="1" ht="26.25" customHeight="1" thickBot="1" x14ac:dyDescent="0.35">
      <c r="A43" s="29" t="s">
        <v>99</v>
      </c>
      <c r="B43" s="29" t="s">
        <v>105</v>
      </c>
      <c r="C43" s="30" t="s">
        <v>106</v>
      </c>
      <c r="D43" s="63"/>
      <c r="E43" s="74">
        <v>5.512823E-2</v>
      </c>
      <c r="F43" s="74">
        <v>3.3820999999999999E-3</v>
      </c>
      <c r="G43" s="74">
        <v>1.6234079999999998E-2</v>
      </c>
      <c r="H43" s="74">
        <v>3.3820000000000005E-5</v>
      </c>
      <c r="I43" s="74">
        <v>1.0146299999999999E-3</v>
      </c>
      <c r="J43" s="74">
        <v>1.3220899999999999E-3</v>
      </c>
      <c r="K43" s="74">
        <v>1.6910499999999999E-3</v>
      </c>
      <c r="L43" s="74">
        <v>5.6818999999999999E-4</v>
      </c>
      <c r="M43" s="74">
        <v>2.2321860000000002E-2</v>
      </c>
      <c r="N43" s="74">
        <v>2.7060000000000002E-5</v>
      </c>
      <c r="O43" s="74">
        <v>2.03E-6</v>
      </c>
      <c r="P43" s="74">
        <v>4.0590000000000003E-5</v>
      </c>
      <c r="Q43" s="74">
        <v>1.0149999999999999E-5</v>
      </c>
      <c r="R43" s="74">
        <v>6.764000000000001E-5</v>
      </c>
      <c r="S43" s="74">
        <v>7.4410000000000001E-5</v>
      </c>
      <c r="T43" s="74">
        <v>2.7100000000000003E-6</v>
      </c>
      <c r="U43" s="74">
        <v>3.7199999999999996E-5</v>
      </c>
      <c r="V43" s="74">
        <v>9.8080900000000002E-3</v>
      </c>
      <c r="W43" s="74">
        <v>4.7349000000000002E-4</v>
      </c>
      <c r="X43" s="74">
        <v>6.426E-7</v>
      </c>
      <c r="Y43" s="74">
        <v>5.0731499999999999E-6</v>
      </c>
      <c r="Z43" s="74">
        <v>5.7496000000000006E-7</v>
      </c>
      <c r="AA43" s="74">
        <v>5.0732000000000002E-7</v>
      </c>
      <c r="AB43" s="74">
        <v>6.7980200000000005E-6</v>
      </c>
      <c r="AC43" s="74">
        <v>0</v>
      </c>
      <c r="AD43" s="74" t="s">
        <v>220</v>
      </c>
      <c r="AE43" s="131"/>
      <c r="AF43" s="74">
        <v>338.21</v>
      </c>
      <c r="AG43" s="74" t="s">
        <v>220</v>
      </c>
      <c r="AH43" s="74" t="s">
        <v>220</v>
      </c>
      <c r="AI43" s="74" t="s">
        <v>220</v>
      </c>
      <c r="AJ43" s="74" t="s">
        <v>220</v>
      </c>
      <c r="AK43" s="74" t="s">
        <v>220</v>
      </c>
      <c r="AL43" s="23" t="s">
        <v>45</v>
      </c>
      <c r="AN43" s="112"/>
      <c r="AO43" s="112"/>
      <c r="AP43"/>
      <c r="AQ43"/>
      <c r="AR43"/>
      <c r="AS43"/>
      <c r="AT43"/>
    </row>
    <row r="44" spans="1:46" s="3" customFormat="1" ht="26.25" customHeight="1" thickBot="1" x14ac:dyDescent="0.35">
      <c r="A44" s="29" t="s">
        <v>66</v>
      </c>
      <c r="B44" s="29" t="s">
        <v>107</v>
      </c>
      <c r="C44" s="30" t="s">
        <v>108</v>
      </c>
      <c r="D44" s="63"/>
      <c r="E44" s="74">
        <v>3.0142689900000001</v>
      </c>
      <c r="F44" s="74">
        <v>2.1853764</v>
      </c>
      <c r="G44" s="74">
        <v>0.17434206999999999</v>
      </c>
      <c r="H44" s="74">
        <v>7.0646000000000001E-4</v>
      </c>
      <c r="I44" s="74">
        <v>0.18552930000000001</v>
      </c>
      <c r="J44" s="74">
        <v>0.18561219000000001</v>
      </c>
      <c r="K44" s="74">
        <v>0.18643722000000001</v>
      </c>
      <c r="L44" s="74">
        <v>8.7203229999999993E-2</v>
      </c>
      <c r="M44" s="74">
        <v>5.5135578599999997</v>
      </c>
      <c r="N44" s="74">
        <v>1.4951840000000001E-2</v>
      </c>
      <c r="O44" s="74">
        <v>9.387000000000001E-4</v>
      </c>
      <c r="P44" s="74">
        <v>4.3565999999999999E-4</v>
      </c>
      <c r="Q44" s="74">
        <v>6.5711399999999996E-3</v>
      </c>
      <c r="R44" s="74">
        <v>4.6610699999999998E-3</v>
      </c>
      <c r="S44" s="74">
        <v>0.15894258999999999</v>
      </c>
      <c r="T44" s="74">
        <v>6.5177199999999994E-3</v>
      </c>
      <c r="U44" s="74">
        <v>9.2833000000000011E-4</v>
      </c>
      <c r="V44" s="74">
        <v>9.3470490000000003E-2</v>
      </c>
      <c r="W44" s="74">
        <v>4.2839499999999999E-3</v>
      </c>
      <c r="X44" s="74">
        <v>2.8803515699999996E-3</v>
      </c>
      <c r="Y44" s="74">
        <v>4.5830396600000005E-3</v>
      </c>
      <c r="Z44" s="74">
        <v>0</v>
      </c>
      <c r="AA44" s="74">
        <v>0</v>
      </c>
      <c r="AB44" s="74">
        <v>7.4633912300000006E-3</v>
      </c>
      <c r="AC44" s="74" t="s">
        <v>342</v>
      </c>
      <c r="AD44" s="74" t="s">
        <v>220</v>
      </c>
      <c r="AE44" s="131"/>
      <c r="AF44" s="74">
        <v>3971.5880000000002</v>
      </c>
      <c r="AG44" s="74" t="s">
        <v>220</v>
      </c>
      <c r="AH44" s="74" t="s">
        <v>220</v>
      </c>
      <c r="AI44" s="74">
        <v>14.353999999999999</v>
      </c>
      <c r="AJ44" s="74" t="s">
        <v>220</v>
      </c>
      <c r="AK44" s="74" t="s">
        <v>220</v>
      </c>
      <c r="AL44" s="23" t="s">
        <v>45</v>
      </c>
      <c r="AN44" s="112"/>
      <c r="AO44" s="112"/>
      <c r="AP44"/>
      <c r="AQ44"/>
      <c r="AR44"/>
      <c r="AS44"/>
      <c r="AT44"/>
    </row>
    <row r="45" spans="1:46"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N45" s="112"/>
      <c r="AO45" s="112"/>
      <c r="AP45"/>
      <c r="AQ45"/>
      <c r="AR45"/>
      <c r="AS45"/>
      <c r="AT45"/>
    </row>
    <row r="46" spans="1:46"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N46" s="112"/>
      <c r="AO46" s="112"/>
      <c r="AP46"/>
      <c r="AQ46"/>
      <c r="AR46"/>
      <c r="AS46"/>
      <c r="AT46"/>
    </row>
    <row r="47" spans="1:46" s="3" customFormat="1" ht="26.25" customHeight="1" thickBot="1" x14ac:dyDescent="0.35">
      <c r="A47" s="29" t="s">
        <v>66</v>
      </c>
      <c r="B47" s="29" t="s">
        <v>113</v>
      </c>
      <c r="C47" s="30" t="s">
        <v>114</v>
      </c>
      <c r="D47" s="63"/>
      <c r="E47" s="74">
        <v>0.26819045000000002</v>
      </c>
      <c r="F47" s="74">
        <v>6.4426339999999999E-2</v>
      </c>
      <c r="G47" s="74">
        <v>3.08889E-3</v>
      </c>
      <c r="H47" s="74">
        <v>4.34E-6</v>
      </c>
      <c r="I47" s="74">
        <v>1.9291E-3</v>
      </c>
      <c r="J47" s="74">
        <v>2.0218699999999998E-3</v>
      </c>
      <c r="K47" s="74">
        <v>2.6265999999999998E-3</v>
      </c>
      <c r="L47" s="74">
        <v>1.02008E-3</v>
      </c>
      <c r="M47" s="74">
        <v>1.9500637200000002</v>
      </c>
      <c r="N47" s="112">
        <v>4.0000000000000001E-8</v>
      </c>
      <c r="O47" s="74">
        <v>8.4700000000000002E-6</v>
      </c>
      <c r="P47" s="74" t="s">
        <v>342</v>
      </c>
      <c r="Q47" s="74" t="s">
        <v>342</v>
      </c>
      <c r="R47" s="74">
        <v>5.1780000000000002E-5</v>
      </c>
      <c r="S47" s="74">
        <v>1.63904E-3</v>
      </c>
      <c r="T47" s="74">
        <v>4.6810000000000001E-5</v>
      </c>
      <c r="U47" s="74">
        <v>5.7999999999999995E-6</v>
      </c>
      <c r="V47" s="74">
        <v>8.0767000000000002E-4</v>
      </c>
      <c r="W47" s="74" t="s">
        <v>342</v>
      </c>
      <c r="X47" s="74">
        <v>2.0464200000000003E-5</v>
      </c>
      <c r="Y47" s="74">
        <v>2.0464200000000003E-5</v>
      </c>
      <c r="Z47" s="74">
        <v>0</v>
      </c>
      <c r="AA47" s="74">
        <v>0</v>
      </c>
      <c r="AB47" s="74">
        <v>4.092841E-5</v>
      </c>
      <c r="AC47" s="74" t="s">
        <v>220</v>
      </c>
      <c r="AD47" s="74" t="s">
        <v>220</v>
      </c>
      <c r="AE47" s="131"/>
      <c r="AF47" s="74">
        <v>694.99599999999998</v>
      </c>
      <c r="AG47" s="74" t="s">
        <v>220</v>
      </c>
      <c r="AH47" s="74" t="s">
        <v>220</v>
      </c>
      <c r="AI47" s="74">
        <v>3.2100000000000002E-3</v>
      </c>
      <c r="AJ47" s="74" t="s">
        <v>220</v>
      </c>
      <c r="AK47" s="74" t="s">
        <v>220</v>
      </c>
      <c r="AL47" s="23" t="s">
        <v>45</v>
      </c>
      <c r="AN47" s="112"/>
      <c r="AO47" s="112"/>
      <c r="AP47"/>
      <c r="AQ47"/>
      <c r="AR47"/>
      <c r="AS47"/>
      <c r="AT47"/>
    </row>
    <row r="48" spans="1:46"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N48" s="112"/>
      <c r="AO48" s="112"/>
      <c r="AP48"/>
      <c r="AQ48"/>
      <c r="AR48"/>
      <c r="AS48"/>
      <c r="AT48"/>
    </row>
    <row r="49" spans="1:46" s="3" customFormat="1" ht="26.25" customHeight="1" thickBot="1" x14ac:dyDescent="0.35">
      <c r="A49" s="29" t="s">
        <v>115</v>
      </c>
      <c r="B49" s="29" t="s">
        <v>119</v>
      </c>
      <c r="C49" s="30" t="s">
        <v>120</v>
      </c>
      <c r="D49" s="63"/>
      <c r="E49" s="74">
        <v>0.35256048000000001</v>
      </c>
      <c r="F49" s="74">
        <v>0.65590939000000004</v>
      </c>
      <c r="G49" s="74">
        <v>1.5424519999999999E-2</v>
      </c>
      <c r="H49" s="74">
        <v>0.10136114</v>
      </c>
      <c r="I49" s="74">
        <v>0.17628024</v>
      </c>
      <c r="J49" s="74">
        <v>0.41132056</v>
      </c>
      <c r="K49" s="74">
        <v>1.1752016000000001</v>
      </c>
      <c r="L49" s="74">
        <v>0.13000667999999999</v>
      </c>
      <c r="M49" s="74">
        <v>0.69777594999999992</v>
      </c>
      <c r="N49" s="74">
        <v>0.39809953999999997</v>
      </c>
      <c r="O49" s="74">
        <v>9.0343619999999999E-2</v>
      </c>
      <c r="P49" s="74">
        <v>2.2035030000000001E-2</v>
      </c>
      <c r="Q49" s="74">
        <v>3.5990549999999996E-2</v>
      </c>
      <c r="R49" s="74">
        <v>0.30702141999999999</v>
      </c>
      <c r="S49" s="74">
        <v>0.16305922</v>
      </c>
      <c r="T49" s="74">
        <v>0.11752016</v>
      </c>
      <c r="U49" s="74">
        <v>4.4070099999999994E-3</v>
      </c>
      <c r="V49" s="74">
        <v>0.39809953999999997</v>
      </c>
      <c r="W49" s="74">
        <v>0.2203503</v>
      </c>
      <c r="X49" s="74">
        <v>0.99157635</v>
      </c>
      <c r="Y49" s="74">
        <v>0.80795109999999992</v>
      </c>
      <c r="Z49" s="74">
        <v>0.69777594999999992</v>
      </c>
      <c r="AA49" s="74">
        <v>0.44804560999999998</v>
      </c>
      <c r="AB49" s="74">
        <v>2.9453490099999997</v>
      </c>
      <c r="AC49" s="74" t="s">
        <v>220</v>
      </c>
      <c r="AD49" s="74" t="s">
        <v>220</v>
      </c>
      <c r="AE49" s="131"/>
      <c r="AF49" s="74" t="s">
        <v>220</v>
      </c>
      <c r="AG49" s="74" t="s">
        <v>220</v>
      </c>
      <c r="AH49" s="74" t="s">
        <v>220</v>
      </c>
      <c r="AI49" s="74" t="s">
        <v>220</v>
      </c>
      <c r="AJ49" s="74" t="s">
        <v>220</v>
      </c>
      <c r="AK49" s="74">
        <v>734.5</v>
      </c>
      <c r="AL49" s="23" t="s">
        <v>121</v>
      </c>
      <c r="AN49" s="112"/>
      <c r="AO49" s="112"/>
      <c r="AP49"/>
      <c r="AQ49"/>
      <c r="AR49"/>
      <c r="AS49"/>
      <c r="AT49"/>
    </row>
    <row r="50" spans="1:46"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N50" s="112"/>
      <c r="AO50" s="112"/>
      <c r="AP50"/>
      <c r="AQ50"/>
      <c r="AR50"/>
      <c r="AS50"/>
      <c r="AT50"/>
    </row>
    <row r="51" spans="1:46"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N51" s="112"/>
      <c r="AO51" s="112"/>
      <c r="AP51"/>
      <c r="AQ51"/>
      <c r="AR51"/>
      <c r="AS51"/>
      <c r="AT51"/>
    </row>
    <row r="52" spans="1:46"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N52" s="112"/>
      <c r="AO52" s="112"/>
      <c r="AP52"/>
      <c r="AQ52"/>
      <c r="AR52"/>
      <c r="AS52"/>
      <c r="AT52"/>
    </row>
    <row r="53" spans="1:46" s="3" customFormat="1" ht="26.25" customHeight="1" thickBot="1" x14ac:dyDescent="0.35">
      <c r="A53" s="29" t="s">
        <v>115</v>
      </c>
      <c r="B53" s="29" t="s">
        <v>129</v>
      </c>
      <c r="C53" s="30" t="s">
        <v>130</v>
      </c>
      <c r="D53" s="63"/>
      <c r="E53" s="74" t="s">
        <v>220</v>
      </c>
      <c r="F53" s="74">
        <v>0.47946946000000001</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0.39200000000000002</v>
      </c>
      <c r="AL53" s="23" t="s">
        <v>131</v>
      </c>
      <c r="AN53" s="112"/>
      <c r="AO53" s="112"/>
      <c r="AP53"/>
      <c r="AQ53"/>
      <c r="AR53"/>
      <c r="AS53"/>
      <c r="AT53"/>
    </row>
    <row r="54" spans="1:46" s="3" customFormat="1" ht="37.5" customHeight="1" thickBot="1" x14ac:dyDescent="0.35">
      <c r="A54" s="29" t="s">
        <v>115</v>
      </c>
      <c r="B54" s="29" t="s">
        <v>132</v>
      </c>
      <c r="C54" s="30" t="s">
        <v>133</v>
      </c>
      <c r="D54" s="63"/>
      <c r="E54" s="74" t="s">
        <v>220</v>
      </c>
      <c r="F54" s="74">
        <v>1.3354695799999998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178896.78</v>
      </c>
      <c r="AL54" s="23" t="s">
        <v>367</v>
      </c>
      <c r="AN54" s="112"/>
      <c r="AO54" s="112"/>
      <c r="AP54"/>
      <c r="AQ54"/>
      <c r="AR54"/>
      <c r="AS54"/>
      <c r="AT54"/>
    </row>
    <row r="55" spans="1:46"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N55" s="112"/>
      <c r="AO55" s="112"/>
      <c r="AP55"/>
      <c r="AQ55"/>
      <c r="AR55"/>
      <c r="AS55"/>
      <c r="AT55"/>
    </row>
    <row r="56" spans="1:46"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N56" s="112"/>
      <c r="AO56" s="112"/>
      <c r="AP56"/>
      <c r="AQ56"/>
      <c r="AR56"/>
      <c r="AS56"/>
      <c r="AT56"/>
    </row>
    <row r="57" spans="1:46" s="3" customFormat="1" ht="26.25" customHeight="1" thickBot="1" x14ac:dyDescent="0.35">
      <c r="A57" s="29" t="s">
        <v>49</v>
      </c>
      <c r="B57" s="29" t="s">
        <v>139</v>
      </c>
      <c r="C57" s="30" t="s">
        <v>140</v>
      </c>
      <c r="D57" s="63"/>
      <c r="E57" s="74">
        <v>10.5949668</v>
      </c>
      <c r="F57" s="74">
        <v>0.32377443</v>
      </c>
      <c r="G57" s="74">
        <v>4.7253337200000001</v>
      </c>
      <c r="H57" s="74">
        <v>0.33729248000000001</v>
      </c>
      <c r="I57" s="74">
        <v>6.0919429999999997E-2</v>
      </c>
      <c r="J57" s="74">
        <v>0.10061948</v>
      </c>
      <c r="K57" s="74">
        <v>0.14797515</v>
      </c>
      <c r="L57" s="74">
        <v>1.82799E-3</v>
      </c>
      <c r="M57" s="74">
        <v>7.0306639500000001</v>
      </c>
      <c r="N57" s="74">
        <v>0.16272845</v>
      </c>
      <c r="O57" s="74">
        <v>4.4313299999999998E-3</v>
      </c>
      <c r="P57" s="74">
        <v>0.22782059000000002</v>
      </c>
      <c r="Q57" s="74">
        <v>2.986463E-2</v>
      </c>
      <c r="R57" s="74">
        <v>4.9216659999999995E-2</v>
      </c>
      <c r="S57" s="74">
        <v>9.1820459999999993E-2</v>
      </c>
      <c r="T57" s="74">
        <v>6.1713919999999999E-2</v>
      </c>
      <c r="U57" s="74">
        <v>0.12397756</v>
      </c>
      <c r="V57" s="74">
        <v>0.69132718000000004</v>
      </c>
      <c r="W57" s="74">
        <v>0.33300427000000005</v>
      </c>
      <c r="X57" s="74">
        <v>7.6424955000000002E-4</v>
      </c>
      <c r="Y57" s="74">
        <v>9.1743174999999995E-4</v>
      </c>
      <c r="Z57" s="74">
        <v>6.1336838999999995E-4</v>
      </c>
      <c r="AA57" s="74">
        <v>7.4042627000000009E-4</v>
      </c>
      <c r="AB57" s="74">
        <v>3.0354071199999999E-3</v>
      </c>
      <c r="AC57" s="74">
        <v>7.1111500000000003</v>
      </c>
      <c r="AD57" s="74">
        <v>70.799229999999994</v>
      </c>
      <c r="AE57" s="131"/>
      <c r="AF57" s="74" t="s">
        <v>220</v>
      </c>
      <c r="AG57" s="74" t="s">
        <v>220</v>
      </c>
      <c r="AH57" s="74" t="s">
        <v>220</v>
      </c>
      <c r="AI57" s="74" t="s">
        <v>220</v>
      </c>
      <c r="AJ57" s="74" t="s">
        <v>220</v>
      </c>
      <c r="AK57" s="74">
        <v>4740.3561600000003</v>
      </c>
      <c r="AL57" s="23" t="s">
        <v>141</v>
      </c>
      <c r="AN57" s="112"/>
      <c r="AO57" s="112"/>
      <c r="AP57"/>
      <c r="AQ57"/>
      <c r="AR57"/>
      <c r="AS57"/>
      <c r="AT57"/>
    </row>
    <row r="58" spans="1:46" s="3" customFormat="1" ht="26.25" customHeight="1" thickBot="1" x14ac:dyDescent="0.35">
      <c r="A58" s="29" t="s">
        <v>49</v>
      </c>
      <c r="B58" s="29" t="s">
        <v>142</v>
      </c>
      <c r="C58" s="30" t="s">
        <v>143</v>
      </c>
      <c r="D58" s="63"/>
      <c r="E58" s="74">
        <v>2.3109588300000001</v>
      </c>
      <c r="F58" s="74">
        <v>3.0277499999999999E-2</v>
      </c>
      <c r="G58" s="74">
        <v>1.01116966</v>
      </c>
      <c r="H58" s="74">
        <v>1.064725E-2</v>
      </c>
      <c r="I58" s="74">
        <v>3.0072669999999999E-2</v>
      </c>
      <c r="J58" s="74">
        <v>3.4656579999999999E-2</v>
      </c>
      <c r="K58" s="74">
        <v>9.5589270000000004E-2</v>
      </c>
      <c r="L58" s="74">
        <v>3.9489999999999996E-5</v>
      </c>
      <c r="M58" s="74">
        <v>36.795825870000002</v>
      </c>
      <c r="N58" s="74">
        <v>2.3468832399999999</v>
      </c>
      <c r="O58" s="74">
        <v>3.3982999999999999E-3</v>
      </c>
      <c r="P58" s="74">
        <v>5.8415419999999996E-2</v>
      </c>
      <c r="Q58" s="74">
        <v>5.4186110000000003E-2</v>
      </c>
      <c r="R58" s="74">
        <v>0.35228456000000002</v>
      </c>
      <c r="S58" s="74">
        <v>3.2758540000000003E-2</v>
      </c>
      <c r="T58" s="74">
        <v>8.1050780000000003E-2</v>
      </c>
      <c r="U58" s="74">
        <v>0.11547692999999999</v>
      </c>
      <c r="V58" s="74">
        <v>0.40123043999999997</v>
      </c>
      <c r="W58" s="74">
        <v>0.10204421000000001</v>
      </c>
      <c r="X58" s="74">
        <v>6.4621908499999997E-3</v>
      </c>
      <c r="Y58" s="74">
        <v>6.9620283699999997E-3</v>
      </c>
      <c r="Z58" s="74">
        <v>9.6902583999999999E-4</v>
      </c>
      <c r="AA58" s="74">
        <v>5.4502791000000006E-4</v>
      </c>
      <c r="AB58" s="74">
        <v>1.493828063E-2</v>
      </c>
      <c r="AC58" s="74" t="s">
        <v>220</v>
      </c>
      <c r="AD58" s="74">
        <v>1.056E-2</v>
      </c>
      <c r="AE58" s="131"/>
      <c r="AF58" s="74" t="s">
        <v>220</v>
      </c>
      <c r="AG58" s="74" t="s">
        <v>220</v>
      </c>
      <c r="AH58" s="74" t="s">
        <v>220</v>
      </c>
      <c r="AI58" s="74" t="s">
        <v>220</v>
      </c>
      <c r="AJ58" s="74" t="s">
        <v>220</v>
      </c>
      <c r="AK58" s="74">
        <v>2116.6379999999999</v>
      </c>
      <c r="AL58" s="23" t="s">
        <v>144</v>
      </c>
      <c r="AN58" s="112"/>
      <c r="AO58" s="112"/>
      <c r="AP58"/>
      <c r="AQ58"/>
      <c r="AR58"/>
      <c r="AS58"/>
      <c r="AT58"/>
    </row>
    <row r="59" spans="1:46" s="3" customFormat="1" ht="26.25" customHeight="1" thickBot="1" x14ac:dyDescent="0.35">
      <c r="A59" s="29" t="s">
        <v>49</v>
      </c>
      <c r="B59" s="109" t="s">
        <v>145</v>
      </c>
      <c r="C59" s="30" t="s">
        <v>369</v>
      </c>
      <c r="D59" s="63"/>
      <c r="E59" s="74">
        <v>3.6692706500000005</v>
      </c>
      <c r="F59" s="74">
        <v>0.18741012999999998</v>
      </c>
      <c r="G59" s="74">
        <v>3.6947745900000002</v>
      </c>
      <c r="H59" s="74">
        <v>8.223670000000001E-2</v>
      </c>
      <c r="I59" s="74">
        <v>0.14588952999999999</v>
      </c>
      <c r="J59" s="74">
        <v>0.17649653000000001</v>
      </c>
      <c r="K59" s="74">
        <v>0.19598752999999999</v>
      </c>
      <c r="L59" s="74">
        <v>6.8234999999999997E-4</v>
      </c>
      <c r="M59" s="74">
        <v>8.5911260000000003E-2</v>
      </c>
      <c r="N59" s="74">
        <v>0.20598039000000001</v>
      </c>
      <c r="O59" s="74">
        <v>1.5500069999999999E-2</v>
      </c>
      <c r="P59" s="74">
        <v>1.2066119999999998E-2</v>
      </c>
      <c r="Q59" s="74">
        <v>4.1031339999999999E-2</v>
      </c>
      <c r="R59" s="74">
        <v>0.22375020000000001</v>
      </c>
      <c r="S59" s="74">
        <v>3.0020020000000001E-2</v>
      </c>
      <c r="T59" s="74">
        <v>0.19378013000000002</v>
      </c>
      <c r="U59" s="74">
        <v>7.7639228699999991</v>
      </c>
      <c r="V59" s="74">
        <v>0.16324038999999999</v>
      </c>
      <c r="W59" s="74">
        <v>7.0130589999999993E-2</v>
      </c>
      <c r="X59" s="74">
        <v>9.7397798899999995E-3</v>
      </c>
      <c r="Y59" s="74">
        <v>1.4611664840000002E-2</v>
      </c>
      <c r="Z59" s="74">
        <v>1.4611664840000002E-2</v>
      </c>
      <c r="AA59" s="74">
        <v>1.4611664840000002E-2</v>
      </c>
      <c r="AB59" s="74">
        <v>5.357180441E-2</v>
      </c>
      <c r="AC59" s="74" t="s">
        <v>220</v>
      </c>
      <c r="AD59" s="74">
        <v>0.104</v>
      </c>
      <c r="AE59" s="131"/>
      <c r="AF59" s="74" t="s">
        <v>220</v>
      </c>
      <c r="AG59" s="74" t="s">
        <v>220</v>
      </c>
      <c r="AH59" s="74" t="s">
        <v>220</v>
      </c>
      <c r="AI59" s="74" t="s">
        <v>220</v>
      </c>
      <c r="AJ59" s="74" t="s">
        <v>220</v>
      </c>
      <c r="AK59" s="74">
        <v>1559.8440000000001</v>
      </c>
      <c r="AL59" s="23" t="s">
        <v>370</v>
      </c>
      <c r="AN59" s="112"/>
      <c r="AO59" s="112"/>
      <c r="AP59"/>
      <c r="AQ59"/>
      <c r="AR59"/>
      <c r="AS59"/>
      <c r="AT59"/>
    </row>
    <row r="60" spans="1:46" s="3" customFormat="1" ht="26.25" customHeight="1" thickBot="1" x14ac:dyDescent="0.35">
      <c r="A60" s="29" t="s">
        <v>49</v>
      </c>
      <c r="B60" s="109" t="s">
        <v>146</v>
      </c>
      <c r="C60" s="30" t="s">
        <v>147</v>
      </c>
      <c r="D60" s="46"/>
      <c r="E60" s="74" t="s">
        <v>220</v>
      </c>
      <c r="F60" s="74" t="s">
        <v>220</v>
      </c>
      <c r="G60" s="74" t="s">
        <v>220</v>
      </c>
      <c r="H60" s="74" t="s">
        <v>220</v>
      </c>
      <c r="I60" s="74">
        <v>0.68933703000000002</v>
      </c>
      <c r="J60" s="74">
        <v>2.1862160300000002</v>
      </c>
      <c r="K60" s="74">
        <v>4.2899709599999998</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N60" s="112"/>
      <c r="AO60" s="112"/>
      <c r="AP60"/>
      <c r="AQ60"/>
      <c r="AR60"/>
      <c r="AS60"/>
      <c r="AT60"/>
    </row>
    <row r="61" spans="1:46" s="3" customFormat="1" ht="26.25" customHeight="1" thickBot="1" x14ac:dyDescent="0.35">
      <c r="A61" s="29" t="s">
        <v>49</v>
      </c>
      <c r="B61" s="109" t="s">
        <v>148</v>
      </c>
      <c r="C61" s="30" t="s">
        <v>149</v>
      </c>
      <c r="D61" s="63"/>
      <c r="E61" s="74" t="s">
        <v>220</v>
      </c>
      <c r="F61" s="74" t="s">
        <v>220</v>
      </c>
      <c r="G61" s="74" t="s">
        <v>220</v>
      </c>
      <c r="H61" s="74" t="s">
        <v>220</v>
      </c>
      <c r="I61" s="74">
        <v>3.289139E-2</v>
      </c>
      <c r="J61" s="74">
        <v>0.32891393000000002</v>
      </c>
      <c r="K61" s="74">
        <v>1.0890992399999999</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777811</v>
      </c>
      <c r="AL61" s="23" t="s">
        <v>372</v>
      </c>
      <c r="AN61" s="112"/>
      <c r="AO61" s="112"/>
      <c r="AP61"/>
      <c r="AQ61"/>
      <c r="AR61"/>
      <c r="AS61"/>
      <c r="AT61"/>
    </row>
    <row r="62" spans="1:46"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N62" s="112"/>
      <c r="AO62" s="112"/>
      <c r="AP62"/>
      <c r="AQ62"/>
      <c r="AR62"/>
      <c r="AS62"/>
      <c r="AT62"/>
    </row>
    <row r="63" spans="1:46"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N63" s="112"/>
      <c r="AO63" s="112"/>
      <c r="AP63"/>
      <c r="AQ63"/>
      <c r="AR63"/>
      <c r="AS63"/>
      <c r="AT63"/>
    </row>
    <row r="64" spans="1:46" s="3" customFormat="1" ht="26.25" customHeight="1" thickBot="1" x14ac:dyDescent="0.35">
      <c r="A64" s="29" t="s">
        <v>49</v>
      </c>
      <c r="B64" s="109" t="s">
        <v>154</v>
      </c>
      <c r="C64" s="30" t="s">
        <v>155</v>
      </c>
      <c r="D64" s="63"/>
      <c r="E64" s="74">
        <v>0.11181606999999999</v>
      </c>
      <c r="F64" s="74" t="s">
        <v>343</v>
      </c>
      <c r="G64" s="74" t="s">
        <v>342</v>
      </c>
      <c r="H64" s="74" t="s">
        <v>342</v>
      </c>
      <c r="I64" s="74" t="s">
        <v>220</v>
      </c>
      <c r="J64" s="74" t="s">
        <v>220</v>
      </c>
      <c r="K64" s="74" t="s">
        <v>220</v>
      </c>
      <c r="L64" s="74" t="s">
        <v>220</v>
      </c>
      <c r="M64" s="74">
        <v>0.10354952000000001</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217.541</v>
      </c>
      <c r="AL64" s="23" t="s">
        <v>156</v>
      </c>
      <c r="AN64" s="112"/>
      <c r="AO64" s="112"/>
      <c r="AP64"/>
      <c r="AQ64"/>
      <c r="AR64"/>
      <c r="AS64"/>
      <c r="AT64"/>
    </row>
    <row r="65" spans="1:46" s="3" customFormat="1" ht="26.25" customHeight="1" thickBot="1" x14ac:dyDescent="0.35">
      <c r="A65" s="29" t="s">
        <v>49</v>
      </c>
      <c r="B65" s="29" t="s">
        <v>157</v>
      </c>
      <c r="C65" s="30" t="s">
        <v>158</v>
      </c>
      <c r="D65" s="63"/>
      <c r="E65" s="74">
        <v>0.62087769000000004</v>
      </c>
      <c r="F65" s="74" t="s">
        <v>220</v>
      </c>
      <c r="G65" s="74" t="s">
        <v>220</v>
      </c>
      <c r="H65" s="74">
        <v>0.11899999999999999</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645.40300000000002</v>
      </c>
      <c r="AL65" s="23" t="s">
        <v>159</v>
      </c>
      <c r="AN65" s="112"/>
      <c r="AO65" s="112"/>
      <c r="AP65"/>
      <c r="AQ65"/>
      <c r="AR65"/>
      <c r="AS65"/>
      <c r="AT65"/>
    </row>
    <row r="66" spans="1:46"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N66" s="112"/>
      <c r="AO66" s="112"/>
      <c r="AP66"/>
      <c r="AQ66"/>
      <c r="AR66"/>
      <c r="AS66"/>
      <c r="AT66"/>
    </row>
    <row r="67" spans="1:46"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N67" s="112"/>
      <c r="AO67" s="112"/>
      <c r="AP67"/>
      <c r="AQ67"/>
      <c r="AR67"/>
      <c r="AS67"/>
      <c r="AT67"/>
    </row>
    <row r="68" spans="1:46"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N68" s="112"/>
      <c r="AO68" s="112"/>
      <c r="AP68"/>
      <c r="AQ68"/>
      <c r="AR68"/>
      <c r="AS68"/>
      <c r="AT68"/>
    </row>
    <row r="69" spans="1:46"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N69" s="112"/>
      <c r="AO69" s="112"/>
      <c r="AP69"/>
      <c r="AQ69"/>
      <c r="AR69"/>
      <c r="AS69"/>
      <c r="AT69"/>
    </row>
    <row r="70" spans="1:46" s="3" customFormat="1" ht="26.25" customHeight="1" thickBot="1" x14ac:dyDescent="0.35">
      <c r="A70" s="29" t="s">
        <v>49</v>
      </c>
      <c r="B70" s="29" t="s">
        <v>172</v>
      </c>
      <c r="C70" s="30" t="s">
        <v>374</v>
      </c>
      <c r="D70" s="32"/>
      <c r="E70" s="74" t="s">
        <v>342</v>
      </c>
      <c r="F70" s="74">
        <v>1.6148098</v>
      </c>
      <c r="G70" s="74">
        <v>0.66284452999999999</v>
      </c>
      <c r="H70" s="74">
        <v>0.20766300000000004</v>
      </c>
      <c r="I70" s="74">
        <v>5.0534189999999993E-2</v>
      </c>
      <c r="J70" s="74">
        <v>0.10915419</v>
      </c>
      <c r="K70" s="74">
        <v>0.17885186000000003</v>
      </c>
      <c r="L70" s="74" t="s">
        <v>342</v>
      </c>
      <c r="M70" s="74">
        <v>0.111372</v>
      </c>
      <c r="N70" s="74">
        <v>0.10992</v>
      </c>
      <c r="O70" s="74">
        <v>5.0199999999999993E-3</v>
      </c>
      <c r="P70" s="74" t="s">
        <v>342</v>
      </c>
      <c r="Q70" s="74" t="s">
        <v>342</v>
      </c>
      <c r="R70" s="74" t="s">
        <v>342</v>
      </c>
      <c r="S70" s="74">
        <v>4.5999999999999999E-2</v>
      </c>
      <c r="T70" s="74">
        <v>1.6809999999999999E-2</v>
      </c>
      <c r="U70" s="74" t="s">
        <v>342</v>
      </c>
      <c r="V70" s="74">
        <v>0.51108999999999993</v>
      </c>
      <c r="W70" s="74" t="s">
        <v>342</v>
      </c>
      <c r="X70" s="74">
        <v>4.9249999999999999E-4</v>
      </c>
      <c r="Y70" s="74">
        <v>4.9249999999999999E-4</v>
      </c>
      <c r="Z70" s="74">
        <v>4.9249999999999999E-4</v>
      </c>
      <c r="AA70" s="74">
        <v>4.9249999999999999E-4</v>
      </c>
      <c r="AB70" s="74">
        <v>1.97E-3</v>
      </c>
      <c r="AC70" s="74" t="s">
        <v>220</v>
      </c>
      <c r="AD70" s="74" t="s">
        <v>220</v>
      </c>
      <c r="AE70" s="131"/>
      <c r="AF70" s="74" t="s">
        <v>220</v>
      </c>
      <c r="AG70" s="74" t="s">
        <v>220</v>
      </c>
      <c r="AH70" s="74" t="s">
        <v>220</v>
      </c>
      <c r="AI70" s="74" t="s">
        <v>220</v>
      </c>
      <c r="AJ70" s="74" t="s">
        <v>220</v>
      </c>
      <c r="AK70" s="74" t="s">
        <v>220</v>
      </c>
      <c r="AL70" s="23" t="s">
        <v>365</v>
      </c>
      <c r="AN70" s="112"/>
      <c r="AO70" s="112"/>
      <c r="AP70"/>
      <c r="AQ70"/>
      <c r="AR70"/>
      <c r="AS70"/>
      <c r="AT70"/>
    </row>
    <row r="71" spans="1:46"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N71" s="112"/>
      <c r="AO71" s="112"/>
      <c r="AP71"/>
      <c r="AQ71"/>
      <c r="AR71"/>
      <c r="AS71"/>
      <c r="AT71"/>
    </row>
    <row r="72" spans="1:46" s="3" customFormat="1" ht="26.25" customHeight="1" thickBot="1" x14ac:dyDescent="0.35">
      <c r="A72" s="29" t="s">
        <v>49</v>
      </c>
      <c r="B72" s="29" t="s">
        <v>175</v>
      </c>
      <c r="C72" s="30" t="s">
        <v>176</v>
      </c>
      <c r="D72" s="63"/>
      <c r="E72" s="74">
        <v>0.34920527000000001</v>
      </c>
      <c r="F72" s="74">
        <v>0.33923492000000005</v>
      </c>
      <c r="G72" s="74">
        <v>0.28283546000000004</v>
      </c>
      <c r="H72" s="74" t="s">
        <v>342</v>
      </c>
      <c r="I72" s="74">
        <v>0.76484271000000004</v>
      </c>
      <c r="J72" s="74">
        <v>0.96206764999999994</v>
      </c>
      <c r="K72" s="74">
        <v>1.5581571900000002</v>
      </c>
      <c r="L72" s="74">
        <v>9.3820000000000006E-5</v>
      </c>
      <c r="M72" s="74">
        <v>6.4932211000000004</v>
      </c>
      <c r="N72" s="74">
        <v>11.95807495</v>
      </c>
      <c r="O72" s="74">
        <v>0.44286064999999997</v>
      </c>
      <c r="P72" s="74">
        <v>0.37590672999999997</v>
      </c>
      <c r="Q72" s="74">
        <v>0.42125987000000004</v>
      </c>
      <c r="R72" s="74">
        <v>5.9695197000000002</v>
      </c>
      <c r="S72" s="74">
        <v>1.8585300999999999</v>
      </c>
      <c r="T72" s="74">
        <v>1.69892395</v>
      </c>
      <c r="U72" s="74">
        <v>0.21885089999999999</v>
      </c>
      <c r="V72" s="74">
        <v>37.160023449999997</v>
      </c>
      <c r="W72" s="74">
        <v>1.0212213999999999</v>
      </c>
      <c r="X72" s="74">
        <v>5.7318445599999993E-3</v>
      </c>
      <c r="Y72" s="74">
        <v>1.50781278E-2</v>
      </c>
      <c r="Z72" s="74">
        <v>6.0557694699999998E-3</v>
      </c>
      <c r="AA72" s="74">
        <v>7.1528838800000005E-3</v>
      </c>
      <c r="AB72" s="74">
        <v>3.4017625709999999E-2</v>
      </c>
      <c r="AC72" s="74">
        <v>2.0315500000000002</v>
      </c>
      <c r="AD72" s="74">
        <v>22.81249</v>
      </c>
      <c r="AE72" s="131"/>
      <c r="AF72" s="74" t="s">
        <v>220</v>
      </c>
      <c r="AG72" s="74" t="s">
        <v>220</v>
      </c>
      <c r="AH72" s="74" t="s">
        <v>220</v>
      </c>
      <c r="AI72" s="74" t="s">
        <v>220</v>
      </c>
      <c r="AJ72" s="74" t="s">
        <v>220</v>
      </c>
      <c r="AK72" s="74">
        <v>3062.0970000000002</v>
      </c>
      <c r="AL72" s="23" t="s">
        <v>177</v>
      </c>
      <c r="AN72" s="112"/>
      <c r="AO72" s="112"/>
      <c r="AP72"/>
      <c r="AQ72"/>
      <c r="AR72"/>
      <c r="AS72"/>
      <c r="AT72"/>
    </row>
    <row r="73" spans="1:46"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N73" s="112"/>
      <c r="AO73" s="112"/>
      <c r="AP73"/>
      <c r="AQ73"/>
      <c r="AR73"/>
      <c r="AS73"/>
      <c r="AT73"/>
    </row>
    <row r="74" spans="1:46"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N74" s="112"/>
      <c r="AO74" s="112"/>
      <c r="AP74"/>
      <c r="AQ74"/>
      <c r="AR74"/>
      <c r="AS74"/>
      <c r="AT74"/>
    </row>
    <row r="75" spans="1:46"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N75" s="112"/>
      <c r="AO75" s="112"/>
      <c r="AP75"/>
      <c r="AQ75"/>
      <c r="AR75"/>
      <c r="AS75"/>
      <c r="AT75"/>
    </row>
    <row r="76" spans="1:46"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N76" s="112"/>
      <c r="AO76" s="112"/>
      <c r="AP76"/>
      <c r="AQ76"/>
      <c r="AR76"/>
      <c r="AS76"/>
      <c r="AT76"/>
    </row>
    <row r="77" spans="1:46"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N77" s="112"/>
      <c r="AO77" s="112"/>
      <c r="AP77"/>
      <c r="AQ77"/>
      <c r="AR77"/>
      <c r="AS77"/>
      <c r="AT77"/>
    </row>
    <row r="78" spans="1:46"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N78" s="112"/>
      <c r="AO78" s="112"/>
      <c r="AP78"/>
      <c r="AQ78"/>
      <c r="AR78"/>
      <c r="AS78"/>
      <c r="AT78"/>
    </row>
    <row r="79" spans="1:46"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N79" s="112"/>
      <c r="AO79" s="112"/>
      <c r="AP79"/>
      <c r="AQ79"/>
      <c r="AR79"/>
      <c r="AS79"/>
      <c r="AT79"/>
    </row>
    <row r="80" spans="1:46" s="3" customFormat="1" ht="26.25" customHeight="1" thickBot="1" x14ac:dyDescent="0.35">
      <c r="A80" s="29" t="s">
        <v>49</v>
      </c>
      <c r="B80" s="29" t="s">
        <v>199</v>
      </c>
      <c r="C80" s="30" t="s">
        <v>200</v>
      </c>
      <c r="D80" s="63"/>
      <c r="E80" s="74" t="s">
        <v>342</v>
      </c>
      <c r="F80" s="74">
        <v>9.4171499999999991E-3</v>
      </c>
      <c r="G80" s="74">
        <v>4.4000000000000003E-3</v>
      </c>
      <c r="H80" s="74">
        <v>5.7349999999999998E-5</v>
      </c>
      <c r="I80" s="74">
        <v>3.5024699999999997E-3</v>
      </c>
      <c r="J80" s="74">
        <v>4.72647E-3</v>
      </c>
      <c r="K80" s="74">
        <v>6.3384699999999997E-3</v>
      </c>
      <c r="L80" s="74" t="s">
        <v>220</v>
      </c>
      <c r="M80" s="74" t="s">
        <v>342</v>
      </c>
      <c r="N80" s="74">
        <v>1.03046E-3</v>
      </c>
      <c r="O80" s="74">
        <v>1.9999999999999999E-6</v>
      </c>
      <c r="P80" s="74" t="s">
        <v>342</v>
      </c>
      <c r="Q80" s="74" t="s">
        <v>342</v>
      </c>
      <c r="R80" s="74">
        <v>0.50686598999999999</v>
      </c>
      <c r="S80" s="74">
        <v>1.2124200000000001E-3</v>
      </c>
      <c r="T80" s="74">
        <v>3.3061979999999998E-2</v>
      </c>
      <c r="U80" s="74" t="s">
        <v>342</v>
      </c>
      <c r="V80" s="74">
        <v>1.9270603799999999</v>
      </c>
      <c r="W80" s="74" t="s">
        <v>342</v>
      </c>
      <c r="X80" s="74">
        <v>2.1399999999999998E-7</v>
      </c>
      <c r="Y80" s="74">
        <v>2.1399999999999998E-7</v>
      </c>
      <c r="Z80" s="74">
        <v>2.1399999999999998E-7</v>
      </c>
      <c r="AA80" s="74">
        <v>2.1399999999999998E-7</v>
      </c>
      <c r="AB80" s="74">
        <v>8.5599999999999994E-7</v>
      </c>
      <c r="AC80" s="74" t="s">
        <v>220</v>
      </c>
      <c r="AD80" s="74" t="s">
        <v>342</v>
      </c>
      <c r="AE80" s="131"/>
      <c r="AF80" s="74" t="s">
        <v>220</v>
      </c>
      <c r="AG80" s="74" t="s">
        <v>220</v>
      </c>
      <c r="AH80" s="74" t="s">
        <v>220</v>
      </c>
      <c r="AI80" s="74" t="s">
        <v>220</v>
      </c>
      <c r="AJ80" s="74" t="s">
        <v>220</v>
      </c>
      <c r="AK80" s="74" t="s">
        <v>220</v>
      </c>
      <c r="AL80" s="23" t="s">
        <v>365</v>
      </c>
      <c r="AN80" s="112"/>
      <c r="AO80" s="112"/>
      <c r="AP80"/>
      <c r="AQ80"/>
      <c r="AR80"/>
      <c r="AS80"/>
      <c r="AT80"/>
    </row>
    <row r="81" spans="1:46"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N81" s="112"/>
      <c r="AO81" s="112"/>
      <c r="AP81"/>
      <c r="AQ81"/>
      <c r="AR81"/>
      <c r="AS81"/>
      <c r="AT81"/>
    </row>
    <row r="82" spans="1:46" s="3" customFormat="1" ht="26.25" customHeight="1" thickBot="1" x14ac:dyDescent="0.35">
      <c r="A82" s="29" t="s">
        <v>204</v>
      </c>
      <c r="B82" s="29" t="s">
        <v>205</v>
      </c>
      <c r="C82" s="34" t="s">
        <v>206</v>
      </c>
      <c r="D82" s="63"/>
      <c r="E82" s="74" t="s">
        <v>220</v>
      </c>
      <c r="F82" s="74">
        <v>5.1076406399999996</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448</v>
      </c>
      <c r="AL82" s="65" t="s">
        <v>461</v>
      </c>
      <c r="AN82" s="112"/>
      <c r="AO82" s="112"/>
      <c r="AP82"/>
      <c r="AQ82"/>
      <c r="AR82"/>
      <c r="AS82"/>
      <c r="AT82"/>
    </row>
    <row r="83" spans="1:46" s="3" customFormat="1" ht="26.25" customHeight="1" thickBot="1" x14ac:dyDescent="0.35">
      <c r="A83" s="29" t="s">
        <v>49</v>
      </c>
      <c r="B83" s="110" t="s">
        <v>207</v>
      </c>
      <c r="C83" s="34" t="s">
        <v>208</v>
      </c>
      <c r="D83" s="63"/>
      <c r="E83" s="74" t="s">
        <v>342</v>
      </c>
      <c r="F83" s="74">
        <v>3.7616400000000001E-2</v>
      </c>
      <c r="G83" s="74" t="s">
        <v>342</v>
      </c>
      <c r="H83" s="74" t="s">
        <v>220</v>
      </c>
      <c r="I83" s="74">
        <v>9.4041000000000003E-3</v>
      </c>
      <c r="J83" s="74">
        <v>7.0530750000000003E-2</v>
      </c>
      <c r="K83" s="74">
        <v>0.32914350000000003</v>
      </c>
      <c r="L83" s="74">
        <v>5.3603000000000006E-4</v>
      </c>
      <c r="M83" s="74" t="s">
        <v>220</v>
      </c>
      <c r="N83" s="74" t="s">
        <v>220</v>
      </c>
      <c r="O83" s="74" t="s">
        <v>220</v>
      </c>
      <c r="P83" s="74" t="s">
        <v>220</v>
      </c>
      <c r="Q83" s="74" t="s">
        <v>220</v>
      </c>
      <c r="R83" s="74" t="s">
        <v>220</v>
      </c>
      <c r="S83" s="74" t="s">
        <v>220</v>
      </c>
      <c r="T83" s="74" t="s">
        <v>220</v>
      </c>
      <c r="U83" s="74" t="s">
        <v>220</v>
      </c>
      <c r="V83" s="74" t="s">
        <v>220</v>
      </c>
      <c r="W83" s="74" t="s">
        <v>342</v>
      </c>
      <c r="X83" s="74">
        <v>3.5265375000000001E-4</v>
      </c>
      <c r="Y83" s="74">
        <v>1.0767694499999999E-2</v>
      </c>
      <c r="Z83" s="74">
        <v>1.4858478E-2</v>
      </c>
      <c r="AA83" s="74">
        <v>3.5265375000000001E-4</v>
      </c>
      <c r="AB83" s="74">
        <v>2.6331480000000001E-2</v>
      </c>
      <c r="AC83" s="74" t="s">
        <v>220</v>
      </c>
      <c r="AD83" s="74" t="s">
        <v>220</v>
      </c>
      <c r="AE83" s="131"/>
      <c r="AF83" s="74" t="s">
        <v>220</v>
      </c>
      <c r="AG83" s="74" t="s">
        <v>220</v>
      </c>
      <c r="AH83" s="74" t="s">
        <v>220</v>
      </c>
      <c r="AI83" s="74" t="s">
        <v>220</v>
      </c>
      <c r="AJ83" s="74" t="s">
        <v>220</v>
      </c>
      <c r="AK83" s="74" t="s">
        <v>342</v>
      </c>
      <c r="AL83" s="23" t="s">
        <v>365</v>
      </c>
      <c r="AN83" s="112"/>
      <c r="AO83" s="112"/>
      <c r="AP83"/>
      <c r="AQ83"/>
      <c r="AR83"/>
      <c r="AS83"/>
      <c r="AT83"/>
    </row>
    <row r="84" spans="1:46"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N84" s="112"/>
      <c r="AO84" s="112"/>
      <c r="AP84"/>
      <c r="AQ84"/>
      <c r="AR84"/>
      <c r="AS84"/>
      <c r="AT84"/>
    </row>
    <row r="85" spans="1:46" s="3" customFormat="1" ht="26.25" customHeight="1" thickBot="1" x14ac:dyDescent="0.35">
      <c r="A85" s="29" t="s">
        <v>204</v>
      </c>
      <c r="B85" s="30" t="s">
        <v>211</v>
      </c>
      <c r="C85" s="34" t="s">
        <v>375</v>
      </c>
      <c r="D85" s="63"/>
      <c r="E85" s="74" t="s">
        <v>220</v>
      </c>
      <c r="F85" s="74">
        <v>5.2611032</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N85" s="112"/>
      <c r="AO85" s="112"/>
      <c r="AP85"/>
      <c r="AQ85"/>
      <c r="AR85"/>
      <c r="AS85"/>
      <c r="AT85"/>
    </row>
    <row r="86" spans="1:46" s="3" customFormat="1" ht="26.25" customHeight="1" thickBot="1" x14ac:dyDescent="0.35">
      <c r="A86" s="29" t="s">
        <v>204</v>
      </c>
      <c r="B86" s="30" t="s">
        <v>213</v>
      </c>
      <c r="C86" s="34" t="s">
        <v>214</v>
      </c>
      <c r="D86" s="63"/>
      <c r="E86" s="74" t="s">
        <v>342</v>
      </c>
      <c r="F86" s="74">
        <v>1.47757688</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N86" s="112"/>
      <c r="AO86" s="112"/>
      <c r="AP86"/>
      <c r="AQ86"/>
      <c r="AR86"/>
      <c r="AS86"/>
      <c r="AT86"/>
    </row>
    <row r="87" spans="1:46" s="3" customFormat="1" ht="26.25" customHeight="1" thickBot="1" x14ac:dyDescent="0.35">
      <c r="A87" s="29" t="s">
        <v>204</v>
      </c>
      <c r="B87" s="30" t="s">
        <v>216</v>
      </c>
      <c r="C87" s="34" t="s">
        <v>217</v>
      </c>
      <c r="D87" s="63"/>
      <c r="E87" s="74" t="s">
        <v>220</v>
      </c>
      <c r="F87" s="74">
        <v>0.27989999999999998</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N87" s="112"/>
      <c r="AO87" s="112"/>
      <c r="AP87"/>
      <c r="AQ87"/>
      <c r="AR87"/>
      <c r="AS87"/>
      <c r="AT87"/>
    </row>
    <row r="88" spans="1:46" s="3" customFormat="1" ht="26.25" customHeight="1" thickBot="1" x14ac:dyDescent="0.35">
      <c r="A88" s="29" t="s">
        <v>204</v>
      </c>
      <c r="B88" s="30" t="s">
        <v>218</v>
      </c>
      <c r="C88" s="34" t="s">
        <v>219</v>
      </c>
      <c r="D88" s="63"/>
      <c r="E88" s="74"/>
      <c r="F88" s="74">
        <v>2.6089539999999998</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N88" s="112"/>
      <c r="AO88" s="112"/>
      <c r="AP88"/>
      <c r="AQ88"/>
      <c r="AR88"/>
      <c r="AS88"/>
      <c r="AT88"/>
    </row>
    <row r="89" spans="1:46" s="3" customFormat="1" ht="26.25" customHeight="1" thickBot="1" x14ac:dyDescent="0.35">
      <c r="A89" s="29" t="s">
        <v>204</v>
      </c>
      <c r="B89" s="30" t="s">
        <v>221</v>
      </c>
      <c r="C89" s="34" t="s">
        <v>222</v>
      </c>
      <c r="D89" s="63"/>
      <c r="E89" s="74" t="s">
        <v>342</v>
      </c>
      <c r="F89" s="74">
        <v>1.3025654899999999</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N89" s="112"/>
      <c r="AO89" s="112"/>
      <c r="AP89"/>
      <c r="AQ89"/>
      <c r="AR89"/>
      <c r="AS89"/>
      <c r="AT89"/>
    </row>
    <row r="90" spans="1:46" s="8" customFormat="1" ht="26.25" customHeight="1" thickBot="1" x14ac:dyDescent="0.35">
      <c r="A90" s="29" t="s">
        <v>204</v>
      </c>
      <c r="B90" s="30" t="s">
        <v>223</v>
      </c>
      <c r="C90" s="34" t="s">
        <v>224</v>
      </c>
      <c r="D90" s="63"/>
      <c r="E90" s="74" t="s">
        <v>220</v>
      </c>
      <c r="F90" s="74">
        <v>0.88620899999999991</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2.7971999999999997E-3</v>
      </c>
      <c r="Y90" s="74">
        <v>1.4119200000000001E-3</v>
      </c>
      <c r="Z90" s="74">
        <v>1.4119200000000001E-3</v>
      </c>
      <c r="AA90" s="74">
        <v>1.4119200000000001E-3</v>
      </c>
      <c r="AB90" s="74">
        <v>7.0329600000000004E-3</v>
      </c>
      <c r="AC90" s="74" t="s">
        <v>220</v>
      </c>
      <c r="AD90" s="74" t="s">
        <v>220</v>
      </c>
      <c r="AE90" s="131"/>
      <c r="AF90" s="74" t="s">
        <v>220</v>
      </c>
      <c r="AG90" s="74" t="s">
        <v>220</v>
      </c>
      <c r="AH90" s="74" t="s">
        <v>220</v>
      </c>
      <c r="AI90" s="74" t="s">
        <v>220</v>
      </c>
      <c r="AJ90" s="74" t="s">
        <v>220</v>
      </c>
      <c r="AK90" s="74" t="s">
        <v>220</v>
      </c>
      <c r="AL90" s="23" t="s">
        <v>365</v>
      </c>
      <c r="AN90" s="112"/>
      <c r="AO90" s="112"/>
      <c r="AP90"/>
      <c r="AQ90"/>
      <c r="AR90"/>
      <c r="AS90"/>
      <c r="AT90"/>
    </row>
    <row r="91" spans="1:46" s="3" customFormat="1" ht="26.25" customHeight="1" thickBot="1" x14ac:dyDescent="0.35">
      <c r="A91" s="29" t="s">
        <v>204</v>
      </c>
      <c r="B91" s="29" t="s">
        <v>376</v>
      </c>
      <c r="C91" s="30" t="s">
        <v>225</v>
      </c>
      <c r="D91" s="63"/>
      <c r="E91" s="74">
        <v>1.313714E-2</v>
      </c>
      <c r="F91" s="74">
        <v>3.4794759999999994E-2</v>
      </c>
      <c r="G91" s="74">
        <v>5.8820800000000005E-3</v>
      </c>
      <c r="H91" s="74">
        <v>2.9834349999999999E-2</v>
      </c>
      <c r="I91" s="74">
        <v>0.19414234000000002</v>
      </c>
      <c r="J91" s="74">
        <v>0.19417869000000001</v>
      </c>
      <c r="K91" s="74">
        <v>0.19418619000000001</v>
      </c>
      <c r="L91" s="74">
        <v>8.7346000000000006E-4</v>
      </c>
      <c r="M91" s="74">
        <v>0.40152985000000002</v>
      </c>
      <c r="N91" s="74">
        <v>0.59485862736093786</v>
      </c>
      <c r="O91" s="74">
        <v>6.8400092707117152E-2</v>
      </c>
      <c r="P91" s="74">
        <v>1.0496399999999999E-3</v>
      </c>
      <c r="Q91" s="74">
        <v>1.05345E-3</v>
      </c>
      <c r="R91" s="74">
        <v>0.1322167098194407</v>
      </c>
      <c r="S91" s="74">
        <v>5.2305476764335879</v>
      </c>
      <c r="T91" s="74">
        <v>0.24115636241885233</v>
      </c>
      <c r="U91" s="74">
        <v>2.8477395019805254E-2</v>
      </c>
      <c r="V91" s="74">
        <v>3.0260000213912615</v>
      </c>
      <c r="W91" s="74">
        <v>7.1889999999999996E-4</v>
      </c>
      <c r="X91" s="74">
        <v>7.9797900000000009E-4</v>
      </c>
      <c r="Y91" s="74">
        <v>3.2350499999999997E-4</v>
      </c>
      <c r="Z91" s="74">
        <v>3.2350499999999997E-4</v>
      </c>
      <c r="AA91" s="74">
        <v>3.2350499999999997E-4</v>
      </c>
      <c r="AB91" s="74">
        <v>1.768494E-3</v>
      </c>
      <c r="AC91" s="74" t="s">
        <v>220</v>
      </c>
      <c r="AD91" s="74" t="s">
        <v>220</v>
      </c>
      <c r="AE91" s="131"/>
      <c r="AF91" s="74" t="s">
        <v>220</v>
      </c>
      <c r="AG91" s="74" t="s">
        <v>220</v>
      </c>
      <c r="AH91" s="74" t="s">
        <v>220</v>
      </c>
      <c r="AI91" s="74" t="s">
        <v>220</v>
      </c>
      <c r="AJ91" s="74" t="s">
        <v>220</v>
      </c>
      <c r="AK91" s="74" t="s">
        <v>220</v>
      </c>
      <c r="AL91" s="23" t="s">
        <v>365</v>
      </c>
      <c r="AN91" s="112"/>
      <c r="AO91" s="112"/>
      <c r="AP91"/>
      <c r="AQ91"/>
      <c r="AR91"/>
      <c r="AS91"/>
      <c r="AT91"/>
    </row>
    <row r="92" spans="1:46" s="3" customFormat="1" ht="26.25" customHeight="1" thickBot="1" x14ac:dyDescent="0.35">
      <c r="A92" s="29" t="s">
        <v>49</v>
      </c>
      <c r="B92" s="29" t="s">
        <v>226</v>
      </c>
      <c r="C92" s="30" t="s">
        <v>227</v>
      </c>
      <c r="D92" s="32"/>
      <c r="E92" s="74">
        <v>1.2999999999999999E-2</v>
      </c>
      <c r="F92" s="74">
        <v>0.76562174999999999</v>
      </c>
      <c r="G92" s="74">
        <v>6.0000000000000001E-3</v>
      </c>
      <c r="H92" s="74" t="s">
        <v>342</v>
      </c>
      <c r="I92" s="74" t="s">
        <v>342</v>
      </c>
      <c r="J92" s="74" t="s">
        <v>342</v>
      </c>
      <c r="K92" s="74" t="s">
        <v>342</v>
      </c>
      <c r="L92" s="74" t="s">
        <v>342</v>
      </c>
      <c r="M92" s="74">
        <v>6.6811499999999994E-3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352.01</v>
      </c>
      <c r="AL92" s="23" t="s">
        <v>228</v>
      </c>
      <c r="AN92" s="112"/>
      <c r="AO92" s="112"/>
      <c r="AP92"/>
      <c r="AQ92"/>
      <c r="AR92"/>
      <c r="AS92"/>
      <c r="AT92"/>
    </row>
    <row r="93" spans="1:46" s="3" customFormat="1" ht="26.25" customHeight="1" thickBot="1" x14ac:dyDescent="0.35">
      <c r="A93" s="29" t="s">
        <v>49</v>
      </c>
      <c r="B93" s="29" t="s">
        <v>229</v>
      </c>
      <c r="C93" s="30" t="s">
        <v>377</v>
      </c>
      <c r="D93" s="32"/>
      <c r="E93" s="74"/>
      <c r="F93" s="74">
        <v>0.86071850999999999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N93" s="112"/>
      <c r="AO93" s="112"/>
      <c r="AP93"/>
      <c r="AQ93"/>
      <c r="AR93"/>
      <c r="AS93"/>
      <c r="AT93"/>
    </row>
    <row r="94" spans="1:46"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N94" s="112"/>
      <c r="AO94" s="112"/>
      <c r="AP94"/>
      <c r="AQ94"/>
      <c r="AR94"/>
      <c r="AS94"/>
      <c r="AT94"/>
    </row>
    <row r="95" spans="1:46"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N95" s="112"/>
      <c r="AO95" s="112"/>
      <c r="AP95"/>
      <c r="AQ95"/>
      <c r="AR95"/>
      <c r="AS95"/>
      <c r="AT95"/>
    </row>
    <row r="96" spans="1:46"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N96" s="112"/>
      <c r="AO96" s="112"/>
      <c r="AP96"/>
      <c r="AQ96"/>
      <c r="AR96"/>
      <c r="AS96"/>
      <c r="AT96"/>
    </row>
    <row r="97" spans="1:46"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21.583659999999998</v>
      </c>
      <c r="AE97" s="131"/>
      <c r="AF97" s="74" t="s">
        <v>220</v>
      </c>
      <c r="AG97" s="74" t="s">
        <v>220</v>
      </c>
      <c r="AH97" s="74" t="s">
        <v>220</v>
      </c>
      <c r="AI97" s="74" t="s">
        <v>220</v>
      </c>
      <c r="AJ97" s="74" t="s">
        <v>220</v>
      </c>
      <c r="AK97" s="74" t="s">
        <v>220</v>
      </c>
      <c r="AL97" s="23" t="s">
        <v>365</v>
      </c>
      <c r="AN97" s="112"/>
      <c r="AO97" s="112"/>
      <c r="AP97"/>
      <c r="AQ97"/>
      <c r="AR97"/>
      <c r="AS97"/>
      <c r="AT97"/>
    </row>
    <row r="98" spans="1:46"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N98" s="112"/>
      <c r="AO98" s="112"/>
      <c r="AP98"/>
      <c r="AQ98"/>
      <c r="AR98"/>
      <c r="AS98"/>
      <c r="AT98"/>
    </row>
    <row r="99" spans="1:46" s="3" customFormat="1" ht="26.25" customHeight="1" thickBot="1" x14ac:dyDescent="0.35">
      <c r="A99" s="29" t="s">
        <v>240</v>
      </c>
      <c r="B99" s="29" t="s">
        <v>241</v>
      </c>
      <c r="C99" s="30" t="s">
        <v>379</v>
      </c>
      <c r="D99" s="32"/>
      <c r="E99" s="74">
        <v>0.10375995</v>
      </c>
      <c r="F99" s="74">
        <v>3.08989044</v>
      </c>
      <c r="G99" s="74" t="s">
        <v>220</v>
      </c>
      <c r="H99" s="74">
        <v>3.7639103599999997</v>
      </c>
      <c r="I99" s="74">
        <v>4.9438679999999999E-2</v>
      </c>
      <c r="J99" s="74">
        <v>7.5966729999999996E-2</v>
      </c>
      <c r="K99" s="74">
        <v>0.16640333000000002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214.69499999999999</v>
      </c>
      <c r="AL99" s="23" t="s">
        <v>242</v>
      </c>
      <c r="AN99" s="112"/>
      <c r="AO99" s="112"/>
      <c r="AP99"/>
      <c r="AQ99"/>
      <c r="AR99"/>
      <c r="AS99"/>
      <c r="AT99"/>
    </row>
    <row r="100" spans="1:46" s="3" customFormat="1" ht="26.25" customHeight="1" thickBot="1" x14ac:dyDescent="0.35">
      <c r="A100" s="29" t="s">
        <v>240</v>
      </c>
      <c r="B100" s="29" t="s">
        <v>243</v>
      </c>
      <c r="C100" s="30" t="s">
        <v>380</v>
      </c>
      <c r="D100" s="32"/>
      <c r="E100" s="74">
        <v>0.41388423000000002</v>
      </c>
      <c r="F100" s="74">
        <v>7.46636085</v>
      </c>
      <c r="G100" s="74" t="s">
        <v>220</v>
      </c>
      <c r="H100" s="74">
        <v>8.1757456699999995</v>
      </c>
      <c r="I100" s="74">
        <v>9.8395319999999994E-2</v>
      </c>
      <c r="J100" s="74">
        <v>0.14956023999999998</v>
      </c>
      <c r="K100" s="74">
        <v>0.32492254000000004</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1073.8330000000001</v>
      </c>
      <c r="AL100" s="23" t="s">
        <v>242</v>
      </c>
      <c r="AN100" s="112"/>
      <c r="AO100" s="112"/>
      <c r="AP100"/>
      <c r="AQ100"/>
      <c r="AR100"/>
      <c r="AS100"/>
      <c r="AT100"/>
    </row>
    <row r="101" spans="1:46" s="3" customFormat="1" ht="26.25" customHeight="1" thickBot="1" x14ac:dyDescent="0.35">
      <c r="A101" s="29" t="s">
        <v>240</v>
      </c>
      <c r="B101" s="29" t="s">
        <v>244</v>
      </c>
      <c r="C101" s="30" t="s">
        <v>245</v>
      </c>
      <c r="D101" s="32"/>
      <c r="E101" s="74">
        <v>8.6121000000000006E-4</v>
      </c>
      <c r="F101" s="74">
        <v>1.3278729999999999E-2</v>
      </c>
      <c r="G101" s="74" t="s">
        <v>220</v>
      </c>
      <c r="H101" s="74">
        <v>3.449899E-2</v>
      </c>
      <c r="I101" s="74">
        <v>5.4933E-4</v>
      </c>
      <c r="J101" s="74">
        <v>1.64799E-3</v>
      </c>
      <c r="K101" s="74">
        <v>3.8453100000000002E-3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47.594000000000001</v>
      </c>
      <c r="AL101" s="23" t="s">
        <v>242</v>
      </c>
      <c r="AN101" s="112"/>
      <c r="AO101" s="112"/>
      <c r="AP101"/>
      <c r="AQ101"/>
      <c r="AR101"/>
      <c r="AS101"/>
      <c r="AT101"/>
    </row>
    <row r="102" spans="1:46" s="3" customFormat="1" ht="26.25" customHeight="1" thickBot="1" x14ac:dyDescent="0.35">
      <c r="A102" s="29" t="s">
        <v>240</v>
      </c>
      <c r="B102" s="29" t="s">
        <v>246</v>
      </c>
      <c r="C102" s="30" t="s">
        <v>381</v>
      </c>
      <c r="D102" s="32"/>
      <c r="E102" s="74">
        <v>9.3943299999999993E-3</v>
      </c>
      <c r="F102" s="74">
        <v>0.20521198000000002</v>
      </c>
      <c r="G102" s="74" t="s">
        <v>220</v>
      </c>
      <c r="H102" s="74">
        <v>0.95357257000000006</v>
      </c>
      <c r="I102" s="74">
        <v>2.2340900000000002E-3</v>
      </c>
      <c r="J102" s="74">
        <v>4.8160729999999999E-2</v>
      </c>
      <c r="K102" s="74">
        <v>0.30653768000000003</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392.428</v>
      </c>
      <c r="AL102" s="23" t="s">
        <v>242</v>
      </c>
      <c r="AN102" s="112"/>
      <c r="AO102" s="112"/>
      <c r="AP102"/>
      <c r="AQ102"/>
      <c r="AR102"/>
      <c r="AS102"/>
      <c r="AT102"/>
    </row>
    <row r="103" spans="1:46"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c r="AN103" s="112"/>
      <c r="AO103" s="112"/>
      <c r="AP103"/>
      <c r="AQ103"/>
      <c r="AR103"/>
      <c r="AS103"/>
      <c r="AT103"/>
    </row>
    <row r="104" spans="1:46" s="3" customFormat="1" ht="26.25" customHeight="1" thickBot="1" x14ac:dyDescent="0.35">
      <c r="A104" s="29" t="s">
        <v>240</v>
      </c>
      <c r="B104" s="29" t="s">
        <v>249</v>
      </c>
      <c r="C104" s="30" t="s">
        <v>250</v>
      </c>
      <c r="D104" s="32"/>
      <c r="E104" s="74">
        <v>2.2049E-4</v>
      </c>
      <c r="F104" s="74">
        <v>6.1694899999999997E-3</v>
      </c>
      <c r="G104" s="74" t="s">
        <v>220</v>
      </c>
      <c r="H104" s="74">
        <v>7.3325899999999999E-3</v>
      </c>
      <c r="I104" s="74">
        <v>9.8599999999999998E-5</v>
      </c>
      <c r="J104" s="74">
        <v>2.9580000000000003E-4</v>
      </c>
      <c r="K104" s="74">
        <v>6.9018999999999992E-4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9.8870000000000005</v>
      </c>
      <c r="AL104" s="23" t="s">
        <v>242</v>
      </c>
      <c r="AN104" s="112"/>
      <c r="AO104" s="112"/>
      <c r="AP104"/>
      <c r="AQ104"/>
      <c r="AR104"/>
      <c r="AS104"/>
      <c r="AT104"/>
    </row>
    <row r="105" spans="1:46" s="3" customFormat="1" ht="26.25" customHeight="1" thickBot="1" x14ac:dyDescent="0.35">
      <c r="A105" s="29" t="s">
        <v>240</v>
      </c>
      <c r="B105" s="29" t="s">
        <v>251</v>
      </c>
      <c r="C105" s="30" t="s">
        <v>252</v>
      </c>
      <c r="D105" s="32"/>
      <c r="E105" s="74">
        <v>6.6481300000000004E-3</v>
      </c>
      <c r="F105" s="74">
        <v>0.11154064</v>
      </c>
      <c r="G105" s="74" t="s">
        <v>220</v>
      </c>
      <c r="H105" s="74">
        <v>0.17191951</v>
      </c>
      <c r="I105" s="74">
        <v>1.0007E-3</v>
      </c>
      <c r="J105" s="74">
        <v>1.5725299999999999E-3</v>
      </c>
      <c r="K105" s="74">
        <v>3.4309699999999998E-3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14.335000000000001</v>
      </c>
      <c r="AL105" s="23" t="s">
        <v>242</v>
      </c>
      <c r="AN105" s="112"/>
      <c r="AO105" s="112"/>
      <c r="AP105"/>
      <c r="AQ105"/>
      <c r="AR105"/>
      <c r="AS105"/>
      <c r="AT105"/>
    </row>
    <row r="106" spans="1:46"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c r="AN106" s="112"/>
      <c r="AO106" s="112"/>
      <c r="AP106"/>
      <c r="AQ106"/>
      <c r="AR106"/>
      <c r="AS106"/>
      <c r="AT106"/>
    </row>
    <row r="107" spans="1:46" s="3" customFormat="1" ht="26.25" customHeight="1" thickBot="1" x14ac:dyDescent="0.35">
      <c r="A107" s="29" t="s">
        <v>240</v>
      </c>
      <c r="B107" s="29" t="s">
        <v>255</v>
      </c>
      <c r="C107" s="30" t="s">
        <v>382</v>
      </c>
      <c r="D107" s="32"/>
      <c r="E107" s="74">
        <v>1.3979800000000001E-3</v>
      </c>
      <c r="F107" s="74">
        <v>0.23513441000000002</v>
      </c>
      <c r="G107" s="74" t="s">
        <v>220</v>
      </c>
      <c r="H107" s="74">
        <v>0.46969878999999998</v>
      </c>
      <c r="I107" s="74">
        <v>4.27517E-3</v>
      </c>
      <c r="J107" s="74">
        <v>5.7002280000000002E-2</v>
      </c>
      <c r="K107" s="74">
        <v>0.27076083000000001</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1425.057</v>
      </c>
      <c r="AL107" s="23" t="s">
        <v>242</v>
      </c>
      <c r="AN107" s="112"/>
      <c r="AO107" s="112"/>
      <c r="AP107"/>
      <c r="AQ107"/>
      <c r="AR107"/>
      <c r="AS107"/>
      <c r="AT107"/>
    </row>
    <row r="108" spans="1:46" s="3" customFormat="1" ht="26.25" customHeight="1" thickBot="1" x14ac:dyDescent="0.35">
      <c r="A108" s="29" t="s">
        <v>240</v>
      </c>
      <c r="B108" s="29" t="s">
        <v>256</v>
      </c>
      <c r="C108" s="30" t="s">
        <v>383</v>
      </c>
      <c r="D108" s="32"/>
      <c r="E108" s="74">
        <v>2.0962710000000002E-2</v>
      </c>
      <c r="F108" s="74">
        <v>0.38760022999999999</v>
      </c>
      <c r="G108" s="74" t="s">
        <v>220</v>
      </c>
      <c r="H108" s="74">
        <v>0.43766526</v>
      </c>
      <c r="I108" s="74">
        <v>7.1777799999999999E-3</v>
      </c>
      <c r="J108" s="74">
        <v>7.1777820000000006E-2</v>
      </c>
      <c r="K108" s="74">
        <v>0.14355564000000001</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3588.8910000000001</v>
      </c>
      <c r="AL108" s="23" t="s">
        <v>242</v>
      </c>
      <c r="AN108" s="112"/>
      <c r="AO108" s="112"/>
      <c r="AP108"/>
      <c r="AQ108"/>
      <c r="AR108"/>
      <c r="AS108"/>
      <c r="AT108"/>
    </row>
    <row r="109" spans="1:46"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c r="AN109" s="112"/>
      <c r="AO109" s="112"/>
      <c r="AP109"/>
      <c r="AQ109"/>
      <c r="AR109"/>
      <c r="AS109"/>
      <c r="AT109"/>
    </row>
    <row r="110" spans="1:46" s="3" customFormat="1" ht="26.25" customHeight="1" thickBot="1" x14ac:dyDescent="0.35">
      <c r="A110" s="29" t="s">
        <v>240</v>
      </c>
      <c r="B110" s="29" t="s">
        <v>258</v>
      </c>
      <c r="C110" s="30" t="s">
        <v>385</v>
      </c>
      <c r="D110" s="32"/>
      <c r="E110" s="74">
        <v>5.4534000000000006E-4</v>
      </c>
      <c r="F110" s="74">
        <v>0.11489495</v>
      </c>
      <c r="G110" s="74" t="s">
        <v>220</v>
      </c>
      <c r="H110" s="74">
        <v>1.6223919999999999E-2</v>
      </c>
      <c r="I110" s="74">
        <v>5.4823000000000007E-3</v>
      </c>
      <c r="J110" s="74">
        <v>3.8375850000000003E-2</v>
      </c>
      <c r="K110" s="74">
        <v>3.8375850000000003E-2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234.959</v>
      </c>
      <c r="AL110" s="23" t="s">
        <v>242</v>
      </c>
      <c r="AN110" s="112"/>
      <c r="AO110" s="112"/>
      <c r="AP110"/>
      <c r="AQ110"/>
      <c r="AR110"/>
      <c r="AS110"/>
      <c r="AT110"/>
    </row>
    <row r="111" spans="1:46"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c r="AN111" s="112"/>
      <c r="AO111" s="112"/>
      <c r="AP111"/>
      <c r="AQ111"/>
      <c r="AR111"/>
      <c r="AS111"/>
      <c r="AT111"/>
    </row>
    <row r="112" spans="1:46" s="3" customFormat="1" ht="26.25" customHeight="1" thickBot="1" x14ac:dyDescent="0.35">
      <c r="A112" s="29" t="s">
        <v>260</v>
      </c>
      <c r="B112" s="29" t="s">
        <v>261</v>
      </c>
      <c r="C112" s="30" t="s">
        <v>262</v>
      </c>
      <c r="D112" s="63"/>
      <c r="E112" s="74">
        <v>3.0002878799999997</v>
      </c>
      <c r="F112" s="74" t="s">
        <v>220</v>
      </c>
      <c r="G112" s="74" t="s">
        <v>220</v>
      </c>
      <c r="H112" s="74">
        <v>2.9228879499999998</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75007197.399999991</v>
      </c>
      <c r="AL112" s="23" t="s">
        <v>387</v>
      </c>
      <c r="AN112" s="112"/>
      <c r="AO112" s="112"/>
      <c r="AP112"/>
      <c r="AQ112"/>
      <c r="AR112"/>
      <c r="AS112"/>
      <c r="AT112"/>
    </row>
    <row r="113" spans="1:46" s="3" customFormat="1" ht="26.25" customHeight="1" thickBot="1" x14ac:dyDescent="0.35">
      <c r="A113" s="29" t="s">
        <v>260</v>
      </c>
      <c r="B113" s="35" t="s">
        <v>263</v>
      </c>
      <c r="C113" s="36" t="s">
        <v>264</v>
      </c>
      <c r="D113" s="63"/>
      <c r="E113" s="74">
        <v>3.2364291199999999</v>
      </c>
      <c r="F113" s="74" t="s">
        <v>220</v>
      </c>
      <c r="G113" s="74" t="s">
        <v>220</v>
      </c>
      <c r="H113" s="74">
        <v>5.5254318000000007</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37910704.925663352</v>
      </c>
      <c r="AL113" s="67" t="s">
        <v>464</v>
      </c>
      <c r="AN113" s="112"/>
      <c r="AO113" s="112"/>
      <c r="AP113"/>
      <c r="AQ113"/>
      <c r="AR113"/>
      <c r="AS113"/>
      <c r="AT113"/>
    </row>
    <row r="114" spans="1:46" s="3" customFormat="1" ht="26.25" customHeight="1" thickBot="1" x14ac:dyDescent="0.35">
      <c r="A114" s="29" t="s">
        <v>260</v>
      </c>
      <c r="B114" s="35" t="s">
        <v>265</v>
      </c>
      <c r="C114" s="36" t="s">
        <v>388</v>
      </c>
      <c r="D114" s="63"/>
      <c r="E114" s="74">
        <v>2.0414000000000002E-2</v>
      </c>
      <c r="F114" s="74" t="s">
        <v>220</v>
      </c>
      <c r="G114" s="74" t="s">
        <v>220</v>
      </c>
      <c r="H114" s="74">
        <v>1.0328509999999999E-2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510349.53831136745</v>
      </c>
      <c r="AL114" s="23" t="s">
        <v>365</v>
      </c>
      <c r="AN114" s="112"/>
      <c r="AO114" s="112"/>
      <c r="AP114"/>
      <c r="AQ114"/>
      <c r="AR114"/>
      <c r="AS114"/>
      <c r="AT114"/>
    </row>
    <row r="115" spans="1:46" s="3" customFormat="1" ht="26.25" customHeight="1" thickBot="1" x14ac:dyDescent="0.35">
      <c r="A115" s="29" t="s">
        <v>260</v>
      </c>
      <c r="B115" s="35" t="s">
        <v>266</v>
      </c>
      <c r="C115" s="36" t="s">
        <v>267</v>
      </c>
      <c r="D115" s="63"/>
      <c r="E115" s="74">
        <v>3.2671159999999998E-2</v>
      </c>
      <c r="F115" s="74" t="s">
        <v>220</v>
      </c>
      <c r="G115" s="74" t="s">
        <v>220</v>
      </c>
      <c r="H115" s="74">
        <v>3.1527670000000001E-2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816778.68369949982</v>
      </c>
      <c r="AL115" s="23" t="s">
        <v>365</v>
      </c>
      <c r="AN115" s="112"/>
      <c r="AO115" s="112"/>
      <c r="AP115"/>
      <c r="AQ115"/>
      <c r="AR115"/>
      <c r="AS115"/>
      <c r="AT115"/>
    </row>
    <row r="116" spans="1:46" s="3" customFormat="1" ht="26.25" customHeight="1" thickBot="1" x14ac:dyDescent="0.35">
      <c r="A116" s="29" t="s">
        <v>260</v>
      </c>
      <c r="B116" s="29" t="s">
        <v>268</v>
      </c>
      <c r="C116" s="30" t="s">
        <v>389</v>
      </c>
      <c r="D116" s="63"/>
      <c r="E116" s="74" t="s">
        <v>343</v>
      </c>
      <c r="F116" s="74" t="s">
        <v>220</v>
      </c>
      <c r="G116" s="74" t="s">
        <v>220</v>
      </c>
      <c r="H116" s="74">
        <v>2.9159237199999999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43000022.98956164</v>
      </c>
      <c r="AL116" s="67" t="s">
        <v>464</v>
      </c>
      <c r="AN116" s="112"/>
      <c r="AO116" s="112"/>
      <c r="AP116"/>
      <c r="AQ116"/>
      <c r="AR116"/>
      <c r="AS116"/>
      <c r="AT116"/>
    </row>
    <row r="117" spans="1:46"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c r="AN117" s="112"/>
      <c r="AO117" s="112"/>
      <c r="AP117"/>
      <c r="AQ117"/>
      <c r="AR117"/>
      <c r="AS117"/>
      <c r="AT117"/>
    </row>
    <row r="118" spans="1:46"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c r="AN118" s="112"/>
      <c r="AO118" s="112"/>
      <c r="AP118"/>
      <c r="AQ118"/>
      <c r="AR118"/>
      <c r="AS118"/>
      <c r="AT118"/>
    </row>
    <row r="119" spans="1:46" s="3" customFormat="1" ht="26.25" customHeight="1" thickBot="1" x14ac:dyDescent="0.35">
      <c r="A119" s="29" t="s">
        <v>260</v>
      </c>
      <c r="B119" s="29" t="s">
        <v>272</v>
      </c>
      <c r="C119" s="30" t="s">
        <v>273</v>
      </c>
      <c r="D119" s="63"/>
      <c r="E119" s="74" t="s">
        <v>220</v>
      </c>
      <c r="F119" s="74" t="s">
        <v>220</v>
      </c>
      <c r="G119" s="74" t="s">
        <v>220</v>
      </c>
      <c r="H119" s="74" t="s">
        <v>220</v>
      </c>
      <c r="I119" s="112">
        <v>4.7135925859999997E-2</v>
      </c>
      <c r="J119" s="112">
        <v>0.84913235889999994</v>
      </c>
      <c r="K119" s="112">
        <v>0.84913235889999994</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740884.79</v>
      </c>
      <c r="AL119" s="23" t="s">
        <v>465</v>
      </c>
      <c r="AN119" s="112"/>
      <c r="AO119" s="112"/>
      <c r="AP119"/>
      <c r="AQ119"/>
      <c r="AR119"/>
      <c r="AS119"/>
      <c r="AT119"/>
    </row>
    <row r="120" spans="1:46"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c r="AN120" s="112"/>
      <c r="AO120" s="112"/>
      <c r="AP120"/>
      <c r="AQ120"/>
      <c r="AR120"/>
      <c r="AS120"/>
      <c r="AT120"/>
    </row>
    <row r="121" spans="1:46" s="3" customFormat="1" ht="26.25" customHeight="1" thickBot="1" x14ac:dyDescent="0.35">
      <c r="A121" s="29" t="s">
        <v>260</v>
      </c>
      <c r="B121" s="29" t="s">
        <v>276</v>
      </c>
      <c r="C121" s="30" t="s">
        <v>277</v>
      </c>
      <c r="D121" s="63"/>
      <c r="E121" s="74" t="s">
        <v>220</v>
      </c>
      <c r="F121" s="74">
        <v>0.63716092000000002</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740884.79</v>
      </c>
      <c r="AL121" s="23" t="s">
        <v>465</v>
      </c>
      <c r="AN121" s="112"/>
      <c r="AO121" s="112"/>
      <c r="AP121"/>
      <c r="AQ121"/>
      <c r="AR121"/>
      <c r="AS121"/>
      <c r="AT121"/>
    </row>
    <row r="122" spans="1:46"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c r="AN122" s="112"/>
      <c r="AO122" s="112"/>
      <c r="AP122"/>
      <c r="AQ122"/>
      <c r="AR122"/>
      <c r="AS122"/>
      <c r="AT122"/>
    </row>
    <row r="123" spans="1:46"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c r="AN123" s="112"/>
      <c r="AO123" s="112"/>
      <c r="AP123"/>
      <c r="AQ123"/>
      <c r="AR123"/>
      <c r="AS123"/>
      <c r="AT123"/>
    </row>
    <row r="124" spans="1:46"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c r="AN124" s="112"/>
      <c r="AO124" s="112"/>
      <c r="AP124"/>
      <c r="AQ124"/>
      <c r="AR124"/>
      <c r="AS124"/>
      <c r="AT124"/>
    </row>
    <row r="125" spans="1:46" s="3" customFormat="1" ht="26.25" customHeight="1" thickBot="1" x14ac:dyDescent="0.35">
      <c r="A125" s="29" t="s">
        <v>285</v>
      </c>
      <c r="B125" s="29" t="s">
        <v>286</v>
      </c>
      <c r="C125" s="30" t="s">
        <v>287</v>
      </c>
      <c r="D125" s="63"/>
      <c r="E125" s="74" t="s">
        <v>342</v>
      </c>
      <c r="F125" s="74">
        <v>0.26195004</v>
      </c>
      <c r="G125" s="74" t="s">
        <v>342</v>
      </c>
      <c r="H125" s="74" t="s">
        <v>342</v>
      </c>
      <c r="I125" s="74">
        <v>7.6599999999999995E-6</v>
      </c>
      <c r="J125" s="74">
        <v>5.1560000000000001E-5</v>
      </c>
      <c r="K125" s="74">
        <v>1.0924E-4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510.47857599999998</v>
      </c>
      <c r="AL125" s="23" t="s">
        <v>392</v>
      </c>
      <c r="AN125" s="112"/>
      <c r="AO125" s="112"/>
      <c r="AP125"/>
      <c r="AQ125"/>
      <c r="AR125"/>
      <c r="AS125"/>
      <c r="AT125"/>
    </row>
    <row r="126" spans="1:46" s="3" customFormat="1" ht="26.25" customHeight="1" thickBot="1" x14ac:dyDescent="0.35">
      <c r="A126" s="29" t="s">
        <v>285</v>
      </c>
      <c r="B126" s="29" t="s">
        <v>288</v>
      </c>
      <c r="C126" s="30" t="s">
        <v>289</v>
      </c>
      <c r="D126" s="63"/>
      <c r="E126" s="74" t="s">
        <v>342</v>
      </c>
      <c r="F126" s="74"/>
      <c r="G126" s="74" t="s">
        <v>220</v>
      </c>
      <c r="H126" s="74">
        <v>0.18651552000000002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777.14800000000002</v>
      </c>
      <c r="AL126" s="23" t="s">
        <v>393</v>
      </c>
      <c r="AN126" s="112"/>
      <c r="AO126" s="112"/>
      <c r="AP126"/>
      <c r="AQ126"/>
      <c r="AR126"/>
      <c r="AS126"/>
      <c r="AT126"/>
    </row>
    <row r="127" spans="1:46"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c r="AN127" s="112"/>
      <c r="AO127" s="112"/>
      <c r="AP127"/>
      <c r="AQ127"/>
      <c r="AR127"/>
      <c r="AS127"/>
      <c r="AT127"/>
    </row>
    <row r="128" spans="1:46" s="3" customFormat="1" ht="26.25" customHeight="1" thickBot="1" x14ac:dyDescent="0.35">
      <c r="A128" s="29" t="s">
        <v>285</v>
      </c>
      <c r="B128" s="29" t="s">
        <v>292</v>
      </c>
      <c r="C128" s="30" t="s">
        <v>293</v>
      </c>
      <c r="D128" s="63"/>
      <c r="E128" s="74">
        <v>1.498907E-2</v>
      </c>
      <c r="F128" s="74">
        <v>6.3736999999999995E-4</v>
      </c>
      <c r="G128" s="74">
        <v>1.6362600000000001E-3</v>
      </c>
      <c r="H128" s="74">
        <v>4.0840000000000002E-5</v>
      </c>
      <c r="I128" s="74">
        <v>1.4698000000000001E-4</v>
      </c>
      <c r="J128" s="74">
        <v>1.4698000000000001E-4</v>
      </c>
      <c r="K128" s="74">
        <v>1.4698000000000001E-4</v>
      </c>
      <c r="L128" s="74">
        <v>5.13E-6</v>
      </c>
      <c r="M128" s="74">
        <v>5.7822100000000003E-3</v>
      </c>
      <c r="N128" s="74">
        <v>6.1290999999999993E-4</v>
      </c>
      <c r="O128" s="74">
        <v>1.8920000000000002E-4</v>
      </c>
      <c r="P128" s="74">
        <v>1.9470999999999998E-4</v>
      </c>
      <c r="Q128" s="74">
        <v>9.8784999999999997E-4</v>
      </c>
      <c r="R128" s="74">
        <v>3.4788999999999995E-4</v>
      </c>
      <c r="S128" s="74">
        <v>1.2402899999999998E-3</v>
      </c>
      <c r="T128" s="74">
        <v>1.8945500000000001E-3</v>
      </c>
      <c r="U128" s="74">
        <v>3.7597999999999999E-4</v>
      </c>
      <c r="V128" s="74">
        <v>3.1531009999999998E-2</v>
      </c>
      <c r="W128" s="74">
        <v>3.8216600000000002E-3</v>
      </c>
      <c r="X128" s="74">
        <v>1.4474000000000001E-7</v>
      </c>
      <c r="Y128" s="74">
        <v>3.0842999999999996E-7</v>
      </c>
      <c r="Z128" s="74">
        <v>1.6369000000000001E-7</v>
      </c>
      <c r="AA128" s="74">
        <v>1.9988000000000001E-7</v>
      </c>
      <c r="AB128" s="74">
        <v>8.1674999999999995E-7</v>
      </c>
      <c r="AC128" s="74">
        <v>7.7999999999999999E-4</v>
      </c>
      <c r="AD128" s="74">
        <v>6.8199999999999997E-3</v>
      </c>
      <c r="AE128" s="131"/>
      <c r="AF128" s="74" t="s">
        <v>220</v>
      </c>
      <c r="AG128" s="74" t="s">
        <v>220</v>
      </c>
      <c r="AH128" s="74" t="s">
        <v>220</v>
      </c>
      <c r="AI128" s="74" t="s">
        <v>220</v>
      </c>
      <c r="AJ128" s="74" t="s">
        <v>220</v>
      </c>
      <c r="AK128" s="55">
        <v>17.231000000000002</v>
      </c>
      <c r="AL128" s="23" t="s">
        <v>297</v>
      </c>
      <c r="AN128" s="112"/>
      <c r="AO128" s="112"/>
      <c r="AP128"/>
      <c r="AQ128"/>
      <c r="AR128"/>
      <c r="AS128"/>
      <c r="AT128"/>
    </row>
    <row r="129" spans="1:46" s="3" customFormat="1" ht="26.25" customHeight="1" thickBot="1" x14ac:dyDescent="0.35">
      <c r="A129" s="29" t="s">
        <v>285</v>
      </c>
      <c r="B129" s="29" t="s">
        <v>295</v>
      </c>
      <c r="C129" s="34" t="s">
        <v>296</v>
      </c>
      <c r="D129" s="63"/>
      <c r="E129" s="74">
        <v>0.22081899999999999</v>
      </c>
      <c r="F129" s="74">
        <v>0.15606096999999999</v>
      </c>
      <c r="G129" s="74">
        <v>1.2359999999999999E-3</v>
      </c>
      <c r="H129" s="74">
        <v>1.0499999999999999E-4</v>
      </c>
      <c r="I129" s="74">
        <v>4.6200000000000001E-4</v>
      </c>
      <c r="J129" s="74">
        <v>4.6200000000000001E-4</v>
      </c>
      <c r="K129" s="74">
        <v>4.6200000000000001E-4</v>
      </c>
      <c r="L129" s="74" t="s">
        <v>342</v>
      </c>
      <c r="M129" s="74">
        <v>0.112125</v>
      </c>
      <c r="N129" s="74" t="s">
        <v>342</v>
      </c>
      <c r="O129" s="74" t="s">
        <v>342</v>
      </c>
      <c r="P129" s="74" t="s">
        <v>342</v>
      </c>
      <c r="Q129" s="74" t="s">
        <v>342</v>
      </c>
      <c r="R129" s="74" t="s">
        <v>342</v>
      </c>
      <c r="S129" s="74" t="s">
        <v>342</v>
      </c>
      <c r="T129" s="74" t="s">
        <v>342</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26.050630000000002</v>
      </c>
      <c r="AL129" s="23" t="s">
        <v>297</v>
      </c>
      <c r="AN129" s="112"/>
      <c r="AO129" s="112"/>
      <c r="AP129"/>
      <c r="AQ129"/>
      <c r="AR129"/>
      <c r="AS129"/>
      <c r="AT129"/>
    </row>
    <row r="130" spans="1:46"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c r="AN130" s="112"/>
      <c r="AO130" s="112"/>
      <c r="AP130"/>
      <c r="AQ130"/>
      <c r="AR130"/>
      <c r="AS130"/>
      <c r="AT130"/>
    </row>
    <row r="131" spans="1:46"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c r="AN131" s="112"/>
      <c r="AO131" s="112"/>
      <c r="AP131"/>
      <c r="AQ131"/>
      <c r="AR131"/>
      <c r="AS131"/>
      <c r="AT131"/>
    </row>
    <row r="132" spans="1:46"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c r="AN132" s="112"/>
      <c r="AO132" s="112"/>
      <c r="AP132"/>
      <c r="AQ132"/>
      <c r="AR132"/>
      <c r="AS132"/>
      <c r="AT132"/>
    </row>
    <row r="133" spans="1:46" s="3" customFormat="1" ht="26.25" customHeight="1" thickBot="1" x14ac:dyDescent="0.35">
      <c r="A133" s="29" t="s">
        <v>285</v>
      </c>
      <c r="B133" s="29" t="s">
        <v>304</v>
      </c>
      <c r="C133" s="34" t="s">
        <v>305</v>
      </c>
      <c r="D133" s="63"/>
      <c r="E133" s="74">
        <v>9.1319299999999999E-3</v>
      </c>
      <c r="F133" s="74">
        <v>1.439E-4</v>
      </c>
      <c r="G133" s="74">
        <v>1.2507999999999998E-3</v>
      </c>
      <c r="H133" s="74" t="s">
        <v>342</v>
      </c>
      <c r="I133" s="74">
        <v>3.8408999999999996E-4</v>
      </c>
      <c r="J133" s="74">
        <v>3.8408999999999996E-4</v>
      </c>
      <c r="K133" s="74">
        <v>4.2681999999999996E-4</v>
      </c>
      <c r="L133" s="74" t="s">
        <v>342</v>
      </c>
      <c r="M133" s="74">
        <v>1.54966E-3</v>
      </c>
      <c r="N133" s="74">
        <v>3.3239999999999995E-4</v>
      </c>
      <c r="O133" s="74">
        <v>5.5680000000000002E-5</v>
      </c>
      <c r="P133" s="74">
        <v>2.2138000000000001E-2</v>
      </c>
      <c r="Q133" s="74">
        <v>1.5065E-4</v>
      </c>
      <c r="R133" s="74">
        <v>1.5010000000000002E-4</v>
      </c>
      <c r="S133" s="74">
        <v>1.3758999999999999E-4</v>
      </c>
      <c r="T133" s="74">
        <v>1.9183000000000001E-4</v>
      </c>
      <c r="U133" s="74">
        <v>2.1893999999999999E-4</v>
      </c>
      <c r="V133" s="74">
        <v>1.7723700000000001E-3</v>
      </c>
      <c r="W133" s="74">
        <v>2.9886000000000002E-4</v>
      </c>
      <c r="X133" s="74">
        <v>1.4611E-7</v>
      </c>
      <c r="Y133" s="74">
        <v>7.9810000000000011E-8</v>
      </c>
      <c r="Z133" s="74">
        <v>7.128E-8</v>
      </c>
      <c r="AA133" s="74">
        <v>7.7369999999999997E-8</v>
      </c>
      <c r="AB133" s="74">
        <v>3.7457E-7</v>
      </c>
      <c r="AC133" s="74">
        <v>1.66E-3</v>
      </c>
      <c r="AD133" s="74">
        <v>4.5399999999999998E-3</v>
      </c>
      <c r="AE133" s="131"/>
      <c r="AF133" s="74" t="s">
        <v>220</v>
      </c>
      <c r="AG133" s="74" t="s">
        <v>220</v>
      </c>
      <c r="AH133" s="74" t="s">
        <v>220</v>
      </c>
      <c r="AI133" s="74" t="s">
        <v>220</v>
      </c>
      <c r="AJ133" s="74" t="s">
        <v>220</v>
      </c>
      <c r="AK133" s="55">
        <v>11069</v>
      </c>
      <c r="AL133" s="23" t="s">
        <v>396</v>
      </c>
      <c r="AN133" s="112"/>
      <c r="AO133" s="112"/>
      <c r="AP133"/>
      <c r="AQ133"/>
      <c r="AR133"/>
      <c r="AS133"/>
      <c r="AT133"/>
    </row>
    <row r="134" spans="1:46"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c r="AN134" s="112"/>
      <c r="AO134" s="112"/>
      <c r="AP134"/>
      <c r="AQ134"/>
      <c r="AR134"/>
      <c r="AS134"/>
      <c r="AT134"/>
    </row>
    <row r="135" spans="1:46"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c r="AN135" s="112"/>
      <c r="AO135" s="112"/>
      <c r="AP135"/>
      <c r="AQ135"/>
      <c r="AR135"/>
      <c r="AS135"/>
      <c r="AT135"/>
    </row>
    <row r="136" spans="1:46" s="3" customFormat="1" ht="26.25" customHeight="1" thickBot="1" x14ac:dyDescent="0.35">
      <c r="A136" s="29" t="s">
        <v>285</v>
      </c>
      <c r="B136" s="29" t="s">
        <v>310</v>
      </c>
      <c r="C136" s="30" t="s">
        <v>311</v>
      </c>
      <c r="D136" s="63"/>
      <c r="E136" s="74" t="s">
        <v>220</v>
      </c>
      <c r="F136" s="74">
        <v>2.2944900000000002E-3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152966328.04510692</v>
      </c>
      <c r="AL136" s="67" t="s">
        <v>466</v>
      </c>
      <c r="AN136" s="112"/>
      <c r="AO136" s="112"/>
      <c r="AP136"/>
      <c r="AQ136"/>
      <c r="AR136"/>
      <c r="AS136"/>
      <c r="AT136"/>
    </row>
    <row r="137" spans="1:46"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c r="AN137" s="112"/>
      <c r="AO137" s="112"/>
      <c r="AP137"/>
      <c r="AQ137"/>
      <c r="AR137"/>
      <c r="AS137"/>
      <c r="AT137"/>
    </row>
    <row r="138" spans="1:46"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c r="AN138" s="112"/>
      <c r="AO138" s="112"/>
      <c r="AP138"/>
      <c r="AQ138"/>
      <c r="AR138"/>
      <c r="AS138"/>
      <c r="AT138"/>
    </row>
    <row r="139" spans="1:46" s="3" customFormat="1" ht="26.25" customHeight="1" thickBot="1" x14ac:dyDescent="0.35">
      <c r="A139" s="29" t="s">
        <v>285</v>
      </c>
      <c r="B139" s="29" t="s">
        <v>316</v>
      </c>
      <c r="C139" s="30" t="s">
        <v>398</v>
      </c>
      <c r="D139" s="63"/>
      <c r="E139" s="74" t="s">
        <v>342</v>
      </c>
      <c r="F139" s="74">
        <v>1.6344000000000001E-2</v>
      </c>
      <c r="G139" s="74">
        <v>8.0754999999999993E-2</v>
      </c>
      <c r="H139" s="74">
        <v>6.9499999999997342E-4</v>
      </c>
      <c r="I139" s="74">
        <v>0.20073422000000002</v>
      </c>
      <c r="J139" s="74">
        <v>0.20073422000000002</v>
      </c>
      <c r="K139" s="74">
        <v>0.20087022000000002</v>
      </c>
      <c r="L139" s="74" t="s">
        <v>220</v>
      </c>
      <c r="M139" s="74" t="s">
        <v>342</v>
      </c>
      <c r="N139" s="74">
        <v>2.2902829999999999E-2</v>
      </c>
      <c r="O139" s="74">
        <v>2.2131099999999999E-3</v>
      </c>
      <c r="P139" s="74">
        <v>7.2031100000000004E-3</v>
      </c>
      <c r="Q139" s="74">
        <v>2.5814599999999998E-3</v>
      </c>
      <c r="R139" s="74">
        <v>2.1526499999999999E-3</v>
      </c>
      <c r="S139" s="74">
        <v>7.0512999999999999E-3</v>
      </c>
      <c r="T139" s="74">
        <v>1.41E-3</v>
      </c>
      <c r="U139" s="74">
        <v>8.1999999999999998E-4</v>
      </c>
      <c r="V139" s="74">
        <v>0.28201999999999999</v>
      </c>
      <c r="W139" s="74">
        <v>2.2100400000000002</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c r="AN139" s="112"/>
      <c r="AO139" s="112"/>
      <c r="AP139"/>
      <c r="AQ139"/>
      <c r="AR139"/>
      <c r="AS139"/>
      <c r="AT139"/>
    </row>
    <row r="140" spans="1:46"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c r="AN140" s="112"/>
      <c r="AO140" s="112"/>
      <c r="AP140"/>
      <c r="AQ140"/>
      <c r="AR140"/>
      <c r="AS140"/>
      <c r="AT140"/>
    </row>
    <row r="141" spans="1:46" s="9" customFormat="1" ht="37.5" customHeight="1" thickBot="1" x14ac:dyDescent="0.35">
      <c r="A141" s="117"/>
      <c r="B141" s="118" t="s">
        <v>320</v>
      </c>
      <c r="C141" s="119" t="s">
        <v>400</v>
      </c>
      <c r="D141" s="117" t="s">
        <v>138</v>
      </c>
      <c r="E141" s="120">
        <f>SUM(E14:E140)</f>
        <v>94.36759692088863</v>
      </c>
      <c r="F141" s="120">
        <f t="shared" ref="F141:AD141" si="0">SUM(F14:F140)</f>
        <v>50.819650522791207</v>
      </c>
      <c r="G141" s="120">
        <f t="shared" si="0"/>
        <v>20.058035007064742</v>
      </c>
      <c r="H141" s="120">
        <f t="shared" si="0"/>
        <v>27.911669130449138</v>
      </c>
      <c r="I141" s="120">
        <f t="shared" si="0"/>
        <v>11.930857655354947</v>
      </c>
      <c r="J141" s="120">
        <f t="shared" si="0"/>
        <v>16.173462011262934</v>
      </c>
      <c r="K141" s="120">
        <f t="shared" si="0"/>
        <v>23.296994734138966</v>
      </c>
      <c r="L141" s="120">
        <f t="shared" si="0"/>
        <v>2.5286380313710968</v>
      </c>
      <c r="M141" s="120">
        <f t="shared" si="0"/>
        <v>180.98004145202864</v>
      </c>
      <c r="N141" s="120">
        <f t="shared" si="0"/>
        <v>18.786244112589635</v>
      </c>
      <c r="O141" s="120">
        <f t="shared" si="0"/>
        <v>1.0128310154792857</v>
      </c>
      <c r="P141" s="120">
        <f t="shared" si="0"/>
        <v>1.0461050511861643</v>
      </c>
      <c r="Q141" s="120">
        <f t="shared" si="0"/>
        <v>0.97532298768434678</v>
      </c>
      <c r="R141" s="120">
        <f>SUM(R14:R140)</f>
        <v>10.254210575902881</v>
      </c>
      <c r="S141" s="120">
        <f t="shared" si="0"/>
        <v>16.461055516232371</v>
      </c>
      <c r="T141" s="120">
        <f t="shared" si="0"/>
        <v>4.092848225030961</v>
      </c>
      <c r="U141" s="120">
        <f t="shared" si="0"/>
        <v>9.4801724617615282</v>
      </c>
      <c r="V141" s="120">
        <f t="shared" si="0"/>
        <v>61.089625370859935</v>
      </c>
      <c r="W141" s="120">
        <f t="shared" si="0"/>
        <v>15.302894949999999</v>
      </c>
      <c r="X141" s="120">
        <f t="shared" si="0"/>
        <v>2.9111785370169998</v>
      </c>
      <c r="Y141" s="120">
        <f t="shared" si="0"/>
        <v>2.5599921876527989</v>
      </c>
      <c r="Z141" s="120">
        <f t="shared" si="0"/>
        <v>1.4041978317393999</v>
      </c>
      <c r="AA141" s="120">
        <f t="shared" si="0"/>
        <v>1.2287561282221002</v>
      </c>
      <c r="AB141" s="120">
        <f t="shared" si="0"/>
        <v>8.1041204887412981</v>
      </c>
      <c r="AC141" s="120">
        <f t="shared" si="0"/>
        <v>9.3370218238000007</v>
      </c>
      <c r="AD141" s="120">
        <f t="shared" si="0"/>
        <v>115.65258046299999</v>
      </c>
      <c r="AE141" s="197"/>
      <c r="AF141" s="120"/>
      <c r="AG141" s="120"/>
      <c r="AH141" s="120"/>
      <c r="AI141" s="120"/>
      <c r="AJ141" s="120"/>
      <c r="AK141" s="120"/>
      <c r="AL141" s="130"/>
      <c r="AN141" s="112"/>
      <c r="AO141" s="112"/>
      <c r="AP141"/>
      <c r="AQ141"/>
      <c r="AR141"/>
      <c r="AS141"/>
      <c r="AT141"/>
    </row>
    <row r="142" spans="1:46"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N142" s="112"/>
      <c r="AO142" s="112"/>
      <c r="AP142"/>
      <c r="AQ142"/>
      <c r="AR142"/>
      <c r="AS142"/>
      <c r="AT142"/>
    </row>
    <row r="143" spans="1:46" s="2" customFormat="1" ht="26.25" customHeight="1" thickBot="1" x14ac:dyDescent="0.35">
      <c r="A143" s="129"/>
      <c r="B143" s="130" t="s">
        <v>401</v>
      </c>
      <c r="C143" s="119" t="s">
        <v>402</v>
      </c>
      <c r="D143" s="117" t="s">
        <v>278</v>
      </c>
      <c r="E143" s="74">
        <v>17.039935283183461</v>
      </c>
      <c r="F143" s="74">
        <v>1.1958803125349766</v>
      </c>
      <c r="G143" s="74">
        <v>2.0807964285930739E-2</v>
      </c>
      <c r="H143" s="74">
        <v>0.38411862889789977</v>
      </c>
      <c r="I143" s="74">
        <v>0.88294870132682934</v>
      </c>
      <c r="J143" s="74">
        <v>0.88294870132682934</v>
      </c>
      <c r="K143" s="74">
        <v>0.88294870132682934</v>
      </c>
      <c r="L143" s="74">
        <v>0.73475027613246668</v>
      </c>
      <c r="M143" s="74">
        <v>14.241781740600565</v>
      </c>
      <c r="N143" s="74">
        <v>1.0313684102165881E-3</v>
      </c>
      <c r="O143" s="74">
        <v>1.15129209740949E-4</v>
      </c>
      <c r="P143" s="74">
        <v>8.4560810077623869E-3</v>
      </c>
      <c r="Q143" s="74">
        <v>2.0027749768367257E-4</v>
      </c>
      <c r="R143" s="74">
        <v>1.1267250317852825E-2</v>
      </c>
      <c r="S143" s="74">
        <v>7.6382212213928916E-3</v>
      </c>
      <c r="T143" s="74">
        <v>9.1023066593718185E-4</v>
      </c>
      <c r="U143" s="74">
        <v>1.7029657588544676E-4</v>
      </c>
      <c r="V143" s="74">
        <v>2.9753956005433669E-2</v>
      </c>
      <c r="W143" s="74">
        <v>1.4361261000000001</v>
      </c>
      <c r="X143" s="74">
        <v>4.3178744811500004E-2</v>
      </c>
      <c r="Y143" s="74">
        <v>4.8467734638199998E-2</v>
      </c>
      <c r="Z143" s="74">
        <v>3.7808908513200006E-2</v>
      </c>
      <c r="AA143" s="74">
        <v>4.0897216867E-2</v>
      </c>
      <c r="AB143" s="74">
        <v>0.1703526048299</v>
      </c>
      <c r="AC143" s="74">
        <v>1.4361258E-3</v>
      </c>
      <c r="AD143" s="74">
        <v>2.8735220000000001E-4</v>
      </c>
      <c r="AE143" s="131"/>
      <c r="AF143" s="74">
        <v>63366.998020513398</v>
      </c>
      <c r="AG143" s="74" t="s">
        <v>220</v>
      </c>
      <c r="AH143" s="74">
        <v>0.33726907519999999</v>
      </c>
      <c r="AI143" s="74">
        <v>2793.5483603518001</v>
      </c>
      <c r="AJ143" s="74">
        <v>0</v>
      </c>
      <c r="AK143" s="74" t="s">
        <v>220</v>
      </c>
      <c r="AL143" s="130" t="s">
        <v>45</v>
      </c>
      <c r="AM143" s="3"/>
      <c r="AN143" s="112"/>
      <c r="AO143" s="112"/>
      <c r="AP143"/>
      <c r="AQ143"/>
      <c r="AR143"/>
      <c r="AS143"/>
      <c r="AT143"/>
    </row>
    <row r="144" spans="1:46" s="2" customFormat="1" ht="26.25" customHeight="1" thickBot="1" x14ac:dyDescent="0.35">
      <c r="A144" s="129"/>
      <c r="B144" s="130" t="s">
        <v>403</v>
      </c>
      <c r="C144" s="119" t="s">
        <v>404</v>
      </c>
      <c r="D144" s="117" t="s">
        <v>278</v>
      </c>
      <c r="E144" s="74">
        <v>3.8047496892206887</v>
      </c>
      <c r="F144" s="74">
        <v>0.27678991826643573</v>
      </c>
      <c r="G144" s="74">
        <v>4.3198348765333345E-3</v>
      </c>
      <c r="H144" s="74">
        <v>9.0937865798210709E-3</v>
      </c>
      <c r="I144" s="74">
        <v>0.30253620164475348</v>
      </c>
      <c r="J144" s="74">
        <v>0.30253620164475348</v>
      </c>
      <c r="K144" s="74">
        <v>0.30253620164475348</v>
      </c>
      <c r="L144" s="74">
        <v>0.24626542443120283</v>
      </c>
      <c r="M144" s="74">
        <v>2.4864649013274942</v>
      </c>
      <c r="N144" s="74">
        <v>1.4133943611558842E-4</v>
      </c>
      <c r="O144" s="74">
        <v>1.4391256202879702E-5</v>
      </c>
      <c r="P144" s="74">
        <v>1.4450629727174782E-3</v>
      </c>
      <c r="Q144" s="74">
        <v>2.8139230927457244E-5</v>
      </c>
      <c r="R144" s="74">
        <v>2.2683245849998519E-3</v>
      </c>
      <c r="S144" s="74">
        <v>1.5228826965989909E-3</v>
      </c>
      <c r="T144" s="74">
        <v>6.7214246986051251E-5</v>
      </c>
      <c r="U144" s="74">
        <v>2.7495949449155083E-5</v>
      </c>
      <c r="V144" s="74">
        <v>4.929972456498853E-3</v>
      </c>
      <c r="W144" s="74">
        <v>0.22499470000000005</v>
      </c>
      <c r="X144" s="74">
        <v>6.5844732312999995E-3</v>
      </c>
      <c r="Y144" s="74">
        <v>7.3839896326999997E-3</v>
      </c>
      <c r="Z144" s="74">
        <v>5.7863737684999998E-3</v>
      </c>
      <c r="AA144" s="74">
        <v>6.1459002507E-3</v>
      </c>
      <c r="AB144" s="74">
        <v>2.59007368832E-2</v>
      </c>
      <c r="AC144" s="74">
        <v>2.249951E-4</v>
      </c>
      <c r="AD144" s="74">
        <v>4.5291499999999998E-5</v>
      </c>
      <c r="AE144" s="131"/>
      <c r="AF144" s="74">
        <v>11954.267066436099</v>
      </c>
      <c r="AG144" s="74" t="s">
        <v>220</v>
      </c>
      <c r="AH144" s="74" t="s">
        <v>342</v>
      </c>
      <c r="AI144" s="74">
        <v>530.58975668280004</v>
      </c>
      <c r="AJ144" s="74" t="s">
        <v>220</v>
      </c>
      <c r="AK144" s="74" t="s">
        <v>220</v>
      </c>
      <c r="AL144" s="130" t="s">
        <v>45</v>
      </c>
      <c r="AM144" s="3"/>
      <c r="AN144" s="112"/>
      <c r="AO144" s="112"/>
      <c r="AP144"/>
      <c r="AQ144"/>
      <c r="AR144"/>
      <c r="AS144"/>
      <c r="AT144"/>
    </row>
    <row r="145" spans="1:46" s="2" customFormat="1" ht="26.25" customHeight="1" thickBot="1" x14ac:dyDescent="0.35">
      <c r="A145" s="129"/>
      <c r="B145" s="130" t="s">
        <v>405</v>
      </c>
      <c r="C145" s="119" t="s">
        <v>406</v>
      </c>
      <c r="D145" s="117" t="s">
        <v>278</v>
      </c>
      <c r="E145" s="74">
        <v>17.719593552757626</v>
      </c>
      <c r="F145" s="74">
        <v>0.52286275345500433</v>
      </c>
      <c r="G145" s="74">
        <v>1.164145479147448E-2</v>
      </c>
      <c r="H145" s="74">
        <v>1.6487969340608744E-2</v>
      </c>
      <c r="I145" s="74">
        <v>0.34529392037190848</v>
      </c>
      <c r="J145" s="74">
        <v>0.34529392037190848</v>
      </c>
      <c r="K145" s="74">
        <v>0.34529392037190848</v>
      </c>
      <c r="L145" s="74">
        <v>0.23354945963378881</v>
      </c>
      <c r="M145" s="74">
        <v>4.8666630732631004</v>
      </c>
      <c r="N145" s="74">
        <v>3.5831285950673847E-4</v>
      </c>
      <c r="O145" s="74">
        <v>3.5832085210188283E-5</v>
      </c>
      <c r="P145" s="74">
        <v>3.7979512636816932E-3</v>
      </c>
      <c r="Q145" s="74">
        <v>7.1662172271590459E-5</v>
      </c>
      <c r="R145" s="74">
        <v>6.0909009985182583E-3</v>
      </c>
      <c r="S145" s="74">
        <v>4.084492052733606E-3</v>
      </c>
      <c r="T145" s="74">
        <v>1.4335831307254494E-4</v>
      </c>
      <c r="U145" s="74">
        <v>7.1660174122804339E-5</v>
      </c>
      <c r="V145" s="74">
        <v>1.2898771397641201E-2</v>
      </c>
      <c r="W145" s="74">
        <v>0.17611110000000002</v>
      </c>
      <c r="X145" s="74">
        <v>2.9266747927E-3</v>
      </c>
      <c r="Y145" s="74">
        <v>1.7722641797100001E-2</v>
      </c>
      <c r="Z145" s="74">
        <v>1.98038327605E-2</v>
      </c>
      <c r="AA145" s="74">
        <v>4.5526052326000004E-3</v>
      </c>
      <c r="AB145" s="74">
        <v>4.5005754582900008E-2</v>
      </c>
      <c r="AC145" s="74">
        <v>1.455824E-4</v>
      </c>
      <c r="AD145" s="74">
        <v>2.9960200000000002E-5</v>
      </c>
      <c r="AE145" s="131"/>
      <c r="AF145" s="74">
        <v>31880.159924740499</v>
      </c>
      <c r="AG145" s="74" t="s">
        <v>220</v>
      </c>
      <c r="AH145" s="74">
        <v>0</v>
      </c>
      <c r="AI145" s="74">
        <v>1414.573919377</v>
      </c>
      <c r="AJ145" s="74">
        <v>0</v>
      </c>
      <c r="AK145" s="74" t="s">
        <v>220</v>
      </c>
      <c r="AL145" s="130" t="s">
        <v>45</v>
      </c>
      <c r="AM145" s="3"/>
      <c r="AN145" s="112"/>
      <c r="AO145" s="112"/>
      <c r="AP145"/>
      <c r="AQ145"/>
      <c r="AR145"/>
      <c r="AS145"/>
      <c r="AT145"/>
    </row>
    <row r="146" spans="1:46" s="2" customFormat="1" ht="26.25" customHeight="1" thickBot="1" x14ac:dyDescent="0.35">
      <c r="A146" s="129"/>
      <c r="B146" s="130" t="s">
        <v>407</v>
      </c>
      <c r="C146" s="119" t="s">
        <v>408</v>
      </c>
      <c r="D146" s="117" t="s">
        <v>278</v>
      </c>
      <c r="E146" s="74">
        <v>0.18088434384661514</v>
      </c>
      <c r="F146" s="74">
        <v>0.90388972499208975</v>
      </c>
      <c r="G146" s="74">
        <v>2.0720393951260762E-4</v>
      </c>
      <c r="H146" s="74">
        <v>1.2994977856047155E-3</v>
      </c>
      <c r="I146" s="74">
        <v>1.8100523064446861E-2</v>
      </c>
      <c r="J146" s="74">
        <v>1.8100523064446861E-2</v>
      </c>
      <c r="K146" s="74">
        <v>1.8100523064446861E-2</v>
      </c>
      <c r="L146" s="74">
        <v>3.040789454940919E-3</v>
      </c>
      <c r="M146" s="74">
        <v>6.4352047881793402</v>
      </c>
      <c r="N146" s="74">
        <v>3.812234469724837E-5</v>
      </c>
      <c r="O146" s="74">
        <v>5.0506015078481822E-4</v>
      </c>
      <c r="P146" s="74">
        <v>1.8746612663890245E-4</v>
      </c>
      <c r="Q146" s="74">
        <v>6.4643491944449121E-6</v>
      </c>
      <c r="R146" s="74">
        <v>2.2441748474209778E-3</v>
      </c>
      <c r="S146" s="74">
        <v>8.5532043058472923E-2</v>
      </c>
      <c r="T146" s="74">
        <v>3.5515196913359103E-3</v>
      </c>
      <c r="U146" s="74">
        <v>5.0286387629071662E-4</v>
      </c>
      <c r="V146" s="74">
        <v>5.0149217273618277E-2</v>
      </c>
      <c r="W146" s="74">
        <v>1.4334099999999999E-2</v>
      </c>
      <c r="X146" s="74">
        <v>2.1390473760000002E-4</v>
      </c>
      <c r="Y146" s="74">
        <v>2.9233051850000003E-4</v>
      </c>
      <c r="Z146" s="74">
        <v>1.6011556420000001E-4</v>
      </c>
      <c r="AA146" s="74">
        <v>3.2834646180000002E-4</v>
      </c>
      <c r="AB146" s="74">
        <v>9.9469728210000016E-4</v>
      </c>
      <c r="AC146" s="74">
        <v>1.4334100000000001E-5</v>
      </c>
      <c r="AD146" s="74">
        <v>6.6977000000000003E-6</v>
      </c>
      <c r="AE146" s="131"/>
      <c r="AF146" s="74">
        <v>987.07662621270003</v>
      </c>
      <c r="AG146" s="74" t="s">
        <v>220</v>
      </c>
      <c r="AH146" s="74" t="s">
        <v>342</v>
      </c>
      <c r="AI146" s="74">
        <v>43.444569954499997</v>
      </c>
      <c r="AJ146" s="74" t="s">
        <v>220</v>
      </c>
      <c r="AK146" s="74" t="s">
        <v>220</v>
      </c>
      <c r="AL146" s="130" t="s">
        <v>45</v>
      </c>
      <c r="AM146" s="3"/>
      <c r="AN146" s="112"/>
      <c r="AO146" s="112"/>
      <c r="AP146"/>
      <c r="AQ146"/>
      <c r="AR146"/>
      <c r="AS146"/>
      <c r="AT146"/>
    </row>
    <row r="147" spans="1:46" s="2" customFormat="1" ht="26.25" customHeight="1" thickBot="1" x14ac:dyDescent="0.35">
      <c r="A147" s="129"/>
      <c r="B147" s="130" t="s">
        <v>409</v>
      </c>
      <c r="C147" s="119" t="s">
        <v>410</v>
      </c>
      <c r="D147" s="117" t="s">
        <v>278</v>
      </c>
      <c r="E147" s="74" t="s">
        <v>220</v>
      </c>
      <c r="F147" s="74">
        <v>0.84271231184865203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39.10222206319466</v>
      </c>
      <c r="AG147" s="74" t="s">
        <v>220</v>
      </c>
      <c r="AH147" s="74" t="s">
        <v>220</v>
      </c>
      <c r="AI147" s="74" t="s">
        <v>220</v>
      </c>
      <c r="AJ147" s="74" t="s">
        <v>220</v>
      </c>
      <c r="AK147" s="74" t="s">
        <v>220</v>
      </c>
      <c r="AL147" s="130" t="s">
        <v>45</v>
      </c>
      <c r="AM147" s="3"/>
      <c r="AN147" s="112"/>
      <c r="AO147" s="112"/>
      <c r="AP147"/>
      <c r="AQ147"/>
      <c r="AR147"/>
      <c r="AS147"/>
      <c r="AT147"/>
    </row>
    <row r="148" spans="1:46" s="2" customFormat="1" ht="26.25" customHeight="1" thickBot="1" x14ac:dyDescent="0.35">
      <c r="A148" s="129"/>
      <c r="B148" s="130" t="s">
        <v>411</v>
      </c>
      <c r="C148" s="119" t="s">
        <v>412</v>
      </c>
      <c r="D148" s="117" t="s">
        <v>278</v>
      </c>
      <c r="E148" s="74" t="s">
        <v>220</v>
      </c>
      <c r="F148" s="74" t="s">
        <v>220</v>
      </c>
      <c r="G148" s="74" t="s">
        <v>220</v>
      </c>
      <c r="H148" s="74" t="s">
        <v>220</v>
      </c>
      <c r="I148" s="74">
        <v>0.33733286942158042</v>
      </c>
      <c r="J148" s="74">
        <v>0.58836201585309189</v>
      </c>
      <c r="K148" s="74">
        <v>0.82115625481865551</v>
      </c>
      <c r="L148" s="74">
        <v>3.9152144805061531E-2</v>
      </c>
      <c r="M148" s="74" t="s">
        <v>220</v>
      </c>
      <c r="N148" s="74">
        <v>0.63827434971585051</v>
      </c>
      <c r="O148" s="74">
        <v>3.3233540105603349E-3</v>
      </c>
      <c r="P148" s="74">
        <v>0</v>
      </c>
      <c r="Q148" s="74">
        <v>7.5363034742294771E-3</v>
      </c>
      <c r="R148" s="74">
        <v>0.23259919573464682</v>
      </c>
      <c r="S148" s="74">
        <v>5.0600866869470895</v>
      </c>
      <c r="T148" s="74">
        <v>3.9257268482895298E-2</v>
      </c>
      <c r="U148" s="74">
        <v>6.746657388431612E-3</v>
      </c>
      <c r="V148" s="74">
        <v>2.6296793755260421</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38105.767734948</v>
      </c>
      <c r="AL148" s="130" t="s">
        <v>360</v>
      </c>
      <c r="AM148" s="3"/>
      <c r="AN148" s="112"/>
      <c r="AO148" s="112"/>
      <c r="AP148"/>
      <c r="AQ148"/>
      <c r="AR148"/>
      <c r="AS148"/>
      <c r="AT148"/>
    </row>
    <row r="149" spans="1:46" s="2" customFormat="1" ht="26.25" customHeight="1" thickBot="1" x14ac:dyDescent="0.35">
      <c r="A149" s="129"/>
      <c r="B149" s="130" t="s">
        <v>413</v>
      </c>
      <c r="C149" s="119" t="s">
        <v>414</v>
      </c>
      <c r="D149" s="117" t="s">
        <v>278</v>
      </c>
      <c r="E149" s="74" t="s">
        <v>220</v>
      </c>
      <c r="F149" s="74" t="s">
        <v>220</v>
      </c>
      <c r="G149" s="74" t="s">
        <v>220</v>
      </c>
      <c r="H149" s="74" t="s">
        <v>220</v>
      </c>
      <c r="I149" s="74">
        <v>0.20612780148089183</v>
      </c>
      <c r="J149" s="74">
        <v>0.38171815089054029</v>
      </c>
      <c r="K149" s="74">
        <v>0.76343630178108057</v>
      </c>
      <c r="L149" s="74">
        <v>8.09242479887946E-3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38105.767734948</v>
      </c>
      <c r="AL149" s="130" t="s">
        <v>360</v>
      </c>
      <c r="AM149" s="3"/>
      <c r="AN149" s="112"/>
      <c r="AO149" s="112"/>
      <c r="AP149"/>
      <c r="AQ149"/>
      <c r="AR149"/>
      <c r="AS149"/>
      <c r="AT149"/>
    </row>
    <row r="150" spans="1:46"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N150" s="112"/>
      <c r="AO150" s="112"/>
      <c r="AP150"/>
      <c r="AQ150"/>
      <c r="AR150"/>
      <c r="AS150"/>
      <c r="AT150"/>
    </row>
    <row r="151" spans="1:46"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N151" s="112"/>
      <c r="AO151" s="112"/>
      <c r="AP151"/>
      <c r="AQ151"/>
      <c r="AR151"/>
      <c r="AS151"/>
      <c r="AT151"/>
    </row>
    <row r="152" spans="1:46"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N152" s="112"/>
      <c r="AO152" s="112"/>
      <c r="AP152"/>
      <c r="AQ152"/>
      <c r="AR152"/>
      <c r="AS152"/>
      <c r="AT152"/>
    </row>
    <row r="153" spans="1:46"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N153" s="112"/>
      <c r="AO153" s="112"/>
      <c r="AP153"/>
      <c r="AQ153"/>
      <c r="AR153"/>
      <c r="AS153"/>
      <c r="AT153"/>
    </row>
    <row r="154" spans="1:46"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N154" s="112"/>
      <c r="AO154" s="112"/>
      <c r="AP154"/>
      <c r="AQ154"/>
      <c r="AR154"/>
      <c r="AS154"/>
      <c r="AT154"/>
    </row>
    <row r="155" spans="1:46"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N155" s="112"/>
      <c r="AO155" s="112"/>
      <c r="AP155"/>
      <c r="AQ155"/>
      <c r="AR155"/>
      <c r="AS155"/>
      <c r="AT155"/>
    </row>
    <row r="156" spans="1:46"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112"/>
      <c r="AO156" s="112"/>
      <c r="AP156"/>
      <c r="AQ156"/>
      <c r="AR156"/>
      <c r="AS156"/>
      <c r="AT156"/>
    </row>
    <row r="157" spans="1:46" s="2" customFormat="1" ht="26.25" customHeight="1" thickBot="1" x14ac:dyDescent="0.35">
      <c r="A157" s="130" t="s">
        <v>322</v>
      </c>
      <c r="B157" s="130" t="s">
        <v>323</v>
      </c>
      <c r="C157" s="119" t="s">
        <v>324</v>
      </c>
      <c r="D157" s="117"/>
      <c r="E157" s="120">
        <v>4.6170453299999998</v>
      </c>
      <c r="F157" s="120">
        <v>0.76336720000000002</v>
      </c>
      <c r="G157" s="120">
        <v>0.26644519</v>
      </c>
      <c r="H157" s="120" t="s">
        <v>344</v>
      </c>
      <c r="I157" s="120">
        <v>4.196503E-2</v>
      </c>
      <c r="J157" s="120">
        <v>4.196503E-2</v>
      </c>
      <c r="K157" s="120">
        <v>4.196503E-2</v>
      </c>
      <c r="L157" s="120">
        <v>2.014322E-2</v>
      </c>
      <c r="M157" s="120">
        <v>38.601995990000006</v>
      </c>
      <c r="N157" s="209">
        <v>1.7778E-4</v>
      </c>
      <c r="O157" s="209">
        <v>1.4810000000000001E-5</v>
      </c>
      <c r="P157" s="209">
        <v>1.77775E-3</v>
      </c>
      <c r="Q157" s="209">
        <v>2.9629999999999999E-5</v>
      </c>
      <c r="R157" s="209">
        <v>2.96292E-3</v>
      </c>
      <c r="S157" s="209">
        <v>1.9258999999999999E-3</v>
      </c>
      <c r="T157" s="209">
        <v>7.4070000000000001E-5</v>
      </c>
      <c r="U157" s="209">
        <v>2.9629999999999999E-5</v>
      </c>
      <c r="V157" s="209">
        <v>6.2221300000000002E-3</v>
      </c>
      <c r="W157" s="120" t="s">
        <v>342</v>
      </c>
      <c r="X157" s="120">
        <v>1.7377389E-4</v>
      </c>
      <c r="Y157" s="120">
        <v>1.7377389E-4</v>
      </c>
      <c r="Z157" s="120">
        <v>1.7377389E-4</v>
      </c>
      <c r="AA157" s="120">
        <v>1.7377389E-4</v>
      </c>
      <c r="AB157" s="120">
        <v>6.9509553000000001E-4</v>
      </c>
      <c r="AC157" s="120" t="s">
        <v>342</v>
      </c>
      <c r="AD157" s="120" t="s">
        <v>342</v>
      </c>
      <c r="AE157" s="201"/>
      <c r="AF157" s="120">
        <v>14814.60685</v>
      </c>
      <c r="AG157" s="120" t="s">
        <v>220</v>
      </c>
      <c r="AH157" s="120" t="s">
        <v>220</v>
      </c>
      <c r="AI157" s="120" t="s">
        <v>220</v>
      </c>
      <c r="AJ157" s="120" t="s">
        <v>220</v>
      </c>
      <c r="AK157" s="120" t="s">
        <v>220</v>
      </c>
      <c r="AL157" s="130" t="s">
        <v>45</v>
      </c>
      <c r="AM157" s="3"/>
      <c r="AN157" s="112"/>
      <c r="AO157" s="112"/>
      <c r="AP157"/>
      <c r="AQ157"/>
      <c r="AR157"/>
      <c r="AS157"/>
      <c r="AT157"/>
    </row>
    <row r="158" spans="1:46" s="2" customFormat="1" ht="26.25" customHeight="1" thickBot="1" x14ac:dyDescent="0.35">
      <c r="A158" s="130" t="s">
        <v>322</v>
      </c>
      <c r="B158" s="130" t="s">
        <v>325</v>
      </c>
      <c r="C158" s="119" t="s">
        <v>326</v>
      </c>
      <c r="D158" s="117"/>
      <c r="E158" s="120">
        <v>1.392962E-2</v>
      </c>
      <c r="F158" s="120">
        <v>1.1996380000000001E-2</v>
      </c>
      <c r="G158" s="120">
        <v>7.6071999999999999E-4</v>
      </c>
      <c r="H158" s="120" t="s">
        <v>342</v>
      </c>
      <c r="I158" s="120">
        <v>1.0022999999999999E-4</v>
      </c>
      <c r="J158" s="120">
        <v>1.0022999999999999E-4</v>
      </c>
      <c r="K158" s="120">
        <v>1.0022999999999999E-4</v>
      </c>
      <c r="L158" s="120">
        <v>4.8109999999999998E-5</v>
      </c>
      <c r="M158" s="120">
        <v>0.66966923</v>
      </c>
      <c r="N158" s="209">
        <v>0.15338607999999998</v>
      </c>
      <c r="O158" s="209">
        <v>2.26E-6</v>
      </c>
      <c r="P158" s="209">
        <v>7.7300000000000005E-6</v>
      </c>
      <c r="Q158" s="209">
        <v>1.6E-7</v>
      </c>
      <c r="R158" s="209">
        <v>1.3180000000000001E-5</v>
      </c>
      <c r="S158" s="209">
        <v>1.503E-5</v>
      </c>
      <c r="T158" s="209">
        <v>2.8999999999999998E-6</v>
      </c>
      <c r="U158" s="209">
        <v>1.3999999999999998E-7</v>
      </c>
      <c r="V158" s="209">
        <v>4.6317999999999999E-4</v>
      </c>
      <c r="W158" s="120" t="s">
        <v>342</v>
      </c>
      <c r="X158" s="120">
        <v>1.2056299999999999E-6</v>
      </c>
      <c r="Y158" s="120">
        <v>1.2056299999999999E-6</v>
      </c>
      <c r="Z158" s="120">
        <v>1.2056299999999999E-6</v>
      </c>
      <c r="AA158" s="120">
        <v>1.2056299999999999E-6</v>
      </c>
      <c r="AB158" s="120">
        <v>4.8225100000000007E-6</v>
      </c>
      <c r="AC158" s="120" t="s">
        <v>342</v>
      </c>
      <c r="AD158" s="120" t="s">
        <v>342</v>
      </c>
      <c r="AE158" s="201"/>
      <c r="AF158" s="120">
        <v>58.119755529999999</v>
      </c>
      <c r="AG158" s="120" t="s">
        <v>220</v>
      </c>
      <c r="AH158" s="120" t="s">
        <v>220</v>
      </c>
      <c r="AI158" s="120" t="s">
        <v>220</v>
      </c>
      <c r="AJ158" s="120" t="s">
        <v>220</v>
      </c>
      <c r="AK158" s="120" t="s">
        <v>220</v>
      </c>
      <c r="AL158" s="130" t="s">
        <v>45</v>
      </c>
      <c r="AM158" s="3"/>
      <c r="AN158" s="112"/>
      <c r="AO158" s="112"/>
      <c r="AP158"/>
      <c r="AQ158"/>
      <c r="AR158"/>
      <c r="AS158"/>
      <c r="AT158"/>
    </row>
    <row r="159" spans="1:46"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112"/>
      <c r="AO159" s="112"/>
      <c r="AP159"/>
      <c r="AQ159"/>
      <c r="AR159"/>
      <c r="AS159"/>
      <c r="AT159"/>
    </row>
    <row r="160" spans="1:46"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112"/>
      <c r="AO160" s="112"/>
      <c r="AP160"/>
      <c r="AQ160"/>
      <c r="AR160"/>
      <c r="AS160"/>
      <c r="AT160"/>
    </row>
    <row r="161" spans="1:46"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N161" s="112"/>
      <c r="AO161" s="112"/>
      <c r="AP161"/>
      <c r="AQ161"/>
      <c r="AR161"/>
      <c r="AS161"/>
      <c r="AT161"/>
    </row>
    <row r="162" spans="1:46"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N162" s="112"/>
      <c r="AO162" s="112"/>
      <c r="AP162"/>
      <c r="AQ162"/>
      <c r="AR162"/>
      <c r="AS162"/>
      <c r="AT162"/>
    </row>
    <row r="163" spans="1:46"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N163" s="112"/>
      <c r="AO163" s="112"/>
      <c r="AP163"/>
      <c r="AQ163"/>
      <c r="AR163"/>
      <c r="AS163"/>
      <c r="AT163"/>
    </row>
    <row r="164" spans="1:46" s="3" customFormat="1" ht="26.25" customHeight="1" thickBot="1" x14ac:dyDescent="0.35">
      <c r="A164" s="130" t="s">
        <v>334</v>
      </c>
      <c r="B164" s="130" t="s">
        <v>340</v>
      </c>
      <c r="C164" s="119" t="s">
        <v>341</v>
      </c>
      <c r="D164" s="117"/>
      <c r="E164" s="120" t="s">
        <v>342</v>
      </c>
      <c r="F164" s="120">
        <v>32.159411609999999</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N164" s="112"/>
      <c r="AO164" s="112"/>
      <c r="AP164"/>
      <c r="AQ164"/>
      <c r="AR164"/>
      <c r="AS164"/>
      <c r="AT164"/>
    </row>
    <row r="165" spans="1:46"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N165" s="112"/>
      <c r="AO165" s="112"/>
      <c r="AP165"/>
      <c r="AQ165"/>
      <c r="AR165"/>
      <c r="AS165"/>
      <c r="AT165"/>
    </row>
    <row r="166" spans="1:46"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12"/>
      <c r="AO166" s="112"/>
      <c r="AP166"/>
      <c r="AQ166"/>
      <c r="AR166"/>
      <c r="AS166"/>
      <c r="AT166"/>
    </row>
    <row r="167" spans="1:46"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12"/>
      <c r="AO167" s="112"/>
      <c r="AP167"/>
      <c r="AQ167"/>
      <c r="AR167"/>
      <c r="AS167"/>
      <c r="AT167"/>
    </row>
    <row r="168" spans="1:46"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12"/>
      <c r="AO168" s="112"/>
      <c r="AP168"/>
      <c r="AQ168"/>
      <c r="AR168"/>
      <c r="AS168"/>
      <c r="AT168"/>
    </row>
    <row r="169" spans="1:46"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12"/>
      <c r="AO169" s="112"/>
      <c r="AP169"/>
      <c r="AQ169"/>
      <c r="AR169"/>
      <c r="AS169"/>
      <c r="AT169"/>
    </row>
    <row r="170" spans="1:46"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12"/>
      <c r="AO170" s="112"/>
      <c r="AP170"/>
      <c r="AQ170"/>
      <c r="AR170"/>
      <c r="AS170"/>
      <c r="AT170"/>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614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6196" r:id="rId6" name="Button 52">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6197" r:id="rId7" name="Button 53">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6225" r:id="rId8" name="Button 8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6226" r:id="rId9" name="Button 8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6227" r:id="rId10" name="Button 8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6228" r:id="rId11" name="Button 8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1.5546875" style="15" customWidth="1"/>
    <col min="35" max="36" width="8.5546875" style="15" customWidth="1"/>
    <col min="37" max="37" width="11.441406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2011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2011</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3.3313275700000005</v>
      </c>
      <c r="F14" s="74">
        <v>0.18829474000000002</v>
      </c>
      <c r="G14" s="74">
        <v>0.28357145</v>
      </c>
      <c r="H14" s="74">
        <v>0.17551402000000002</v>
      </c>
      <c r="I14" s="74">
        <v>0.32809294</v>
      </c>
      <c r="J14" s="74">
        <v>0.37796247999999999</v>
      </c>
      <c r="K14" s="74">
        <v>0.42109096000000001</v>
      </c>
      <c r="L14" s="74">
        <v>2.9216950000000002E-2</v>
      </c>
      <c r="M14" s="74">
        <v>0.63634318000000001</v>
      </c>
      <c r="N14" s="74">
        <v>0.25286900999999995</v>
      </c>
      <c r="O14" s="74">
        <v>0.10198333</v>
      </c>
      <c r="P14" s="74">
        <v>0.14745289</v>
      </c>
      <c r="Q14" s="74">
        <v>0.14620026</v>
      </c>
      <c r="R14" s="74">
        <v>0.54613904999999996</v>
      </c>
      <c r="S14" s="74">
        <v>0.23634764000000003</v>
      </c>
      <c r="T14" s="74">
        <v>0.19870678</v>
      </c>
      <c r="U14" s="74">
        <v>0.96051040999999993</v>
      </c>
      <c r="V14" s="74">
        <v>2.0382956399999999</v>
      </c>
      <c r="W14" s="74">
        <v>0.29701780999999994</v>
      </c>
      <c r="X14" s="74">
        <v>2.7666020500000003E-2</v>
      </c>
      <c r="Y14" s="74">
        <v>3.2763808220000003E-2</v>
      </c>
      <c r="Z14" s="74">
        <v>1.058290693E-2</v>
      </c>
      <c r="AA14" s="74">
        <v>1.0290413410000001E-2</v>
      </c>
      <c r="AB14" s="74">
        <v>8.1303149069999997E-2</v>
      </c>
      <c r="AC14" s="74">
        <v>0.11148000000000001</v>
      </c>
      <c r="AD14" s="74">
        <v>5.3039999999999997E-2</v>
      </c>
      <c r="AE14" s="131"/>
      <c r="AF14" s="74">
        <v>219.12799999999999</v>
      </c>
      <c r="AG14" s="74">
        <v>0</v>
      </c>
      <c r="AH14" s="74">
        <v>44401.54</v>
      </c>
      <c r="AI14" s="74">
        <v>18534.507000000001</v>
      </c>
      <c r="AJ14" s="74">
        <v>4489.82</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v>0.27954199999999996</v>
      </c>
      <c r="F16" s="74">
        <v>9.3351000000000003E-2</v>
      </c>
      <c r="G16" s="74">
        <v>0.73326900000000006</v>
      </c>
      <c r="H16" s="74">
        <v>4.4050000000000001E-3</v>
      </c>
      <c r="I16" s="211">
        <v>2.3687E-2</v>
      </c>
      <c r="J16" s="74">
        <v>2.3687E-2</v>
      </c>
      <c r="K16" s="74">
        <v>0.20150000000000001</v>
      </c>
      <c r="L16" s="74">
        <v>1.753E-5</v>
      </c>
      <c r="M16" s="74">
        <v>1.6910000000000001</v>
      </c>
      <c r="N16" s="74">
        <v>5.96E-2</v>
      </c>
      <c r="O16" s="74">
        <v>2.9440000000000001E-2</v>
      </c>
      <c r="P16" s="74">
        <v>1.6239999999999997E-2</v>
      </c>
      <c r="Q16" s="74">
        <v>2.9440000000000001E-2</v>
      </c>
      <c r="R16" s="74">
        <v>2.9440000000000001E-2</v>
      </c>
      <c r="S16" s="74">
        <v>3.2159999999999994E-2</v>
      </c>
      <c r="T16" s="74">
        <v>5.1499999999999997E-2</v>
      </c>
      <c r="U16" s="74">
        <v>1.41E-3</v>
      </c>
      <c r="V16" s="74">
        <v>0.113</v>
      </c>
      <c r="W16" s="74">
        <v>0.02</v>
      </c>
      <c r="X16" s="74">
        <v>0.56200000000000006</v>
      </c>
      <c r="Y16" s="74">
        <v>0</v>
      </c>
      <c r="Z16" s="74">
        <v>0</v>
      </c>
      <c r="AA16" s="74">
        <v>0</v>
      </c>
      <c r="AB16" s="74">
        <v>0.56200000000000006</v>
      </c>
      <c r="AC16" s="74" t="s">
        <v>220</v>
      </c>
      <c r="AD16" s="74" t="s">
        <v>220</v>
      </c>
      <c r="AE16" s="131"/>
      <c r="AF16" s="74">
        <v>0</v>
      </c>
      <c r="AG16" s="74">
        <v>2318.7579999999998</v>
      </c>
      <c r="AH16" s="74">
        <v>0</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2.0981771300000003</v>
      </c>
      <c r="F17" s="74">
        <v>0.29457205999999997</v>
      </c>
      <c r="G17" s="74">
        <v>0.83248812999999999</v>
      </c>
      <c r="H17" s="74">
        <v>1.8417780000000002E-2</v>
      </c>
      <c r="I17" s="74">
        <v>6.7094500000000001E-2</v>
      </c>
      <c r="J17" s="74">
        <v>8.8380499999999987E-2</v>
      </c>
      <c r="K17" s="74">
        <v>0.1206585</v>
      </c>
      <c r="L17" s="74">
        <v>3.6383500000000003E-3</v>
      </c>
      <c r="M17" s="74">
        <v>6.1861578300000009</v>
      </c>
      <c r="N17" s="74">
        <v>1.22929103</v>
      </c>
      <c r="O17" s="74">
        <v>5.366514E-2</v>
      </c>
      <c r="P17" s="74">
        <v>4.2773149999999996E-2</v>
      </c>
      <c r="Q17" s="74">
        <v>5.7095560000000004E-2</v>
      </c>
      <c r="R17" s="74">
        <v>2.0633308100000001</v>
      </c>
      <c r="S17" s="74">
        <v>0.14838558000000002</v>
      </c>
      <c r="T17" s="74">
        <v>0.78952802999999994</v>
      </c>
      <c r="U17" s="74">
        <v>2.262428E-2</v>
      </c>
      <c r="V17" s="74">
        <v>3.6212590999999996</v>
      </c>
      <c r="W17" s="74">
        <v>0.12594058999999999</v>
      </c>
      <c r="X17" s="74">
        <v>1.2904992200000001E-3</v>
      </c>
      <c r="Y17" s="74">
        <v>5.0469588100000001E-3</v>
      </c>
      <c r="Z17" s="74">
        <v>1.37575939E-3</v>
      </c>
      <c r="AA17" s="74">
        <v>1.3747612800000001E-3</v>
      </c>
      <c r="AB17" s="74">
        <v>9.0879787000000007E-3</v>
      </c>
      <c r="AC17" s="74" t="s">
        <v>220</v>
      </c>
      <c r="AD17" s="74" t="s">
        <v>220</v>
      </c>
      <c r="AE17" s="131"/>
      <c r="AF17" s="74">
        <v>403.14960000000002</v>
      </c>
      <c r="AG17" s="74">
        <f>[1]SAD!$Z48</f>
        <v>4520.1099999999997</v>
      </c>
      <c r="AH17" s="74">
        <v>15062.982</v>
      </c>
      <c r="AI17" s="74"/>
      <c r="AJ17" s="74"/>
      <c r="AK17" s="74" t="s">
        <v>220</v>
      </c>
      <c r="AL17" s="23" t="s">
        <v>45</v>
      </c>
    </row>
    <row r="18" spans="1:41" s="3" customFormat="1" ht="26.25" customHeight="1" thickBot="1" x14ac:dyDescent="0.3">
      <c r="A18" s="29" t="s">
        <v>49</v>
      </c>
      <c r="B18" s="29" t="s">
        <v>56</v>
      </c>
      <c r="C18" s="30" t="s">
        <v>57</v>
      </c>
      <c r="D18" s="63"/>
      <c r="E18" s="74">
        <v>2.8814409999999999E-2</v>
      </c>
      <c r="F18" s="74">
        <v>2.4545599999999997E-3</v>
      </c>
      <c r="G18" s="74">
        <v>3.7174700000000001E-3</v>
      </c>
      <c r="H18" s="74">
        <v>2.3044E-4</v>
      </c>
      <c r="I18" s="74">
        <v>1.4376300000000001E-3</v>
      </c>
      <c r="J18" s="74">
        <v>1.4376300000000001E-3</v>
      </c>
      <c r="K18" s="74">
        <v>1.4376300000000001E-3</v>
      </c>
      <c r="L18" s="74">
        <v>7.3623000000000004E-4</v>
      </c>
      <c r="M18" s="74">
        <v>1.117259E-2</v>
      </c>
      <c r="N18" s="74">
        <v>2.8951999999999998E-4</v>
      </c>
      <c r="O18" s="74">
        <v>9.6830000000000006E-5</v>
      </c>
      <c r="P18" s="74">
        <v>1.2594E-4</v>
      </c>
      <c r="Q18" s="74">
        <v>1.7305000000000001E-4</v>
      </c>
      <c r="R18" s="74">
        <v>9.7009999999999994E-5</v>
      </c>
      <c r="S18" s="74">
        <v>1.9290999999999999E-4</v>
      </c>
      <c r="T18" s="74">
        <v>9.692E-5</v>
      </c>
      <c r="U18" s="74">
        <v>4.8594000000000003E-4</v>
      </c>
      <c r="V18" s="74">
        <v>1.1862999999999999E-4</v>
      </c>
      <c r="W18" s="74">
        <v>3.3467000000000002E-4</v>
      </c>
      <c r="X18" s="74">
        <v>1.3502484999999999E-4</v>
      </c>
      <c r="Y18" s="74">
        <v>1.06465269E-3</v>
      </c>
      <c r="Z18" s="74">
        <v>1.2093788999999999E-4</v>
      </c>
      <c r="AA18" s="74">
        <v>1.0674669000000001E-4</v>
      </c>
      <c r="AB18" s="74">
        <v>1.4273621E-3</v>
      </c>
      <c r="AC18" s="74" t="s">
        <v>342</v>
      </c>
      <c r="AD18" s="74" t="s">
        <v>220</v>
      </c>
      <c r="AE18" s="131"/>
      <c r="AF18" s="74">
        <v>70.956000000000003</v>
      </c>
      <c r="AG18" s="74">
        <v>0</v>
      </c>
      <c r="AH18" s="74">
        <v>372.24</v>
      </c>
      <c r="AI18" s="74">
        <v>0</v>
      </c>
      <c r="AJ18" s="74">
        <v>0</v>
      </c>
      <c r="AK18" s="74" t="s">
        <v>220</v>
      </c>
      <c r="AL18" s="23" t="s">
        <v>45</v>
      </c>
    </row>
    <row r="19" spans="1:41" s="3" customFormat="1" ht="26.25" customHeight="1" thickBot="1" x14ac:dyDescent="0.3">
      <c r="A19" s="29" t="s">
        <v>49</v>
      </c>
      <c r="B19" s="29" t="s">
        <v>58</v>
      </c>
      <c r="C19" s="30" t="s">
        <v>59</v>
      </c>
      <c r="D19" s="63"/>
      <c r="E19" s="74">
        <v>1.3166102100000001</v>
      </c>
      <c r="F19" s="74">
        <v>0.14400365000000001</v>
      </c>
      <c r="G19" s="74">
        <v>0.36301861000000002</v>
      </c>
      <c r="H19" s="74">
        <v>1.1621060000000001E-2</v>
      </c>
      <c r="I19" s="74">
        <v>6.1777560000000002E-2</v>
      </c>
      <c r="J19" s="74">
        <v>6.2058970000000005E-2</v>
      </c>
      <c r="K19" s="74">
        <v>6.2317400000000002E-2</v>
      </c>
      <c r="L19" s="74">
        <v>1.7993789999999999E-2</v>
      </c>
      <c r="M19" s="74">
        <v>0.68891835000000001</v>
      </c>
      <c r="N19" s="74">
        <v>6.5612459999999997E-2</v>
      </c>
      <c r="O19" s="74">
        <v>1.0798800000000001E-2</v>
      </c>
      <c r="P19" s="74">
        <v>7.8201399999999997E-3</v>
      </c>
      <c r="Q19" s="74">
        <v>2.7564899999999996E-2</v>
      </c>
      <c r="R19" s="74">
        <v>2.2384710000000002E-2</v>
      </c>
      <c r="S19" s="74">
        <v>0.41746272999999995</v>
      </c>
      <c r="T19" s="74">
        <v>0.23777166999999999</v>
      </c>
      <c r="U19" s="74">
        <v>9.4819199999999996E-3</v>
      </c>
      <c r="V19" s="74">
        <v>0.48596001999999999</v>
      </c>
      <c r="W19" s="74">
        <v>2.3593989999999999E-2</v>
      </c>
      <c r="X19" s="74">
        <v>6.9309178399999992E-3</v>
      </c>
      <c r="Y19" s="74">
        <v>2.4325731360000002E-2</v>
      </c>
      <c r="Z19" s="74">
        <v>3.5190589799999998E-3</v>
      </c>
      <c r="AA19" s="74">
        <v>3.05110525E-3</v>
      </c>
      <c r="AB19" s="74">
        <v>3.7826813449999996E-2</v>
      </c>
      <c r="AC19" s="74">
        <v>1.9000000000000001E-4</v>
      </c>
      <c r="AD19" s="74">
        <v>1.3140000000000001E-2</v>
      </c>
      <c r="AE19" s="131"/>
      <c r="AF19" s="74">
        <v>1859.06745</v>
      </c>
      <c r="AG19" s="74">
        <v>37.494</v>
      </c>
      <c r="AH19" s="74">
        <v>15986.47964</v>
      </c>
      <c r="AI19" s="74">
        <v>2111.4270000000001</v>
      </c>
      <c r="AJ19" s="74">
        <v>168.24299999999999</v>
      </c>
      <c r="AK19" s="74" t="s">
        <v>220</v>
      </c>
      <c r="AL19" s="23" t="s">
        <v>45</v>
      </c>
    </row>
    <row r="20" spans="1:41" s="3" customFormat="1" ht="26.25" customHeight="1" thickBot="1" x14ac:dyDescent="0.3">
      <c r="A20" s="29" t="s">
        <v>49</v>
      </c>
      <c r="B20" s="29" t="s">
        <v>60</v>
      </c>
      <c r="C20" s="30" t="s">
        <v>61</v>
      </c>
      <c r="D20" s="63"/>
      <c r="E20" s="74">
        <v>1.0100865799999998</v>
      </c>
      <c r="F20" s="74">
        <v>7.7692890000000001E-2</v>
      </c>
      <c r="G20" s="74">
        <v>0.16196115</v>
      </c>
      <c r="H20" s="74">
        <v>1.7111029999999999E-2</v>
      </c>
      <c r="I20" s="74">
        <v>8.410577000000001E-2</v>
      </c>
      <c r="J20" s="74">
        <v>9.5105770000000006E-2</v>
      </c>
      <c r="K20" s="74">
        <v>0.10736577</v>
      </c>
      <c r="L20" s="74">
        <v>3.9968589999999998E-2</v>
      </c>
      <c r="M20" s="74">
        <v>1.3132954100000001</v>
      </c>
      <c r="N20" s="74">
        <v>2.9522630000000001E-2</v>
      </c>
      <c r="O20" s="74">
        <v>4.8556499999999995E-3</v>
      </c>
      <c r="P20" s="74">
        <v>3.9862100000000004E-3</v>
      </c>
      <c r="Q20" s="74">
        <v>3.2482779999999996E-2</v>
      </c>
      <c r="R20" s="74">
        <v>3.112701E-2</v>
      </c>
      <c r="S20" s="74">
        <v>5.6257039999999994E-2</v>
      </c>
      <c r="T20" s="74">
        <v>8.4942849999999986E-2</v>
      </c>
      <c r="U20" s="74">
        <v>2.0005700000000001E-2</v>
      </c>
      <c r="V20" s="74">
        <v>0.39698245999999998</v>
      </c>
      <c r="W20" s="74">
        <v>8.8361800000000008E-3</v>
      </c>
      <c r="X20" s="74">
        <v>4.724804329E-2</v>
      </c>
      <c r="Y20" s="74">
        <v>7.9822372829999988E-2</v>
      </c>
      <c r="Z20" s="74">
        <v>1.925307473E-2</v>
      </c>
      <c r="AA20" s="74">
        <v>1.9197202730000001E-2</v>
      </c>
      <c r="AB20" s="74">
        <v>0.16552069398000002</v>
      </c>
      <c r="AC20" s="74">
        <v>9.8099999999999993E-3</v>
      </c>
      <c r="AD20" s="74">
        <v>6.8700000000000002E-3</v>
      </c>
      <c r="AE20" s="131"/>
      <c r="AF20" s="74">
        <v>1101.241</v>
      </c>
      <c r="AG20" s="74">
        <v>0</v>
      </c>
      <c r="AH20" s="74">
        <v>2130.1559999999999</v>
      </c>
      <c r="AI20" s="74">
        <v>9313.2309999999998</v>
      </c>
      <c r="AJ20" s="74">
        <v>0</v>
      </c>
      <c r="AK20" s="74" t="s">
        <v>220</v>
      </c>
      <c r="AL20" s="23" t="s">
        <v>45</v>
      </c>
    </row>
    <row r="21" spans="1:41" s="3" customFormat="1" ht="26.25" customHeight="1" thickBot="1" x14ac:dyDescent="0.3">
      <c r="A21" s="29" t="s">
        <v>49</v>
      </c>
      <c r="B21" s="29" t="s">
        <v>62</v>
      </c>
      <c r="C21" s="30" t="s">
        <v>63</v>
      </c>
      <c r="D21" s="63"/>
      <c r="E21" s="74">
        <v>0.83145533999999999</v>
      </c>
      <c r="F21" s="74">
        <v>0.16431931999999999</v>
      </c>
      <c r="G21" s="74">
        <v>0.31039870999999997</v>
      </c>
      <c r="H21" s="74">
        <v>6.0923609999999996E-2</v>
      </c>
      <c r="I21" s="74">
        <v>8.3860420000000005E-2</v>
      </c>
      <c r="J21" s="74">
        <v>8.4979010000000008E-2</v>
      </c>
      <c r="K21" s="74">
        <v>8.7589039999999993E-2</v>
      </c>
      <c r="L21" s="74">
        <v>2.8631750000000001E-2</v>
      </c>
      <c r="M21" s="74">
        <v>1.0325419100000002</v>
      </c>
      <c r="N21" s="74">
        <v>1.530919E-2</v>
      </c>
      <c r="O21" s="74">
        <v>7.5794300000000007E-3</v>
      </c>
      <c r="P21" s="74">
        <v>2.3899100000000003E-3</v>
      </c>
      <c r="Q21" s="74">
        <v>4.4124400000000001E-3</v>
      </c>
      <c r="R21" s="74">
        <v>1.07852E-2</v>
      </c>
      <c r="S21" s="74">
        <v>7.6367999999999991E-3</v>
      </c>
      <c r="T21" s="74">
        <v>0.11494734</v>
      </c>
      <c r="U21" s="74">
        <v>6.5524499999999996E-3</v>
      </c>
      <c r="V21" s="74">
        <v>0.23129565999999996</v>
      </c>
      <c r="W21" s="74">
        <v>4.3804630000000004E-2</v>
      </c>
      <c r="X21" s="74">
        <v>6.0728809399999998E-3</v>
      </c>
      <c r="Y21" s="74">
        <v>2.443877266E-2</v>
      </c>
      <c r="Z21" s="74">
        <v>3.9650571600000004E-3</v>
      </c>
      <c r="AA21" s="74">
        <v>3.3459961600000002E-3</v>
      </c>
      <c r="AB21" s="74">
        <v>3.7822706939999999E-2</v>
      </c>
      <c r="AC21" s="74">
        <v>1.8600000000000001E-3</v>
      </c>
      <c r="AD21" s="74">
        <v>2.0000000000000002E-5</v>
      </c>
      <c r="AE21" s="131"/>
      <c r="AF21" s="74">
        <v>1230.9949999999999</v>
      </c>
      <c r="AG21" s="74">
        <v>18</v>
      </c>
      <c r="AH21" s="74">
        <v>9590.0759999999991</v>
      </c>
      <c r="AI21" s="74">
        <v>834.07938000000001</v>
      </c>
      <c r="AJ21" s="74"/>
      <c r="AK21" s="74" t="s">
        <v>220</v>
      </c>
      <c r="AL21" s="23" t="s">
        <v>45</v>
      </c>
    </row>
    <row r="22" spans="1:41" s="3" customFormat="1" ht="26.25" customHeight="1" thickBot="1" x14ac:dyDescent="0.35">
      <c r="A22" s="29" t="s">
        <v>49</v>
      </c>
      <c r="B22" s="29" t="s">
        <v>64</v>
      </c>
      <c r="C22" s="30" t="s">
        <v>65</v>
      </c>
      <c r="D22" s="63"/>
      <c r="E22" s="74">
        <v>0.50269772000000001</v>
      </c>
      <c r="F22" s="74">
        <v>4.0856280000000002E-2</v>
      </c>
      <c r="G22" s="74">
        <v>0.5708261</v>
      </c>
      <c r="H22" s="74">
        <v>1.65628E-3</v>
      </c>
      <c r="I22" s="74">
        <v>6.1021800000000001E-2</v>
      </c>
      <c r="J22" s="74">
        <v>7.4746480000000004E-2</v>
      </c>
      <c r="K22" s="74">
        <v>8.4757269999999996E-2</v>
      </c>
      <c r="L22" s="74">
        <v>1.0044919999999999E-2</v>
      </c>
      <c r="M22" s="74">
        <v>3.0317619200000001</v>
      </c>
      <c r="N22" s="74">
        <v>3.0335669999999999E-2</v>
      </c>
      <c r="O22" s="74">
        <v>2.6627700000000001E-3</v>
      </c>
      <c r="P22" s="74">
        <v>3.5381299999999996E-3</v>
      </c>
      <c r="Q22" s="74">
        <v>5.7371400000000008E-3</v>
      </c>
      <c r="R22" s="74">
        <v>5.7339499999999998E-3</v>
      </c>
      <c r="S22" s="74">
        <v>8.512829999999999E-3</v>
      </c>
      <c r="T22" s="74">
        <v>0.18309996000000001</v>
      </c>
      <c r="U22" s="74">
        <v>4.38295E-3</v>
      </c>
      <c r="V22" s="74">
        <v>9.9403660000000005E-2</v>
      </c>
      <c r="W22" s="74">
        <v>5.0193910000000001E-2</v>
      </c>
      <c r="X22" s="74">
        <v>1.6739467840000001E-2</v>
      </c>
      <c r="Y22" s="74">
        <v>3.4917558109999997E-2</v>
      </c>
      <c r="Z22" s="74">
        <v>9.4708553100000016E-3</v>
      </c>
      <c r="AA22" s="74">
        <v>7.5760245100000003E-3</v>
      </c>
      <c r="AB22" s="74">
        <v>6.8703905780000005E-2</v>
      </c>
      <c r="AC22" s="74" t="s">
        <v>343</v>
      </c>
      <c r="AD22" s="74">
        <v>2.4250000000000001E-2</v>
      </c>
      <c r="AE22" s="131"/>
      <c r="AF22" s="196">
        <v>9505.9380999999994</v>
      </c>
      <c r="AG22" s="74">
        <v>16025.530479999999</v>
      </c>
      <c r="AH22" s="196">
        <v>11590.845300000001</v>
      </c>
      <c r="AI22" s="74">
        <v>4905.2201999999997</v>
      </c>
      <c r="AJ22" s="74">
        <v>5917.6381000000001</v>
      </c>
      <c r="AK22" s="74" t="s">
        <v>220</v>
      </c>
      <c r="AL22" s="23" t="s">
        <v>45</v>
      </c>
    </row>
    <row r="23" spans="1:41" s="3" customFormat="1" ht="26.25" customHeight="1" thickBot="1" x14ac:dyDescent="0.3">
      <c r="A23" s="29" t="s">
        <v>66</v>
      </c>
      <c r="B23" s="29" t="s">
        <v>358</v>
      </c>
      <c r="C23" s="30" t="s">
        <v>359</v>
      </c>
      <c r="D23" s="46"/>
      <c r="E23" s="74">
        <v>1.45322627</v>
      </c>
      <c r="F23" s="74">
        <v>0.31919362000000001</v>
      </c>
      <c r="G23" s="74">
        <v>5.9083710000000005E-2</v>
      </c>
      <c r="H23" s="74">
        <v>4.3921999999999999E-4</v>
      </c>
      <c r="I23" s="74">
        <v>9.4578490000000001E-2</v>
      </c>
      <c r="J23" s="74">
        <v>0.11376812</v>
      </c>
      <c r="K23" s="74">
        <v>0.26093862000000001</v>
      </c>
      <c r="L23" s="74">
        <v>6.0793559999999996E-2</v>
      </c>
      <c r="M23" s="74">
        <v>1.074972</v>
      </c>
      <c r="N23" s="74">
        <v>4.9943999999999995E-3</v>
      </c>
      <c r="O23" s="74">
        <v>8.9390999999999993E-4</v>
      </c>
      <c r="P23" s="74">
        <v>1.6628300000000001E-3</v>
      </c>
      <c r="Q23" s="74">
        <v>2.2130299999999999E-3</v>
      </c>
      <c r="R23" s="74">
        <v>2.9563300000000001E-3</v>
      </c>
      <c r="S23" s="74">
        <v>0.1116182</v>
      </c>
      <c r="T23" s="74">
        <v>4.0424699999999994E-3</v>
      </c>
      <c r="U23" s="74">
        <v>5.4206000000000002E-4</v>
      </c>
      <c r="V23" s="74">
        <v>7.0081439999999995E-2</v>
      </c>
      <c r="W23" s="74" t="s">
        <v>342</v>
      </c>
      <c r="X23" s="74">
        <v>1.9411832999999999E-3</v>
      </c>
      <c r="Y23" s="74">
        <v>2.5146145900000003E-3</v>
      </c>
      <c r="Z23" s="74">
        <v>0</v>
      </c>
      <c r="AA23" s="74">
        <v>0</v>
      </c>
      <c r="AB23" s="74">
        <v>4.45579788E-3</v>
      </c>
      <c r="AC23" s="74" t="s">
        <v>220</v>
      </c>
      <c r="AD23" s="74" t="s">
        <v>220</v>
      </c>
      <c r="AE23" s="131"/>
      <c r="AF23" s="74">
        <v>2382.7049999999999</v>
      </c>
      <c r="AG23" s="74" t="s">
        <v>220</v>
      </c>
      <c r="AH23" s="74" t="s">
        <v>220</v>
      </c>
      <c r="AI23" s="74">
        <v>1.52</v>
      </c>
      <c r="AJ23" s="74" t="s">
        <v>220</v>
      </c>
      <c r="AK23" s="74" t="s">
        <v>220</v>
      </c>
      <c r="AL23" s="23" t="s">
        <v>45</v>
      </c>
    </row>
    <row r="24" spans="1:41" s="3" customFormat="1" ht="26.25" customHeight="1" thickBot="1" x14ac:dyDescent="0.3">
      <c r="A24" s="31" t="s">
        <v>49</v>
      </c>
      <c r="B24" s="29" t="s">
        <v>67</v>
      </c>
      <c r="C24" s="30" t="s">
        <v>68</v>
      </c>
      <c r="D24" s="63"/>
      <c r="E24" s="74">
        <v>0.65614222</v>
      </c>
      <c r="F24" s="74">
        <v>0.12750785000000001</v>
      </c>
      <c r="G24" s="74">
        <v>0.12843347999999999</v>
      </c>
      <c r="H24" s="74">
        <v>1.9272020000000001E-2</v>
      </c>
      <c r="I24" s="74">
        <v>9.631584E-2</v>
      </c>
      <c r="J24" s="74">
        <v>9.7169630000000007E-2</v>
      </c>
      <c r="K24" s="74">
        <v>9.9161800000000008E-2</v>
      </c>
      <c r="L24" s="74">
        <v>2.5982890000000002E-2</v>
      </c>
      <c r="M24" s="74">
        <v>0.37316488999999997</v>
      </c>
      <c r="N24" s="74">
        <v>3.9686970000000002E-2</v>
      </c>
      <c r="O24" s="74">
        <v>1.8295460000000003E-2</v>
      </c>
      <c r="P24" s="74">
        <v>2.7327699999999998E-3</v>
      </c>
      <c r="Q24" s="74">
        <v>3.0872E-3</v>
      </c>
      <c r="R24" s="74">
        <v>3.1071910000000001E-2</v>
      </c>
      <c r="S24" s="74">
        <v>1.1346489999999999E-2</v>
      </c>
      <c r="T24" s="74">
        <v>1.8203709999999998E-2</v>
      </c>
      <c r="U24" s="74">
        <v>9.3544600000000002E-3</v>
      </c>
      <c r="V24" s="74">
        <v>0.65739135999999998</v>
      </c>
      <c r="W24" s="74">
        <v>0.13028267000000002</v>
      </c>
      <c r="X24" s="74">
        <v>1.520625584E-2</v>
      </c>
      <c r="Y24" s="74">
        <v>4.0088650159999996E-2</v>
      </c>
      <c r="Z24" s="74">
        <v>8.5929444700000007E-3</v>
      </c>
      <c r="AA24" s="74">
        <v>7.0593023700000002E-3</v>
      </c>
      <c r="AB24" s="74">
        <v>7.094715284E-2</v>
      </c>
      <c r="AC24" s="74">
        <v>6.0800000000000003E-3</v>
      </c>
      <c r="AD24" s="74">
        <v>8.0000000000000007E-5</v>
      </c>
      <c r="AE24" s="131"/>
      <c r="AF24" s="74">
        <v>1359.3267699999999</v>
      </c>
      <c r="AG24" s="74">
        <v>0</v>
      </c>
      <c r="AH24" s="74">
        <v>2852.5936199999996</v>
      </c>
      <c r="AI24" s="74">
        <v>1215.3430000000001</v>
      </c>
      <c r="AJ24" s="74">
        <v>54.774000000000001</v>
      </c>
      <c r="AK24" s="74" t="s">
        <v>220</v>
      </c>
      <c r="AL24" s="23" t="s">
        <v>45</v>
      </c>
    </row>
    <row r="25" spans="1:41" s="3" customFormat="1" ht="26.25" customHeight="1" thickBot="1" x14ac:dyDescent="0.3">
      <c r="A25" s="29" t="s">
        <v>69</v>
      </c>
      <c r="B25" s="29" t="s">
        <v>70</v>
      </c>
      <c r="C25" s="30" t="s">
        <v>71</v>
      </c>
      <c r="D25" s="63"/>
      <c r="E25" s="74">
        <v>0.44476621</v>
      </c>
      <c r="F25" s="74">
        <v>3.6238920000000001E-2</v>
      </c>
      <c r="G25" s="74">
        <v>2.6200749999999998E-2</v>
      </c>
      <c r="H25" s="74" t="s">
        <v>342</v>
      </c>
      <c r="I25" s="74">
        <v>2.8668600000000002E-3</v>
      </c>
      <c r="J25" s="74">
        <v>2.8668600000000002E-3</v>
      </c>
      <c r="K25" s="74">
        <v>2.8668600000000002E-3</v>
      </c>
      <c r="L25" s="74">
        <v>1.37609E-3</v>
      </c>
      <c r="M25" s="74">
        <v>0.26707936999999998</v>
      </c>
      <c r="N25" s="209">
        <v>1.6140000000000001E-5</v>
      </c>
      <c r="O25" s="209">
        <v>1.3400000000000001E-6</v>
      </c>
      <c r="P25" s="209">
        <v>1.6139E-4</v>
      </c>
      <c r="Q25" s="209">
        <v>2.6900000000000001E-6</v>
      </c>
      <c r="R25" s="209">
        <v>2.6897999999999999E-4</v>
      </c>
      <c r="S25" s="209">
        <v>1.7484E-4</v>
      </c>
      <c r="T25" s="209">
        <v>6.72E-6</v>
      </c>
      <c r="U25" s="209">
        <v>2.6900000000000001E-6</v>
      </c>
      <c r="V25" s="209">
        <v>5.6486000000000004E-4</v>
      </c>
      <c r="W25" s="74" t="s">
        <v>342</v>
      </c>
      <c r="X25" s="74">
        <v>6.5467690000000009E-5</v>
      </c>
      <c r="Y25" s="74">
        <v>6.5467690000000009E-5</v>
      </c>
      <c r="Z25" s="74">
        <v>6.5467690000000009E-5</v>
      </c>
      <c r="AA25" s="74">
        <v>6.5467690000000009E-5</v>
      </c>
      <c r="AB25" s="74">
        <v>2.6187077E-4</v>
      </c>
      <c r="AC25" s="74" t="s">
        <v>220</v>
      </c>
      <c r="AD25" s="74" t="s">
        <v>220</v>
      </c>
      <c r="AE25" s="131"/>
      <c r="AF25" s="74">
        <v>1344.9132490000002</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6.0756600000000001E-3</v>
      </c>
      <c r="F26" s="74">
        <v>3.9857399999999998E-3</v>
      </c>
      <c r="G26" s="74">
        <v>3.7376999999999999E-4</v>
      </c>
      <c r="H26" s="74" t="s">
        <v>342</v>
      </c>
      <c r="I26" s="74">
        <v>4.4310000000000001E-5</v>
      </c>
      <c r="J26" s="74">
        <v>4.4310000000000001E-5</v>
      </c>
      <c r="K26" s="74">
        <v>4.4310000000000001E-5</v>
      </c>
      <c r="L26" s="74">
        <v>2.1270000000000001E-5</v>
      </c>
      <c r="M26" s="74">
        <v>0.19071886000000002</v>
      </c>
      <c r="N26" s="209">
        <v>3.6506120000000003E-2</v>
      </c>
      <c r="O26" s="209">
        <v>5.5000000000000003E-7</v>
      </c>
      <c r="P26" s="209">
        <v>3.1199999999999998E-6</v>
      </c>
      <c r="Q26" s="209">
        <v>6.0000000000000008E-8</v>
      </c>
      <c r="R26" s="209">
        <v>5.2599999999999996E-6</v>
      </c>
      <c r="S26" s="209">
        <v>4.9599999999999999E-6</v>
      </c>
      <c r="T26" s="209">
        <v>7.4000000000000001E-7</v>
      </c>
      <c r="U26" s="209">
        <v>6.0000000000000008E-8</v>
      </c>
      <c r="V26" s="209">
        <v>1.147E-4</v>
      </c>
      <c r="W26" s="74" t="s">
        <v>342</v>
      </c>
      <c r="X26" s="74">
        <v>1.5448100000000001E-6</v>
      </c>
      <c r="Y26" s="74">
        <v>1.5448100000000001E-6</v>
      </c>
      <c r="Z26" s="74">
        <v>1.5448100000000001E-6</v>
      </c>
      <c r="AA26" s="74">
        <v>1.5448100000000001E-6</v>
      </c>
      <c r="AB26" s="74">
        <v>6.1792499999999993E-6</v>
      </c>
      <c r="AC26" s="74" t="s">
        <v>220</v>
      </c>
      <c r="AD26" s="74" t="s">
        <v>220</v>
      </c>
      <c r="AE26" s="131"/>
      <c r="AF26" s="74">
        <v>24.468728840000001</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18.808278138608664</v>
      </c>
      <c r="F27" s="74">
        <v>1.1345324970957795</v>
      </c>
      <c r="G27" s="74">
        <v>2.2781605413044196E-2</v>
      </c>
      <c r="H27" s="74">
        <v>0.41607127857324028</v>
      </c>
      <c r="I27" s="74">
        <v>0.84505968917989072</v>
      </c>
      <c r="J27" s="74">
        <v>0.84505968917989072</v>
      </c>
      <c r="K27" s="74">
        <v>0.84505968917989072</v>
      </c>
      <c r="L27" s="74">
        <v>0.70116997794439073</v>
      </c>
      <c r="M27" s="74">
        <v>14.797961113644849</v>
      </c>
      <c r="N27" s="74">
        <v>1.1787407106188552E-3</v>
      </c>
      <c r="O27" s="74">
        <v>1.3166585695823074E-4</v>
      </c>
      <c r="P27" s="74">
        <v>9.6466477449645861E-3</v>
      </c>
      <c r="Q27" s="74">
        <v>2.2885224917559835E-4</v>
      </c>
      <c r="R27" s="74">
        <v>1.283238394968015E-2</v>
      </c>
      <c r="S27" s="74">
        <v>8.7001656456603665E-3</v>
      </c>
      <c r="T27" s="74">
        <v>1.0438553989458705E-3</v>
      </c>
      <c r="U27" s="74">
        <v>1.943727844347353E-4</v>
      </c>
      <c r="V27" s="74">
        <v>3.3952717256026464E-2</v>
      </c>
      <c r="W27" s="74">
        <v>1.4480740000000001</v>
      </c>
      <c r="X27" s="74">
        <v>4.9313201109600004E-2</v>
      </c>
      <c r="Y27" s="74">
        <v>5.5333631922400005E-2</v>
      </c>
      <c r="Z27" s="74">
        <v>4.3182848866500007E-2</v>
      </c>
      <c r="AA27" s="74">
        <v>4.6694568330800004E-2</v>
      </c>
      <c r="AB27" s="74">
        <v>0.19452425022930003</v>
      </c>
      <c r="AC27" s="74">
        <v>1.4480745000000001E-3</v>
      </c>
      <c r="AD27" s="74">
        <v>2.8971960000000001E-4</v>
      </c>
      <c r="AE27" s="104"/>
      <c r="AF27" s="74">
        <v>72408.280559095801</v>
      </c>
      <c r="AG27" s="74" t="s">
        <v>220</v>
      </c>
      <c r="AH27" s="74">
        <v>0.53502853289999996</v>
      </c>
      <c r="AI27" s="74">
        <v>3127.7995087464001</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4.2040343512916278</v>
      </c>
      <c r="F28" s="74">
        <v>0.26723222345658032</v>
      </c>
      <c r="G28" s="74">
        <v>4.6327752744590393E-3</v>
      </c>
      <c r="H28" s="74">
        <v>1.0004770871523501E-2</v>
      </c>
      <c r="I28" s="74">
        <v>0.30235721736690113</v>
      </c>
      <c r="J28" s="74">
        <v>0.30235721736690113</v>
      </c>
      <c r="K28" s="74">
        <v>0.30235721736690113</v>
      </c>
      <c r="L28" s="74">
        <v>0.24790915512836714</v>
      </c>
      <c r="M28" s="74">
        <v>2.5514029316260562</v>
      </c>
      <c r="N28" s="74">
        <v>1.5716682478171345E-4</v>
      </c>
      <c r="O28" s="74">
        <v>1.5999306553980338E-5</v>
      </c>
      <c r="P28" s="74">
        <v>1.6076064710316043E-3</v>
      </c>
      <c r="Q28" s="74">
        <v>3.129205291843817E-5</v>
      </c>
      <c r="R28" s="74">
        <v>2.5241649416789269E-3</v>
      </c>
      <c r="S28" s="74">
        <v>1.6946204324711416E-3</v>
      </c>
      <c r="T28" s="74">
        <v>7.4595629058758751E-5</v>
      </c>
      <c r="U28" s="74">
        <v>3.0585492728915685E-5</v>
      </c>
      <c r="V28" s="74">
        <v>5.484191885519147E-3</v>
      </c>
      <c r="W28" s="74">
        <v>0.24244939999999998</v>
      </c>
      <c r="X28" s="74">
        <v>7.2901435386000003E-3</v>
      </c>
      <c r="Y28" s="74">
        <v>8.1746001404000013E-3</v>
      </c>
      <c r="Z28" s="74">
        <v>6.4067264428000004E-3</v>
      </c>
      <c r="AA28" s="74">
        <v>6.8035112228000006E-3</v>
      </c>
      <c r="AB28" s="74">
        <v>2.8674981344600003E-2</v>
      </c>
      <c r="AC28" s="74">
        <v>2.4244960000000001E-4</v>
      </c>
      <c r="AD28" s="74">
        <v>4.8762499999999999E-5</v>
      </c>
      <c r="AE28" s="104"/>
      <c r="AF28" s="74">
        <v>13287.4174523037</v>
      </c>
      <c r="AG28" s="74" t="s">
        <v>220</v>
      </c>
      <c r="AH28" s="74" t="s">
        <v>343</v>
      </c>
      <c r="AI28" s="74">
        <v>573.49931751559996</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17.710056074651238</v>
      </c>
      <c r="F29" s="74">
        <v>0.49642125151713734</v>
      </c>
      <c r="G29" s="74">
        <v>1.2018035327024843E-2</v>
      </c>
      <c r="H29" s="74">
        <v>1.9850253835750609E-2</v>
      </c>
      <c r="I29" s="74">
        <v>0.33469910829275151</v>
      </c>
      <c r="J29" s="74">
        <v>0.33469910829275151</v>
      </c>
      <c r="K29" s="74">
        <v>0.33469910829275151</v>
      </c>
      <c r="L29" s="74">
        <v>0.22870994585131399</v>
      </c>
      <c r="M29" s="74">
        <v>5.0919363997625533</v>
      </c>
      <c r="N29" s="74">
        <v>3.8374165235335005E-4</v>
      </c>
      <c r="O29" s="74">
        <v>3.8374900088683392E-5</v>
      </c>
      <c r="P29" s="74">
        <v>4.0675097677290717E-3</v>
      </c>
      <c r="Q29" s="74">
        <v>7.6747963043995843E-5</v>
      </c>
      <c r="R29" s="74">
        <v>6.5232241291324228E-3</v>
      </c>
      <c r="S29" s="74">
        <v>4.374402414703024E-3</v>
      </c>
      <c r="T29" s="74">
        <v>1.5352715735529777E-4</v>
      </c>
      <c r="U29" s="74">
        <v>7.6746125910624876E-5</v>
      </c>
      <c r="V29" s="74">
        <v>1.3814247549911349E-2</v>
      </c>
      <c r="W29" s="74">
        <v>0.17966589999999999</v>
      </c>
      <c r="X29" s="74">
        <v>3.1342361757E-3</v>
      </c>
      <c r="Y29" s="74">
        <v>1.8979541286700003E-2</v>
      </c>
      <c r="Z29" s="74">
        <v>2.1208331456700001E-2</v>
      </c>
      <c r="AA29" s="74">
        <v>4.8754784962000003E-3</v>
      </c>
      <c r="AB29" s="74">
        <v>4.8197587415300003E-2</v>
      </c>
      <c r="AC29" s="74">
        <v>1.4022559999999999E-4</v>
      </c>
      <c r="AD29" s="74">
        <v>2.87526E-5</v>
      </c>
      <c r="AE29" s="104"/>
      <c r="AF29" s="74">
        <v>34105.375663436098</v>
      </c>
      <c r="AG29" s="74" t="s">
        <v>220</v>
      </c>
      <c r="AH29" s="74">
        <v>0</v>
      </c>
      <c r="AI29" s="74">
        <v>1469.5775068157</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0.20075954788275049</v>
      </c>
      <c r="F30" s="74">
        <v>1.0005061376498092</v>
      </c>
      <c r="G30" s="74">
        <v>2.3137296240840417E-4</v>
      </c>
      <c r="H30" s="74">
        <v>1.5463212570133061E-3</v>
      </c>
      <c r="I30" s="74">
        <v>2.0019585005320643E-2</v>
      </c>
      <c r="J30" s="74">
        <v>2.0019585005320643E-2</v>
      </c>
      <c r="K30" s="74">
        <v>2.0019585005320643E-2</v>
      </c>
      <c r="L30" s="74">
        <v>3.3712633284066541E-3</v>
      </c>
      <c r="M30" s="74">
        <v>6.890431585373114</v>
      </c>
      <c r="N30" s="74">
        <v>4.4856634751085514E-5</v>
      </c>
      <c r="O30" s="74">
        <v>5.8596321223204335E-4</v>
      </c>
      <c r="P30" s="74">
        <v>2.2091141055236133E-4</v>
      </c>
      <c r="Q30" s="74">
        <v>7.6176348466331496E-6</v>
      </c>
      <c r="R30" s="74">
        <v>2.6058010223096316E-3</v>
      </c>
      <c r="S30" s="74">
        <v>9.9221362295230792E-2</v>
      </c>
      <c r="T30" s="74">
        <v>4.1207737797102498E-3</v>
      </c>
      <c r="U30" s="74">
        <v>5.8341547192940766E-4</v>
      </c>
      <c r="V30" s="74">
        <v>5.8187574045460752E-2</v>
      </c>
      <c r="W30" s="74">
        <v>1.5746300000000001E-2</v>
      </c>
      <c r="X30" s="74">
        <v>2.5090991660000001E-4</v>
      </c>
      <c r="Y30" s="74">
        <v>3.3511030990000004E-4</v>
      </c>
      <c r="Z30" s="74">
        <v>1.8987813410000003E-4</v>
      </c>
      <c r="AA30" s="74">
        <v>3.7495031659999999E-4</v>
      </c>
      <c r="AB30" s="74">
        <v>1.1508486772E-3</v>
      </c>
      <c r="AC30" s="74">
        <v>1.5746199999999998E-5</v>
      </c>
      <c r="AD30" s="74">
        <v>7.0654000000000001E-6</v>
      </c>
      <c r="AE30" s="104"/>
      <c r="AF30" s="74">
        <v>1164.1018706335001</v>
      </c>
      <c r="AG30" s="74" t="s">
        <v>220</v>
      </c>
      <c r="AH30" s="74" t="s">
        <v>220</v>
      </c>
      <c r="AI30" s="74">
        <v>52.428220444600001</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0.96658679052011764</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44.85005237832128</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0.37822246352261152</v>
      </c>
      <c r="J32" s="74">
        <v>0.65977186162927315</v>
      </c>
      <c r="K32" s="74">
        <v>0.92070772515467791</v>
      </c>
      <c r="L32" s="74">
        <v>4.3887190633390513E-2</v>
      </c>
      <c r="M32" s="74" t="s">
        <v>220</v>
      </c>
      <c r="N32" s="74">
        <v>0.71614217091422205</v>
      </c>
      <c r="O32" s="74">
        <v>3.7276926964016099E-3</v>
      </c>
      <c r="P32" s="74" t="s">
        <v>342</v>
      </c>
      <c r="Q32" s="74">
        <v>8.4552115425581102E-3</v>
      </c>
      <c r="R32" s="74">
        <v>0.26098744423273357</v>
      </c>
      <c r="S32" s="74">
        <v>5.6777598662125719</v>
      </c>
      <c r="T32" s="74">
        <v>4.404099847920457E-2</v>
      </c>
      <c r="U32" s="74">
        <v>7.5644492704522301E-3</v>
      </c>
      <c r="V32" s="74">
        <v>2.9485396085369207</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43410.857359010202</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0.23108232195618572</v>
      </c>
      <c r="J33" s="74">
        <v>0.42793022584478824</v>
      </c>
      <c r="K33" s="74">
        <v>0.85586045168957647</v>
      </c>
      <c r="L33" s="74">
        <v>9.0721207879095132E-3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43410.857359010202</v>
      </c>
      <c r="AL33" s="105" t="s">
        <v>360</v>
      </c>
      <c r="AM33" s="77"/>
      <c r="AN33" s="77"/>
      <c r="AO33" s="77"/>
    </row>
    <row r="34" spans="1:41" s="3" customFormat="1" ht="26.25" customHeight="1" thickBot="1" x14ac:dyDescent="0.3">
      <c r="A34" s="29" t="s">
        <v>66</v>
      </c>
      <c r="B34" s="29" t="s">
        <v>89</v>
      </c>
      <c r="C34" s="30" t="s">
        <v>90</v>
      </c>
      <c r="D34" s="63"/>
      <c r="E34" s="74">
        <v>0.57360697000000005</v>
      </c>
      <c r="F34" s="74">
        <v>5.090215E-2</v>
      </c>
      <c r="G34" s="74">
        <v>2.2436350000000001E-2</v>
      </c>
      <c r="H34" s="74">
        <v>7.6630000000000003E-5</v>
      </c>
      <c r="I34" s="74">
        <v>1.499698E-2</v>
      </c>
      <c r="J34" s="74">
        <v>1.5763240000000001E-2</v>
      </c>
      <c r="K34" s="74">
        <v>1.6638980000000001E-2</v>
      </c>
      <c r="L34" s="74">
        <v>1.0815340000000001E-2</v>
      </c>
      <c r="M34" s="74">
        <v>0.11712967000000001</v>
      </c>
      <c r="N34" s="74">
        <v>1.9024199999999999E-3</v>
      </c>
      <c r="O34" s="74">
        <v>1.0946999999999999E-4</v>
      </c>
      <c r="P34" s="74">
        <v>6.357E-4</v>
      </c>
      <c r="Q34" s="74">
        <v>8.4604000000000005E-4</v>
      </c>
      <c r="R34" s="74">
        <v>5.4732999999999995E-4</v>
      </c>
      <c r="S34" s="74">
        <v>1.8210609899999999</v>
      </c>
      <c r="T34" s="74">
        <v>7.6626999999999999E-4</v>
      </c>
      <c r="U34" s="74">
        <v>1.0946999999999999E-4</v>
      </c>
      <c r="V34" s="74">
        <v>1.09467E-2</v>
      </c>
      <c r="W34" s="74">
        <v>0.67442606000000005</v>
      </c>
      <c r="X34" s="74">
        <v>3.2840094E-4</v>
      </c>
      <c r="Y34" s="74">
        <v>5.4733488999999993E-4</v>
      </c>
      <c r="Z34" s="74">
        <v>3.3715829000000003E-4</v>
      </c>
      <c r="AA34" s="74">
        <v>8.6478910000000004E-5</v>
      </c>
      <c r="AB34" s="74">
        <v>1.29937304E-3</v>
      </c>
      <c r="AC34" s="74" t="s">
        <v>220</v>
      </c>
      <c r="AD34" s="74" t="s">
        <v>220</v>
      </c>
      <c r="AE34" s="131"/>
      <c r="AF34" s="74">
        <v>467.42399999999998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1.33490445</v>
      </c>
      <c r="F36" s="74">
        <v>4.7614429999999999E-2</v>
      </c>
      <c r="G36" s="74">
        <v>3.4853760000000004E-2</v>
      </c>
      <c r="H36" s="74">
        <v>7.2609999999999998E-5</v>
      </c>
      <c r="I36" s="74">
        <v>2.2786899999999999E-2</v>
      </c>
      <c r="J36" s="74">
        <v>2.5507729999999999E-2</v>
      </c>
      <c r="K36" s="74">
        <v>2.5507729999999999E-2</v>
      </c>
      <c r="L36" s="74">
        <v>7.9074000000000002E-3</v>
      </c>
      <c r="M36" s="74">
        <v>0.12583813000000002</v>
      </c>
      <c r="N36" s="74">
        <v>2.2103100000000001E-3</v>
      </c>
      <c r="O36" s="74">
        <v>1.7005000000000001E-4</v>
      </c>
      <c r="P36" s="74">
        <v>9.8751999999999998E-4</v>
      </c>
      <c r="Q36" s="74">
        <v>1.3142799999999999E-3</v>
      </c>
      <c r="R36" s="74">
        <v>8.5026000000000003E-4</v>
      </c>
      <c r="S36" s="74">
        <v>1.9750499999999999E-3</v>
      </c>
      <c r="T36" s="74">
        <v>1.700515E-2</v>
      </c>
      <c r="U36" s="74">
        <v>1.7005200000000001E-3</v>
      </c>
      <c r="V36" s="74">
        <v>2.0406179999999999E-2</v>
      </c>
      <c r="W36" s="74">
        <v>2.21E-6</v>
      </c>
      <c r="X36" s="74">
        <v>1.6991208000000001E-4</v>
      </c>
      <c r="Y36" s="74">
        <v>1.6991208000000001E-4</v>
      </c>
      <c r="Z36" s="74">
        <v>3.3982419999999996E-5</v>
      </c>
      <c r="AA36" s="74">
        <v>1.6991209999999998E-5</v>
      </c>
      <c r="AB36" s="74">
        <v>3.9065256E-4</v>
      </c>
      <c r="AC36" s="74">
        <v>1.3600000000000001E-3</v>
      </c>
      <c r="AD36" s="74">
        <v>6.4999999999999997E-4</v>
      </c>
      <c r="AE36" s="131"/>
      <c r="AF36" s="74">
        <v>726.12</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4.702866E-2</v>
      </c>
      <c r="F37" s="74">
        <v>6.1646400000000007E-3</v>
      </c>
      <c r="G37" s="74">
        <v>1.7957999999999998E-4</v>
      </c>
      <c r="H37" s="74" t="s">
        <v>342</v>
      </c>
      <c r="I37" s="74">
        <v>2.0102E-4</v>
      </c>
      <c r="J37" s="74">
        <v>2.0906000000000001E-4</v>
      </c>
      <c r="K37" s="74">
        <v>2.0906000000000001E-4</v>
      </c>
      <c r="L37" s="112">
        <v>8.0400000000000009E-6</v>
      </c>
      <c r="M37" s="63">
        <v>4.5534520000000002E-2</v>
      </c>
      <c r="N37" s="112">
        <v>2.9500000000000001E-6</v>
      </c>
      <c r="O37" s="112">
        <v>2.4000000000000003E-7</v>
      </c>
      <c r="P37" s="112">
        <v>1.4474E-4</v>
      </c>
      <c r="Q37" s="112">
        <v>2.6800000000000001E-5</v>
      </c>
      <c r="R37" s="112">
        <v>3.4800000000000001E-6</v>
      </c>
      <c r="S37" s="112">
        <v>6.9999999999999997E-7</v>
      </c>
      <c r="T37" s="112">
        <v>3.4800000000000001E-6</v>
      </c>
      <c r="U37" s="74">
        <v>1.5549999999999999E-5</v>
      </c>
      <c r="V37" s="74">
        <v>1.9566000000000001E-4</v>
      </c>
      <c r="W37" s="74">
        <v>1.3936999999999999E-4</v>
      </c>
      <c r="X37" s="74">
        <v>1.9298000000000002E-7</v>
      </c>
      <c r="Y37" s="74">
        <v>7.7727999999999993E-7</v>
      </c>
      <c r="Z37" s="74">
        <v>2.9483E-7</v>
      </c>
      <c r="AA37" s="74">
        <v>2.8947000000000001E-7</v>
      </c>
      <c r="AB37" s="74">
        <v>1.5545599999999999E-6</v>
      </c>
      <c r="AC37" s="74" t="s">
        <v>220</v>
      </c>
      <c r="AD37" s="74" t="s">
        <v>220</v>
      </c>
      <c r="AE37" s="131"/>
      <c r="AF37" s="74" t="s">
        <v>220</v>
      </c>
      <c r="AG37" s="74" t="s">
        <v>220</v>
      </c>
      <c r="AH37" s="74">
        <v>268.02800000000002</v>
      </c>
      <c r="AI37" s="74" t="s">
        <v>220</v>
      </c>
      <c r="AJ37" s="74" t="s">
        <v>220</v>
      </c>
      <c r="AK37" s="74" t="s">
        <v>220</v>
      </c>
      <c r="AL37" s="23" t="s">
        <v>45</v>
      </c>
    </row>
    <row r="38" spans="1:41" s="3" customFormat="1" ht="26.25" customHeight="1" thickBot="1" x14ac:dyDescent="0.35">
      <c r="A38" s="29" t="s">
        <v>66</v>
      </c>
      <c r="B38" s="29" t="s">
        <v>97</v>
      </c>
      <c r="C38" s="30" t="s">
        <v>98</v>
      </c>
      <c r="D38" s="32"/>
      <c r="E38" s="74">
        <v>0.14278154000000001</v>
      </c>
      <c r="F38" s="74">
        <v>1.036335E-2</v>
      </c>
      <c r="G38" s="74">
        <v>1.0135E-4</v>
      </c>
      <c r="H38" s="74">
        <v>5.7709999999999995E-5</v>
      </c>
      <c r="I38" s="74">
        <v>6.6489100000000001E-3</v>
      </c>
      <c r="J38" s="74">
        <v>8.2720199999999997E-3</v>
      </c>
      <c r="K38" s="74">
        <v>1.945827E-2</v>
      </c>
      <c r="L38" s="112">
        <v>4.3497300000000004E-3</v>
      </c>
      <c r="M38" s="74">
        <v>6.855056000000001E-2</v>
      </c>
      <c r="N38" s="74">
        <v>1.59E-6</v>
      </c>
      <c r="O38" s="74">
        <v>9.3930000000000004E-5</v>
      </c>
      <c r="P38" s="74" t="s">
        <v>342</v>
      </c>
      <c r="Q38" s="74" t="s">
        <v>342</v>
      </c>
      <c r="R38" s="112">
        <v>5.0038999999999997E-4</v>
      </c>
      <c r="S38" s="112">
        <v>1.589639E-2</v>
      </c>
      <c r="T38" s="74">
        <v>5.0407000000000002E-4</v>
      </c>
      <c r="U38" s="74">
        <v>6.4989999999999999E-5</v>
      </c>
      <c r="V38" s="74">
        <v>8.5611099999999985E-3</v>
      </c>
      <c r="W38" s="74" t="s">
        <v>342</v>
      </c>
      <c r="X38" s="74">
        <v>2.3809754E-4</v>
      </c>
      <c r="Y38" s="74">
        <v>2.3809754E-4</v>
      </c>
      <c r="Z38" s="74">
        <v>0</v>
      </c>
      <c r="AA38" s="74">
        <v>0</v>
      </c>
      <c r="AB38" s="74">
        <v>4.7619508999999997E-4</v>
      </c>
      <c r="AC38" s="74" t="s">
        <v>220</v>
      </c>
      <c r="AD38" s="74" t="s">
        <v>220</v>
      </c>
      <c r="AE38" s="131"/>
      <c r="AF38" s="74">
        <v>278.303</v>
      </c>
      <c r="AG38" s="74" t="s">
        <v>220</v>
      </c>
      <c r="AH38" s="74" t="s">
        <v>220</v>
      </c>
      <c r="AI38" s="74">
        <v>0.13300000000000001</v>
      </c>
      <c r="AJ38" s="74" t="s">
        <v>220</v>
      </c>
      <c r="AK38" s="74" t="s">
        <v>220</v>
      </c>
      <c r="AL38" s="23" t="s">
        <v>45</v>
      </c>
    </row>
    <row r="39" spans="1:41" s="3" customFormat="1" ht="26.25" customHeight="1" thickBot="1" x14ac:dyDescent="0.3">
      <c r="A39" s="29" t="s">
        <v>99</v>
      </c>
      <c r="B39" s="29" t="s">
        <v>100</v>
      </c>
      <c r="C39" s="30" t="s">
        <v>362</v>
      </c>
      <c r="D39" s="63"/>
      <c r="E39" s="74">
        <v>0.99688721000000013</v>
      </c>
      <c r="F39" s="74">
        <v>0.16831633000000001</v>
      </c>
      <c r="G39" s="74">
        <v>0.44573318000000001</v>
      </c>
      <c r="H39" s="74">
        <v>1.7871400000000003E-2</v>
      </c>
      <c r="I39" s="74">
        <v>5.3824929999999993E-2</v>
      </c>
      <c r="J39" s="74">
        <v>5.4256109999999996E-2</v>
      </c>
      <c r="K39" s="74">
        <v>5.5156189999999994E-2</v>
      </c>
      <c r="L39" s="74">
        <v>1.353504E-2</v>
      </c>
      <c r="M39" s="74">
        <v>0.84035177999999999</v>
      </c>
      <c r="N39" s="74">
        <v>5.4346100000000003E-3</v>
      </c>
      <c r="O39" s="74">
        <v>2.3607699999999999E-3</v>
      </c>
      <c r="P39" s="74">
        <v>2.8670000000000002E-3</v>
      </c>
      <c r="Q39" s="74">
        <v>2.0640599999999999E-3</v>
      </c>
      <c r="R39" s="74">
        <v>5.9930900000000004E-3</v>
      </c>
      <c r="S39" s="74">
        <v>2.3213299999999999E-3</v>
      </c>
      <c r="T39" s="74">
        <v>4.5772E-4</v>
      </c>
      <c r="U39" s="74">
        <v>2.9590000000000004E-4</v>
      </c>
      <c r="V39" s="74">
        <v>9.6674759999999998E-2</v>
      </c>
      <c r="W39" s="74">
        <v>0.11750928000000001</v>
      </c>
      <c r="X39" s="74">
        <v>7.4258945120000003E-2</v>
      </c>
      <c r="Y39" s="74">
        <v>8.4438605690000001E-2</v>
      </c>
      <c r="Z39" s="74">
        <v>5.5196121690000002E-2</v>
      </c>
      <c r="AA39" s="74">
        <v>2.7908117689999998E-2</v>
      </c>
      <c r="AB39" s="74">
        <v>0.24180179018</v>
      </c>
      <c r="AC39" s="74">
        <v>9.1E-4</v>
      </c>
      <c r="AD39" s="74">
        <v>3.8000000000000002E-4</v>
      </c>
      <c r="AE39" s="131"/>
      <c r="AF39" s="74">
        <v>9336.1319999999996</v>
      </c>
      <c r="AG39" s="74">
        <v>2.1960000000000002</v>
      </c>
      <c r="AH39" s="74">
        <v>16365.96</v>
      </c>
      <c r="AI39" s="74">
        <v>200.12799999999999</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3.8578194699999999</v>
      </c>
      <c r="F41" s="74">
        <v>3.6062756500000002</v>
      </c>
      <c r="G41" s="74">
        <v>3.2005306199999999</v>
      </c>
      <c r="H41" s="74">
        <v>0.39402388999999999</v>
      </c>
      <c r="I41" s="74">
        <v>3.7694639799999998</v>
      </c>
      <c r="J41" s="74">
        <v>3.8550970599999994</v>
      </c>
      <c r="K41" s="74">
        <v>4.0804299400000001</v>
      </c>
      <c r="L41" s="74">
        <v>0.41372230999999998</v>
      </c>
      <c r="M41" s="74">
        <v>26.731472529999998</v>
      </c>
      <c r="N41" s="74">
        <v>0.33707669000000001</v>
      </c>
      <c r="O41" s="74">
        <v>0.10327522</v>
      </c>
      <c r="P41" s="74">
        <v>3.9456980000000003E-2</v>
      </c>
      <c r="Q41" s="74">
        <v>7.640280000000001E-3</v>
      </c>
      <c r="R41" s="74">
        <v>0.20249364</v>
      </c>
      <c r="S41" s="74">
        <v>7.7920119999999995E-2</v>
      </c>
      <c r="T41" s="74">
        <v>2.8421169999999999E-2</v>
      </c>
      <c r="U41" s="74">
        <v>6.7799000000000002E-3</v>
      </c>
      <c r="V41" s="74">
        <v>4.2789704500000001</v>
      </c>
      <c r="W41" s="74">
        <v>4.4942920400000004</v>
      </c>
      <c r="X41" s="74">
        <v>0.78194395476</v>
      </c>
      <c r="Y41" s="74">
        <v>0.93724818412999999</v>
      </c>
      <c r="Z41" s="74">
        <v>0.35241277213000005</v>
      </c>
      <c r="AA41" s="74">
        <v>0.42123250813000002</v>
      </c>
      <c r="AB41" s="74">
        <v>2.4928374191599998</v>
      </c>
      <c r="AC41" s="74">
        <v>3.9940000000000003E-2</v>
      </c>
      <c r="AD41" s="74">
        <v>0.20316999999999999</v>
      </c>
      <c r="AE41" s="131"/>
      <c r="AF41" s="74">
        <v>51847.055999999997</v>
      </c>
      <c r="AG41" s="74">
        <v>1193.652</v>
      </c>
      <c r="AH41" s="74">
        <v>31834.835999999999</v>
      </c>
      <c r="AI41" s="74">
        <v>7839.652</v>
      </c>
      <c r="AJ41" s="74">
        <v>0</v>
      </c>
      <c r="AK41" s="74" t="s">
        <v>220</v>
      </c>
      <c r="AL41" s="23" t="s">
        <v>45</v>
      </c>
    </row>
    <row r="42" spans="1:41" s="3" customFormat="1" ht="26.25" customHeight="1" thickBot="1" x14ac:dyDescent="0.3">
      <c r="A42" s="29" t="s">
        <v>66</v>
      </c>
      <c r="B42" s="29" t="s">
        <v>103</v>
      </c>
      <c r="C42" s="30" t="s">
        <v>104</v>
      </c>
      <c r="D42" s="63"/>
      <c r="E42" s="74">
        <v>8.3145799999999992E-2</v>
      </c>
      <c r="F42" s="74">
        <v>0.4820972</v>
      </c>
      <c r="G42" s="74">
        <v>8.2119999999999993E-5</v>
      </c>
      <c r="H42" s="74">
        <v>6.5519999999999996E-5</v>
      </c>
      <c r="I42" s="74">
        <v>2.6153400000000003E-3</v>
      </c>
      <c r="J42" s="74">
        <v>2.7238699999999998E-3</v>
      </c>
      <c r="K42" s="74">
        <v>2.8453300000000001E-3</v>
      </c>
      <c r="L42" s="74">
        <v>2.6930999999999998E-4</v>
      </c>
      <c r="M42" s="74">
        <v>5.7384640200000003</v>
      </c>
      <c r="N42" s="74">
        <v>2.2292000000000001E-4</v>
      </c>
      <c r="O42" s="74">
        <v>9.2700000000000004E-5</v>
      </c>
      <c r="P42" s="74" t="s">
        <v>342</v>
      </c>
      <c r="Q42" s="74" t="s">
        <v>342</v>
      </c>
      <c r="R42" s="74">
        <v>6.6466000000000008E-4</v>
      </c>
      <c r="S42" s="74">
        <v>2.0014690000000002E-2</v>
      </c>
      <c r="T42" s="74">
        <v>6.6416000000000001E-4</v>
      </c>
      <c r="U42" s="74">
        <v>9.0120000000000011E-5</v>
      </c>
      <c r="V42" s="74">
        <v>1.065081E-2</v>
      </c>
      <c r="W42" s="74" t="s">
        <v>342</v>
      </c>
      <c r="X42" s="74">
        <v>3.5401319000000003E-4</v>
      </c>
      <c r="Y42" s="74">
        <v>3.5401319000000003E-4</v>
      </c>
      <c r="Z42" s="74">
        <v>0</v>
      </c>
      <c r="AA42" s="74">
        <v>0</v>
      </c>
      <c r="AB42" s="74">
        <v>7.0802638000000005E-4</v>
      </c>
      <c r="AC42" s="74" t="s">
        <v>220</v>
      </c>
      <c r="AD42" s="74" t="s">
        <v>220</v>
      </c>
      <c r="AE42" s="131"/>
      <c r="AF42" s="74">
        <v>394.49900000000002</v>
      </c>
      <c r="AG42" s="74" t="s">
        <v>220</v>
      </c>
      <c r="AH42" s="74" t="s">
        <v>220</v>
      </c>
      <c r="AI42" s="74">
        <v>18.675000000000001</v>
      </c>
      <c r="AJ42" s="74" t="s">
        <v>220</v>
      </c>
      <c r="AK42" s="74" t="s">
        <v>220</v>
      </c>
      <c r="AL42" s="23" t="s">
        <v>45</v>
      </c>
    </row>
    <row r="43" spans="1:41" s="3" customFormat="1" ht="26.25" customHeight="1" thickBot="1" x14ac:dyDescent="0.3">
      <c r="A43" s="29" t="s">
        <v>99</v>
      </c>
      <c r="B43" s="29" t="s">
        <v>105</v>
      </c>
      <c r="C43" s="30" t="s">
        <v>106</v>
      </c>
      <c r="D43" s="63"/>
      <c r="E43" s="74">
        <v>3.3193480000000004E-2</v>
      </c>
      <c r="F43" s="74">
        <v>2.0364100000000002E-3</v>
      </c>
      <c r="G43" s="74">
        <v>9.7747700000000003E-3</v>
      </c>
      <c r="H43" s="74">
        <v>2.0359999999999998E-5</v>
      </c>
      <c r="I43" s="74">
        <v>6.1092000000000004E-4</v>
      </c>
      <c r="J43" s="74">
        <v>7.9605000000000008E-4</v>
      </c>
      <c r="K43" s="74">
        <v>1.0182100000000001E-3</v>
      </c>
      <c r="L43" s="74">
        <v>3.4211999999999996E-4</v>
      </c>
      <c r="M43" s="74">
        <v>1.344031E-2</v>
      </c>
      <c r="N43" s="74">
        <v>1.6289999999999998E-5</v>
      </c>
      <c r="O43" s="74">
        <v>1.22E-6</v>
      </c>
      <c r="P43" s="74">
        <v>2.444E-5</v>
      </c>
      <c r="Q43" s="74">
        <v>6.1099999999999999E-6</v>
      </c>
      <c r="R43" s="74">
        <v>4.0730000000000005E-5</v>
      </c>
      <c r="S43" s="74">
        <v>4.4799999999999998E-5</v>
      </c>
      <c r="T43" s="74">
        <v>1.6299999999999999E-6</v>
      </c>
      <c r="U43" s="74">
        <v>2.2399999999999999E-5</v>
      </c>
      <c r="V43" s="74">
        <v>5.9055900000000005E-3</v>
      </c>
      <c r="W43" s="74">
        <v>2.8510000000000005E-4</v>
      </c>
      <c r="X43" s="74">
        <v>3.8691999999999997E-7</v>
      </c>
      <c r="Y43" s="74">
        <v>3.0546200000000001E-6</v>
      </c>
      <c r="Z43" s="74">
        <v>3.4619E-7</v>
      </c>
      <c r="AA43" s="74">
        <v>3.0545999999999998E-7</v>
      </c>
      <c r="AB43" s="74">
        <v>4.0931800000000003E-6</v>
      </c>
      <c r="AC43" s="74">
        <v>0</v>
      </c>
      <c r="AD43" s="74" t="s">
        <v>220</v>
      </c>
      <c r="AE43" s="131"/>
      <c r="AF43" s="74">
        <v>203.64099999999999</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3.0441583299999997</v>
      </c>
      <c r="F44" s="74">
        <v>2.1264602199999998</v>
      </c>
      <c r="G44" s="74">
        <v>0.17607224999999999</v>
      </c>
      <c r="H44" s="74">
        <v>7.1329E-4</v>
      </c>
      <c r="I44" s="74">
        <v>0.18707871000000001</v>
      </c>
      <c r="J44" s="74">
        <v>0.18716174000000002</v>
      </c>
      <c r="K44" s="74">
        <v>0.18798832999999998</v>
      </c>
      <c r="L44" s="74">
        <v>8.8036009999999984E-2</v>
      </c>
      <c r="M44" s="74">
        <v>5.4935514299999992</v>
      </c>
      <c r="N44" s="74">
        <v>1.509664E-2</v>
      </c>
      <c r="O44" s="74">
        <v>9.4625999999999998E-4</v>
      </c>
      <c r="P44" s="74">
        <v>4.3998999999999997E-4</v>
      </c>
      <c r="Q44" s="74">
        <v>6.6365699999999996E-3</v>
      </c>
      <c r="R44" s="74">
        <v>4.6988100000000003E-3</v>
      </c>
      <c r="S44" s="74">
        <v>0.16022668999999998</v>
      </c>
      <c r="T44" s="74">
        <v>6.5705400000000006E-3</v>
      </c>
      <c r="U44" s="74">
        <v>9.3585999999999995E-4</v>
      </c>
      <c r="V44" s="74">
        <v>9.4225800000000012E-2</v>
      </c>
      <c r="W44" s="74">
        <v>4.3265999999999999E-3</v>
      </c>
      <c r="X44" s="74">
        <v>2.9022709599999998E-3</v>
      </c>
      <c r="Y44" s="74">
        <v>4.6219115200000008E-3</v>
      </c>
      <c r="Z44" s="74">
        <v>0</v>
      </c>
      <c r="AA44" s="74">
        <v>0</v>
      </c>
      <c r="AB44" s="74">
        <v>7.5241824799999997E-3</v>
      </c>
      <c r="AC44" s="74" t="s">
        <v>342</v>
      </c>
      <c r="AD44" s="74" t="s">
        <v>220</v>
      </c>
      <c r="AE44" s="131"/>
      <c r="AF44" s="74">
        <v>4003.68</v>
      </c>
      <c r="AG44" s="74" t="s">
        <v>220</v>
      </c>
      <c r="AH44" s="74" t="s">
        <v>220</v>
      </c>
      <c r="AI44" s="74">
        <v>14.538</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5">
      <c r="A47" s="29" t="s">
        <v>66</v>
      </c>
      <c r="B47" s="29" t="s">
        <v>113</v>
      </c>
      <c r="C47" s="30" t="s">
        <v>114</v>
      </c>
      <c r="D47" s="63"/>
      <c r="E47" s="74">
        <v>0.23853653</v>
      </c>
      <c r="F47" s="74">
        <v>5.6918740000000002E-2</v>
      </c>
      <c r="G47" s="74">
        <v>2.71477E-3</v>
      </c>
      <c r="H47" s="74">
        <v>4.3000000000000003E-6</v>
      </c>
      <c r="I47" s="74">
        <v>1.90558E-3</v>
      </c>
      <c r="J47" s="74">
        <v>1.9983499999999999E-3</v>
      </c>
      <c r="K47" s="74">
        <v>2.6030700000000003E-3</v>
      </c>
      <c r="L47" s="74">
        <v>1.0071399999999999E-3</v>
      </c>
      <c r="M47" s="74">
        <v>1.7144851799999998</v>
      </c>
      <c r="N47" s="112">
        <v>4.0000000000000001E-8</v>
      </c>
      <c r="O47" s="74">
        <v>8.4200000000000007E-6</v>
      </c>
      <c r="P47" s="74" t="s">
        <v>342</v>
      </c>
      <c r="Q47" s="74" t="s">
        <v>342</v>
      </c>
      <c r="R47" s="74">
        <v>5.1549999999999999E-5</v>
      </c>
      <c r="S47" s="74">
        <v>1.63141E-3</v>
      </c>
      <c r="T47" s="74">
        <v>4.6489999999999997E-5</v>
      </c>
      <c r="U47" s="74">
        <v>5.75E-6</v>
      </c>
      <c r="V47" s="74">
        <v>8.0320000000000001E-4</v>
      </c>
      <c r="W47" s="74" t="s">
        <v>342</v>
      </c>
      <c r="X47" s="74">
        <v>2.0287019999999999E-5</v>
      </c>
      <c r="Y47" s="74">
        <v>2.0287019999999999E-5</v>
      </c>
      <c r="Z47" s="74">
        <v>0</v>
      </c>
      <c r="AA47" s="74">
        <v>0</v>
      </c>
      <c r="AB47" s="74">
        <v>4.0574039999999998E-5</v>
      </c>
      <c r="AC47" s="74" t="s">
        <v>220</v>
      </c>
      <c r="AD47" s="74" t="s">
        <v>220</v>
      </c>
      <c r="AE47" s="131"/>
      <c r="AF47" s="74">
        <v>613.46699999999998</v>
      </c>
      <c r="AG47" s="74" t="s">
        <v>220</v>
      </c>
      <c r="AH47" s="74" t="s">
        <v>220</v>
      </c>
      <c r="AI47" s="74">
        <v>3.29E-3</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v>0.33251375999999999</v>
      </c>
      <c r="F49" s="74">
        <v>0.61861414000000003</v>
      </c>
      <c r="G49" s="74">
        <v>1.454748E-2</v>
      </c>
      <c r="H49" s="74">
        <v>9.5597710000000002E-2</v>
      </c>
      <c r="I49" s="74">
        <v>0.16625688</v>
      </c>
      <c r="J49" s="74">
        <v>0.38793272000000001</v>
      </c>
      <c r="K49" s="74">
        <v>1.1083792000000001</v>
      </c>
      <c r="L49" s="74">
        <v>0.12261445</v>
      </c>
      <c r="M49" s="74">
        <v>0.65810014999999999</v>
      </c>
      <c r="N49" s="74">
        <v>0.37546345000000003</v>
      </c>
      <c r="O49" s="74">
        <v>8.5206649999999995E-2</v>
      </c>
      <c r="P49" s="74">
        <v>2.0782109999999999E-2</v>
      </c>
      <c r="Q49" s="74">
        <v>3.394411E-2</v>
      </c>
      <c r="R49" s="74">
        <v>0.28956407000000001</v>
      </c>
      <c r="S49" s="74">
        <v>0.15378760999999999</v>
      </c>
      <c r="T49" s="74">
        <v>0.11083791999999999</v>
      </c>
      <c r="U49" s="74">
        <v>4.1564200000000001E-3</v>
      </c>
      <c r="V49" s="74">
        <v>0.37546345000000003</v>
      </c>
      <c r="W49" s="74">
        <v>0.20782110000000001</v>
      </c>
      <c r="X49" s="74">
        <v>0.93519494999999997</v>
      </c>
      <c r="Y49" s="74">
        <v>0.76201069999999993</v>
      </c>
      <c r="Z49" s="74">
        <v>0.65810014999999999</v>
      </c>
      <c r="AA49" s="74">
        <v>0.42256957000000001</v>
      </c>
      <c r="AB49" s="74">
        <v>2.7778753700000003</v>
      </c>
      <c r="AC49" s="74" t="s">
        <v>220</v>
      </c>
      <c r="AD49" s="74" t="s">
        <v>220</v>
      </c>
      <c r="AE49" s="131"/>
      <c r="AF49" s="74" t="s">
        <v>220</v>
      </c>
      <c r="AG49" s="74" t="s">
        <v>220</v>
      </c>
      <c r="AH49" s="74" t="s">
        <v>220</v>
      </c>
      <c r="AI49" s="74" t="s">
        <v>220</v>
      </c>
      <c r="AJ49" s="74" t="s">
        <v>220</v>
      </c>
      <c r="AK49" s="74">
        <v>692.74</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0.42205196</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0.39200000000000002</v>
      </c>
      <c r="AL53" s="23" t="s">
        <v>131</v>
      </c>
    </row>
    <row r="54" spans="1:38" s="3" customFormat="1" ht="37.5" customHeight="1" thickBot="1" x14ac:dyDescent="0.3">
      <c r="A54" s="29" t="s">
        <v>115</v>
      </c>
      <c r="B54" s="29" t="s">
        <v>132</v>
      </c>
      <c r="C54" s="30" t="s">
        <v>133</v>
      </c>
      <c r="D54" s="63"/>
      <c r="E54" s="74" t="s">
        <v>220</v>
      </c>
      <c r="F54" s="74">
        <v>1.2824230399999998</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156286.26</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11.692124489999999</v>
      </c>
      <c r="F57" s="74">
        <v>0.27088659999999998</v>
      </c>
      <c r="G57" s="74">
        <v>4.6879056400000003</v>
      </c>
      <c r="H57" s="74">
        <v>0.3874898</v>
      </c>
      <c r="I57" s="74">
        <v>7.4483660000000007E-2</v>
      </c>
      <c r="J57" s="74">
        <v>0.10360898</v>
      </c>
      <c r="K57" s="74">
        <v>0.193082</v>
      </c>
      <c r="L57" s="74">
        <v>2.2345400000000001E-3</v>
      </c>
      <c r="M57" s="74">
        <v>8.6240420900000014</v>
      </c>
      <c r="N57" s="74">
        <v>0.22594678999999998</v>
      </c>
      <c r="O57" s="74">
        <v>7.26963E-3</v>
      </c>
      <c r="P57" s="74">
        <v>0.25129172</v>
      </c>
      <c r="Q57" s="74">
        <v>4.113406E-2</v>
      </c>
      <c r="R57" s="74">
        <v>3.5135959999999994E-2</v>
      </c>
      <c r="S57" s="74">
        <v>7.9992270000000004E-2</v>
      </c>
      <c r="T57" s="74">
        <v>4.614327E-2</v>
      </c>
      <c r="U57" s="74">
        <v>0.34665161</v>
      </c>
      <c r="V57" s="74">
        <v>1.0268918300000001</v>
      </c>
      <c r="W57" s="74">
        <v>0.12099747999999999</v>
      </c>
      <c r="X57" s="74">
        <v>6.3969875999999996E-4</v>
      </c>
      <c r="Y57" s="74">
        <v>7.433822699999999E-4</v>
      </c>
      <c r="Z57" s="74">
        <v>5.4118191E-4</v>
      </c>
      <c r="AA57" s="74">
        <v>6.3487362000000001E-4</v>
      </c>
      <c r="AB57" s="74">
        <v>2.55906883E-3</v>
      </c>
      <c r="AC57" s="74">
        <v>6.0427400000000002</v>
      </c>
      <c r="AD57" s="74">
        <v>45.376190000000001</v>
      </c>
      <c r="AE57" s="131"/>
      <c r="AF57" s="74" t="s">
        <v>220</v>
      </c>
      <c r="AG57" s="74" t="s">
        <v>220</v>
      </c>
      <c r="AH57" s="74" t="s">
        <v>220</v>
      </c>
      <c r="AI57" s="74" t="s">
        <v>220</v>
      </c>
      <c r="AJ57" s="74" t="s">
        <v>220</v>
      </c>
      <c r="AK57" s="74">
        <v>5060.2585799999997</v>
      </c>
      <c r="AL57" s="23" t="s">
        <v>141</v>
      </c>
    </row>
    <row r="58" spans="1:38" s="3" customFormat="1" ht="26.25" customHeight="1" thickBot="1" x14ac:dyDescent="0.3">
      <c r="A58" s="29" t="s">
        <v>49</v>
      </c>
      <c r="B58" s="29" t="s">
        <v>142</v>
      </c>
      <c r="C58" s="30" t="s">
        <v>143</v>
      </c>
      <c r="D58" s="63"/>
      <c r="E58" s="74">
        <v>2.7391600299999999</v>
      </c>
      <c r="F58" s="74">
        <v>2.25864E-2</v>
      </c>
      <c r="G58" s="74">
        <v>0.11887639</v>
      </c>
      <c r="H58" s="74">
        <v>1.130039E-2</v>
      </c>
      <c r="I58" s="74">
        <v>1.055363E-2</v>
      </c>
      <c r="J58" s="74">
        <v>2.6074239999999999E-2</v>
      </c>
      <c r="K58" s="74">
        <v>5.3047860000000002E-2</v>
      </c>
      <c r="L58" s="74">
        <v>4.3110000000000006E-5</v>
      </c>
      <c r="M58" s="74">
        <v>26.75297591</v>
      </c>
      <c r="N58" s="74">
        <v>9.5036900000000007E-2</v>
      </c>
      <c r="O58" s="74">
        <v>7.0899099999999996E-3</v>
      </c>
      <c r="P58" s="74">
        <v>5.5078149999999999E-2</v>
      </c>
      <c r="Q58" s="74">
        <v>1.8003660000000001E-2</v>
      </c>
      <c r="R58" s="74">
        <v>0.22080054999999998</v>
      </c>
      <c r="S58" s="74">
        <v>0.13019674000000001</v>
      </c>
      <c r="T58" s="74">
        <v>0.10289843</v>
      </c>
      <c r="U58" s="74">
        <v>1.493104E-2</v>
      </c>
      <c r="V58" s="74">
        <v>0.25371139999999998</v>
      </c>
      <c r="W58" s="74">
        <v>0.12692139</v>
      </c>
      <c r="X58" s="74">
        <v>6.21778544E-3</v>
      </c>
      <c r="Y58" s="74">
        <v>1.4793253099999999E-3</v>
      </c>
      <c r="Z58" s="74">
        <v>2.9432490999999999E-4</v>
      </c>
      <c r="AA58" s="74">
        <v>1.6332321E-4</v>
      </c>
      <c r="AB58" s="74">
        <v>8.1547515100000006E-3</v>
      </c>
      <c r="AC58" s="74" t="s">
        <v>220</v>
      </c>
      <c r="AD58" s="74">
        <v>1.376E-2</v>
      </c>
      <c r="AE58" s="131"/>
      <c r="AF58" s="74" t="s">
        <v>220</v>
      </c>
      <c r="AG58" s="74" t="s">
        <v>220</v>
      </c>
      <c r="AH58" s="74" t="s">
        <v>220</v>
      </c>
      <c r="AI58" s="74" t="s">
        <v>220</v>
      </c>
      <c r="AJ58" s="74" t="s">
        <v>220</v>
      </c>
      <c r="AK58" s="74">
        <v>2234.6460000000002</v>
      </c>
      <c r="AL58" s="23" t="s">
        <v>144</v>
      </c>
    </row>
    <row r="59" spans="1:38" s="3" customFormat="1" ht="26.25" customHeight="1" thickBot="1" x14ac:dyDescent="0.3">
      <c r="A59" s="29" t="s">
        <v>49</v>
      </c>
      <c r="B59" s="109" t="s">
        <v>145</v>
      </c>
      <c r="C59" s="30" t="s">
        <v>369</v>
      </c>
      <c r="D59" s="63"/>
      <c r="E59" s="74">
        <v>3.9219563600000003</v>
      </c>
      <c r="F59" s="74">
        <v>0.15261227999999999</v>
      </c>
      <c r="G59" s="74">
        <v>3.69990357</v>
      </c>
      <c r="H59" s="74">
        <v>0.48430168000000001</v>
      </c>
      <c r="I59" s="74">
        <v>0.13935601</v>
      </c>
      <c r="J59" s="74">
        <v>0.16927600999999998</v>
      </c>
      <c r="K59" s="74">
        <v>0.18797800999999997</v>
      </c>
      <c r="L59" s="74">
        <v>6.8501999999999994E-4</v>
      </c>
      <c r="M59" s="74">
        <v>0.14540806000000001</v>
      </c>
      <c r="N59" s="74">
        <v>0.19691655999999999</v>
      </c>
      <c r="O59" s="74">
        <v>1.361709E-2</v>
      </c>
      <c r="P59" s="74">
        <v>1.4159109999999999E-2</v>
      </c>
      <c r="Q59" s="74">
        <v>3.6899540000000002E-2</v>
      </c>
      <c r="R59" s="74">
        <v>0.20135628</v>
      </c>
      <c r="S59" s="74">
        <v>2.3579029999999997E-2</v>
      </c>
      <c r="T59" s="74">
        <v>0.17038718999999997</v>
      </c>
      <c r="U59" s="74">
        <v>0.33405808000000003</v>
      </c>
      <c r="V59" s="74">
        <v>0.23128056</v>
      </c>
      <c r="W59" s="74">
        <v>5.8185569999999999E-2</v>
      </c>
      <c r="X59" s="74">
        <v>9.8194723799999994E-3</v>
      </c>
      <c r="Y59" s="74">
        <v>1.4728213570000001E-2</v>
      </c>
      <c r="Z59" s="74">
        <v>1.4728213570000001E-2</v>
      </c>
      <c r="AA59" s="74">
        <v>1.4728213570000001E-2</v>
      </c>
      <c r="AB59" s="74">
        <v>5.4007143109999996E-2</v>
      </c>
      <c r="AC59" s="74" t="s">
        <v>220</v>
      </c>
      <c r="AD59" s="74">
        <v>0.25</v>
      </c>
      <c r="AE59" s="131"/>
      <c r="AF59" s="74" t="s">
        <v>220</v>
      </c>
      <c r="AG59" s="74" t="s">
        <v>220</v>
      </c>
      <c r="AH59" s="74" t="s">
        <v>220</v>
      </c>
      <c r="AI59" s="74" t="s">
        <v>220</v>
      </c>
      <c r="AJ59" s="74" t="s">
        <v>220</v>
      </c>
      <c r="AK59" s="74">
        <v>1620.569</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0.69375450000000005</v>
      </c>
      <c r="J60" s="74">
        <v>2.20418979</v>
      </c>
      <c r="K60" s="74">
        <v>4.3909774799999992</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3.28139E-2</v>
      </c>
      <c r="J61" s="74">
        <v>0.32813895999999998</v>
      </c>
      <c r="K61" s="74">
        <v>1.0861962000000001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732293</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0.19597882999999999</v>
      </c>
      <c r="F64" s="74" t="s">
        <v>343</v>
      </c>
      <c r="G64" s="74" t="s">
        <v>342</v>
      </c>
      <c r="H64" s="74" t="s">
        <v>342</v>
      </c>
      <c r="I64" s="74" t="s">
        <v>220</v>
      </c>
      <c r="J64" s="74" t="s">
        <v>220</v>
      </c>
      <c r="K64" s="74" t="s">
        <v>220</v>
      </c>
      <c r="L64" s="74" t="s">
        <v>220</v>
      </c>
      <c r="M64" s="74">
        <v>0.18202368000000002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379.21600000000001</v>
      </c>
      <c r="AL64" s="23" t="s">
        <v>156</v>
      </c>
    </row>
    <row r="65" spans="1:38" s="3" customFormat="1" ht="26.25" customHeight="1" thickBot="1" x14ac:dyDescent="0.3">
      <c r="A65" s="29" t="s">
        <v>49</v>
      </c>
      <c r="B65" s="29" t="s">
        <v>157</v>
      </c>
      <c r="C65" s="30" t="s">
        <v>158</v>
      </c>
      <c r="D65" s="63"/>
      <c r="E65" s="74">
        <v>0.7130380300000001</v>
      </c>
      <c r="F65" s="74" t="s">
        <v>220</v>
      </c>
      <c r="G65" s="74" t="s">
        <v>220</v>
      </c>
      <c r="H65" s="74">
        <v>0.15240000000000001</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707.37900000000002</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1.33095718</v>
      </c>
      <c r="G70" s="74">
        <v>0.65438599999999991</v>
      </c>
      <c r="H70" s="74">
        <v>0.22362300000000004</v>
      </c>
      <c r="I70" s="74">
        <v>4.8425429999999998E-2</v>
      </c>
      <c r="J70" s="74">
        <v>8.6112430000000004E-2</v>
      </c>
      <c r="K70" s="74">
        <v>0.12086042999999999</v>
      </c>
      <c r="L70" s="74" t="s">
        <v>342</v>
      </c>
      <c r="M70" s="74">
        <v>9.0968999999999994E-2</v>
      </c>
      <c r="N70" s="74">
        <v>0.13186</v>
      </c>
      <c r="O70" s="74">
        <v>7.6400000000000001E-3</v>
      </c>
      <c r="P70" s="74">
        <v>1.1700000000000001E-4</v>
      </c>
      <c r="Q70" s="74">
        <v>3.2299999999999999E-4</v>
      </c>
      <c r="R70" s="74">
        <v>5.0140000000000004E-2</v>
      </c>
      <c r="S70" s="74">
        <v>9.3118999999999993E-2</v>
      </c>
      <c r="T70" s="74">
        <v>0.39457999999999999</v>
      </c>
      <c r="U70" s="74" t="s">
        <v>342</v>
      </c>
      <c r="V70" s="74">
        <v>0.27417999999999998</v>
      </c>
      <c r="W70" s="74" t="s">
        <v>342</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0.40903761</v>
      </c>
      <c r="F72" s="74">
        <v>0.15083315000000003</v>
      </c>
      <c r="G72" s="74">
        <v>0.37596402000000001</v>
      </c>
      <c r="H72" s="74" t="s">
        <v>342</v>
      </c>
      <c r="I72" s="74">
        <v>0.35267757</v>
      </c>
      <c r="J72" s="74">
        <v>0.44932189000000006</v>
      </c>
      <c r="K72" s="74">
        <v>0.67044925999999994</v>
      </c>
      <c r="L72" s="74">
        <v>8.6639999999999997E-5</v>
      </c>
      <c r="M72" s="74">
        <v>7.6428683199999998</v>
      </c>
      <c r="N72" s="74">
        <v>2.8294084899999996</v>
      </c>
      <c r="O72" s="74">
        <v>0.32052764</v>
      </c>
      <c r="P72" s="74">
        <v>0.16127672999999998</v>
      </c>
      <c r="Q72" s="74">
        <v>0.31217888000000005</v>
      </c>
      <c r="R72" s="74">
        <v>4.3248105500000005</v>
      </c>
      <c r="S72" s="74">
        <v>1.0376976999999998</v>
      </c>
      <c r="T72" s="74">
        <v>1.3902804100000001</v>
      </c>
      <c r="U72" s="74">
        <v>0.16994841999999999</v>
      </c>
      <c r="V72" s="74">
        <v>31.457624020000001</v>
      </c>
      <c r="W72" s="74">
        <v>0.75874806000000006</v>
      </c>
      <c r="X72" s="74">
        <v>4.73432547E-3</v>
      </c>
      <c r="Y72" s="74">
        <v>8.5075398799999997E-3</v>
      </c>
      <c r="Z72" s="74">
        <v>5.0247226900000004E-3</v>
      </c>
      <c r="AA72" s="74">
        <v>4.8446263E-3</v>
      </c>
      <c r="AB72" s="74">
        <v>2.3111206760000003E-2</v>
      </c>
      <c r="AC72" s="74">
        <v>18.135119999999997</v>
      </c>
      <c r="AD72" s="74">
        <v>10.427100000000001</v>
      </c>
      <c r="AE72" s="131"/>
      <c r="AF72" s="74" t="s">
        <v>220</v>
      </c>
      <c r="AG72" s="74" t="s">
        <v>220</v>
      </c>
      <c r="AH72" s="74" t="s">
        <v>220</v>
      </c>
      <c r="AI72" s="74" t="s">
        <v>220</v>
      </c>
      <c r="AJ72" s="74" t="s">
        <v>220</v>
      </c>
      <c r="AK72" s="74">
        <v>3067.13</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1.1171250000000001E-2</v>
      </c>
      <c r="G80" s="74">
        <v>4.3090000000000003E-3</v>
      </c>
      <c r="H80" s="74" t="s">
        <v>342</v>
      </c>
      <c r="I80" s="74">
        <v>6.6451700000000006E-3</v>
      </c>
      <c r="J80" s="74">
        <v>8.1901700000000001E-3</v>
      </c>
      <c r="K80" s="74">
        <v>1.0224170000000001E-2</v>
      </c>
      <c r="L80" s="74" t="s">
        <v>220</v>
      </c>
      <c r="M80" s="74" t="s">
        <v>342</v>
      </c>
      <c r="N80" s="74">
        <v>3.4699000000000004E-4</v>
      </c>
      <c r="O80" s="74">
        <v>4.7099999999999998E-6</v>
      </c>
      <c r="P80" s="74" t="s">
        <v>342</v>
      </c>
      <c r="Q80" s="74" t="s">
        <v>342</v>
      </c>
      <c r="R80" s="74">
        <v>0.50605917999999994</v>
      </c>
      <c r="S80" s="74">
        <v>2.955E-5</v>
      </c>
      <c r="T80" s="74">
        <v>8.5014720000000002E-2</v>
      </c>
      <c r="U80" s="74" t="s">
        <v>342</v>
      </c>
      <c r="V80" s="74">
        <v>3.0632480499999999</v>
      </c>
      <c r="W80" s="74" t="s">
        <v>342</v>
      </c>
      <c r="X80" s="74">
        <v>1.40214E-4</v>
      </c>
      <c r="Y80" s="74">
        <v>1.40214E-4</v>
      </c>
      <c r="Z80" s="74">
        <v>1.40214E-4</v>
      </c>
      <c r="AA80" s="74">
        <v>1.40214E-4</v>
      </c>
      <c r="AB80" s="74">
        <v>5.6085599999999998E-4</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5.147288399999999</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449</v>
      </c>
      <c r="AL82" s="65" t="s">
        <v>461</v>
      </c>
    </row>
    <row r="83" spans="1:38" s="3" customFormat="1" ht="26.25" customHeight="1" thickBot="1" x14ac:dyDescent="0.3">
      <c r="A83" s="29" t="s">
        <v>49</v>
      </c>
      <c r="B83" s="110" t="s">
        <v>207</v>
      </c>
      <c r="C83" s="34" t="s">
        <v>208</v>
      </c>
      <c r="D83" s="63"/>
      <c r="E83" s="74" t="s">
        <v>342</v>
      </c>
      <c r="F83" s="74">
        <v>3.6274799999999996E-2</v>
      </c>
      <c r="G83" s="74" t="s">
        <v>342</v>
      </c>
      <c r="H83" s="74" t="s">
        <v>220</v>
      </c>
      <c r="I83" s="74">
        <v>9.068699999999999E-3</v>
      </c>
      <c r="J83" s="74">
        <v>6.8015249999999999E-2</v>
      </c>
      <c r="K83" s="74">
        <v>0.31740449999999998</v>
      </c>
      <c r="L83" s="74">
        <v>5.1692000000000003E-4</v>
      </c>
      <c r="M83" s="74" t="s">
        <v>220</v>
      </c>
      <c r="N83" s="74" t="s">
        <v>220</v>
      </c>
      <c r="O83" s="74" t="s">
        <v>220</v>
      </c>
      <c r="P83" s="74" t="s">
        <v>220</v>
      </c>
      <c r="Q83" s="74" t="s">
        <v>220</v>
      </c>
      <c r="R83" s="74" t="s">
        <v>220</v>
      </c>
      <c r="S83" s="74" t="s">
        <v>220</v>
      </c>
      <c r="T83" s="74" t="s">
        <v>220</v>
      </c>
      <c r="U83" s="74" t="s">
        <v>220</v>
      </c>
      <c r="V83" s="74" t="s">
        <v>220</v>
      </c>
      <c r="W83" s="74" t="s">
        <v>342</v>
      </c>
      <c r="X83" s="74">
        <v>3.4007625000000001E-4</v>
      </c>
      <c r="Y83" s="74">
        <v>1.03836615E-2</v>
      </c>
      <c r="Z83" s="74">
        <v>1.4328546000000001E-2</v>
      </c>
      <c r="AA83" s="74">
        <v>3.4007625000000001E-4</v>
      </c>
      <c r="AB83" s="74">
        <v>2.5392359999999999E-2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4.6902604800000001</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1.1800371000000001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0.30599999999999999</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2.6395455999999999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0.88505416999999997</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0.70980500000000002</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3.4597500000000002E-3</v>
      </c>
      <c r="Y90" s="74">
        <v>1.7463499999999998E-3</v>
      </c>
      <c r="Z90" s="74">
        <v>1.7463499999999998E-3</v>
      </c>
      <c r="AA90" s="74">
        <v>1.7463499999999998E-3</v>
      </c>
      <c r="AB90" s="74">
        <v>8.6987999999999996E-3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1.153155E-2</v>
      </c>
      <c r="F91" s="74">
        <v>3.048232E-2</v>
      </c>
      <c r="G91" s="74">
        <v>5.4157700000000003E-3</v>
      </c>
      <c r="H91" s="74">
        <v>2.6136700000000002E-2</v>
      </c>
      <c r="I91" s="74">
        <v>0.17008498999999999</v>
      </c>
      <c r="J91" s="74">
        <v>0.17012099999999999</v>
      </c>
      <c r="K91" s="74">
        <v>0.17012843999999999</v>
      </c>
      <c r="L91" s="74">
        <v>7.6520999999999989E-4</v>
      </c>
      <c r="M91" s="74">
        <v>0.35238649999999994</v>
      </c>
      <c r="N91" s="74">
        <v>0.58935806864134688</v>
      </c>
      <c r="O91" s="74">
        <v>6.3236678570530294E-2</v>
      </c>
      <c r="P91" s="74">
        <v>9.2449999999999997E-4</v>
      </c>
      <c r="Q91" s="74">
        <v>1.0385899999999998E-3</v>
      </c>
      <c r="R91" s="74">
        <v>0.13059872029696962</v>
      </c>
      <c r="S91" s="74">
        <v>5.1643580812001257</v>
      </c>
      <c r="T91" s="74">
        <v>0.23615350230574816</v>
      </c>
      <c r="U91" s="74">
        <v>2.811925011188763E-2</v>
      </c>
      <c r="V91" s="74">
        <v>2.9880558440466558</v>
      </c>
      <c r="W91" s="74">
        <v>6.2980000000000002E-4</v>
      </c>
      <c r="X91" s="74">
        <v>6.99078E-4</v>
      </c>
      <c r="Y91" s="74">
        <v>2.8341E-4</v>
      </c>
      <c r="Z91" s="74">
        <v>2.8341E-4</v>
      </c>
      <c r="AA91" s="74">
        <v>2.8341E-4</v>
      </c>
      <c r="AB91" s="74">
        <v>1.5493079999999999E-3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1.2999999999999999E-2</v>
      </c>
      <c r="F92" s="74">
        <v>0.78350379000000003</v>
      </c>
      <c r="G92" s="74">
        <v>6.0000000000000001E-3</v>
      </c>
      <c r="H92" s="74" t="s">
        <v>342</v>
      </c>
      <c r="I92" s="74" t="s">
        <v>342</v>
      </c>
      <c r="J92" s="74" t="s">
        <v>342</v>
      </c>
      <c r="K92" s="74" t="s">
        <v>342</v>
      </c>
      <c r="L92" s="74" t="s">
        <v>342</v>
      </c>
      <c r="M92" s="74">
        <v>6.7872700000000006E-3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357.601</v>
      </c>
      <c r="AL92" s="23" t="s">
        <v>228</v>
      </c>
    </row>
    <row r="93" spans="1:38" s="3" customFormat="1" ht="26.25" customHeight="1" thickBot="1" x14ac:dyDescent="0.3">
      <c r="A93" s="29" t="s">
        <v>49</v>
      </c>
      <c r="B93" s="29" t="s">
        <v>229</v>
      </c>
      <c r="C93" s="30" t="s">
        <v>377</v>
      </c>
      <c r="D93" s="32"/>
      <c r="E93" s="74"/>
      <c r="F93" s="74">
        <v>0.86403479999999988</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20.857900000000001</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0.10093947</v>
      </c>
      <c r="F99" s="74">
        <v>3.06730327</v>
      </c>
      <c r="G99" s="74" t="s">
        <v>220</v>
      </c>
      <c r="H99" s="74">
        <v>3.6615969399999999</v>
      </c>
      <c r="I99" s="74">
        <v>4.80948E-2</v>
      </c>
      <c r="J99" s="74">
        <v>7.3901750000000002E-2</v>
      </c>
      <c r="K99" s="74">
        <v>0.16188003000000001</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208.85900000000001</v>
      </c>
      <c r="AL99" s="23" t="s">
        <v>242</v>
      </c>
    </row>
    <row r="100" spans="1:38" s="3" customFormat="1" ht="26.25" customHeight="1" thickBot="1" x14ac:dyDescent="0.35">
      <c r="A100" s="29" t="s">
        <v>240</v>
      </c>
      <c r="B100" s="29" t="s">
        <v>243</v>
      </c>
      <c r="C100" s="30" t="s">
        <v>380</v>
      </c>
      <c r="D100" s="32"/>
      <c r="E100" s="74">
        <v>0.40496215999999996</v>
      </c>
      <c r="F100" s="74">
        <v>7.3028525599999998</v>
      </c>
      <c r="G100" s="74" t="s">
        <v>220</v>
      </c>
      <c r="H100" s="74">
        <v>7.99672845</v>
      </c>
      <c r="I100" s="74">
        <v>9.6101429999999988E-2</v>
      </c>
      <c r="J100" s="74">
        <v>0.1460581</v>
      </c>
      <c r="K100" s="74">
        <v>0.31732792999999998</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1048.9590000000001</v>
      </c>
      <c r="AL100" s="23" t="s">
        <v>242</v>
      </c>
    </row>
    <row r="101" spans="1:38" s="3" customFormat="1" ht="26.25" customHeight="1" thickBot="1" x14ac:dyDescent="0.35">
      <c r="A101" s="29" t="s">
        <v>240</v>
      </c>
      <c r="B101" s="29" t="s">
        <v>244</v>
      </c>
      <c r="C101" s="30" t="s">
        <v>245</v>
      </c>
      <c r="D101" s="32"/>
      <c r="E101" s="74">
        <v>7.9056999999999999E-4</v>
      </c>
      <c r="F101" s="74">
        <v>1.2029360000000001E-2</v>
      </c>
      <c r="G101" s="74" t="s">
        <v>220</v>
      </c>
      <c r="H101" s="74">
        <v>3.1383269999999998E-2</v>
      </c>
      <c r="I101" s="74">
        <v>4.9406999999999999E-4</v>
      </c>
      <c r="J101" s="74">
        <v>1.4821999999999999E-3</v>
      </c>
      <c r="K101" s="74">
        <v>3.45846E-3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43.116</v>
      </c>
      <c r="AL101" s="23" t="s">
        <v>242</v>
      </c>
    </row>
    <row r="102" spans="1:38" s="3" customFormat="1" ht="26.25" customHeight="1" thickBot="1" x14ac:dyDescent="0.35">
      <c r="A102" s="29" t="s">
        <v>240</v>
      </c>
      <c r="B102" s="29" t="s">
        <v>246</v>
      </c>
      <c r="C102" s="30" t="s">
        <v>381</v>
      </c>
      <c r="D102" s="32"/>
      <c r="E102" s="74">
        <v>8.7328399999999987E-3</v>
      </c>
      <c r="F102" s="74">
        <v>0.19009120999999998</v>
      </c>
      <c r="G102" s="74" t="s">
        <v>220</v>
      </c>
      <c r="H102" s="74">
        <v>0.88806907000000002</v>
      </c>
      <c r="I102" s="74">
        <v>2.1127699999999999E-3</v>
      </c>
      <c r="J102" s="74">
        <v>4.5811410000000004E-2</v>
      </c>
      <c r="K102" s="74">
        <v>0.29539812999999998</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370.27100000000002</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2.0957999999999998E-4</v>
      </c>
      <c r="F104" s="74">
        <v>6.1981900000000001E-3</v>
      </c>
      <c r="G104" s="74" t="s">
        <v>220</v>
      </c>
      <c r="H104" s="74">
        <v>7.1186800000000005E-3</v>
      </c>
      <c r="I104" s="74">
        <v>9.905999999999999E-5</v>
      </c>
      <c r="J104" s="74">
        <v>2.9716999999999998E-4</v>
      </c>
      <c r="K104" s="74">
        <v>6.9340000000000005E-4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9.9329999999999998</v>
      </c>
      <c r="AL104" s="23" t="s">
        <v>242</v>
      </c>
    </row>
    <row r="105" spans="1:38" s="3" customFormat="1" ht="26.25" customHeight="1" thickBot="1" x14ac:dyDescent="0.35">
      <c r="A105" s="29" t="s">
        <v>240</v>
      </c>
      <c r="B105" s="29" t="s">
        <v>251</v>
      </c>
      <c r="C105" s="30" t="s">
        <v>252</v>
      </c>
      <c r="D105" s="32"/>
      <c r="E105" s="74">
        <v>5.9789099999999996E-3</v>
      </c>
      <c r="F105" s="74">
        <v>0.10031265</v>
      </c>
      <c r="G105" s="74" t="s">
        <v>220</v>
      </c>
      <c r="H105" s="74">
        <v>0.15461363</v>
      </c>
      <c r="I105" s="74">
        <v>8.9997000000000005E-4</v>
      </c>
      <c r="J105" s="74">
        <v>1.41423E-3</v>
      </c>
      <c r="K105" s="74">
        <v>3.0856E-3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12.891999999999999</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1.21071E-3</v>
      </c>
      <c r="F107" s="74">
        <v>0.20363541000000002</v>
      </c>
      <c r="G107" s="74" t="s">
        <v>220</v>
      </c>
      <c r="H107" s="74">
        <v>0.40677715999999997</v>
      </c>
      <c r="I107" s="74">
        <v>3.7024599999999999E-3</v>
      </c>
      <c r="J107" s="74">
        <v>4.9366159999999999E-2</v>
      </c>
      <c r="K107" s="74">
        <v>0.23448926</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1234.154</v>
      </c>
      <c r="AL107" s="23" t="s">
        <v>242</v>
      </c>
    </row>
    <row r="108" spans="1:38" s="3" customFormat="1" ht="26.25" customHeight="1" thickBot="1" x14ac:dyDescent="0.35">
      <c r="A108" s="29" t="s">
        <v>240</v>
      </c>
      <c r="B108" s="29" t="s">
        <v>256</v>
      </c>
      <c r="C108" s="30" t="s">
        <v>383</v>
      </c>
      <c r="D108" s="32"/>
      <c r="E108" s="74">
        <v>1.961251E-2</v>
      </c>
      <c r="F108" s="74">
        <v>0.36263495000000001</v>
      </c>
      <c r="G108" s="74" t="s">
        <v>220</v>
      </c>
      <c r="H108" s="74">
        <v>0.40947529999999999</v>
      </c>
      <c r="I108" s="74">
        <v>6.7154600000000004E-3</v>
      </c>
      <c r="J108" s="74">
        <v>6.7154619999999998E-2</v>
      </c>
      <c r="K108" s="74">
        <v>0.13430924</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3357.7310000000002</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5.1524999999999997E-4</v>
      </c>
      <c r="F110" s="74">
        <v>0.10855556</v>
      </c>
      <c r="G110" s="74" t="s">
        <v>220</v>
      </c>
      <c r="H110" s="74">
        <v>1.5328749999999999E-2</v>
      </c>
      <c r="I110" s="74">
        <v>5.17981E-3</v>
      </c>
      <c r="J110" s="74">
        <v>3.6258440000000003E-2</v>
      </c>
      <c r="K110" s="74">
        <v>3.6258440000000003E-2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221.995</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3.0160603999999998</v>
      </c>
      <c r="F112" s="74" t="s">
        <v>220</v>
      </c>
      <c r="G112" s="74" t="s">
        <v>220</v>
      </c>
      <c r="H112" s="74">
        <v>2.93825358</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75401509.680000007</v>
      </c>
      <c r="AL112" s="23" t="s">
        <v>387</v>
      </c>
    </row>
    <row r="113" spans="1:38" s="3" customFormat="1" ht="26.25" customHeight="1" thickBot="1" x14ac:dyDescent="0.35">
      <c r="A113" s="29" t="s">
        <v>260</v>
      </c>
      <c r="B113" s="35" t="s">
        <v>263</v>
      </c>
      <c r="C113" s="36" t="s">
        <v>264</v>
      </c>
      <c r="D113" s="63"/>
      <c r="E113" s="74">
        <v>3.1497735599999994</v>
      </c>
      <c r="F113" s="74" t="s">
        <v>220</v>
      </c>
      <c r="G113" s="74" t="s">
        <v>220</v>
      </c>
      <c r="H113" s="74">
        <v>5.3169991699999999</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36778073.751364172</v>
      </c>
      <c r="AL113" s="67" t="s">
        <v>464</v>
      </c>
    </row>
    <row r="114" spans="1:38" s="3" customFormat="1" ht="26.25" customHeight="1" thickBot="1" x14ac:dyDescent="0.35">
      <c r="A114" s="29" t="s">
        <v>260</v>
      </c>
      <c r="B114" s="35" t="s">
        <v>265</v>
      </c>
      <c r="C114" s="36" t="s">
        <v>388</v>
      </c>
      <c r="D114" s="63"/>
      <c r="E114" s="74">
        <v>2.220544E-2</v>
      </c>
      <c r="F114" s="74" t="s">
        <v>220</v>
      </c>
      <c r="G114" s="74" t="s">
        <v>220</v>
      </c>
      <c r="H114" s="74">
        <v>1.1234899999999999E-2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7">
        <v>555135.6</v>
      </c>
      <c r="AL114" s="23" t="s">
        <v>365</v>
      </c>
    </row>
    <row r="115" spans="1:38" s="3" customFormat="1" ht="26.25" customHeight="1" thickBot="1" x14ac:dyDescent="0.35">
      <c r="A115" s="29" t="s">
        <v>260</v>
      </c>
      <c r="B115" s="35" t="s">
        <v>266</v>
      </c>
      <c r="C115" s="36" t="s">
        <v>267</v>
      </c>
      <c r="D115" s="63"/>
      <c r="E115" s="74">
        <v>3.3697959999999999E-2</v>
      </c>
      <c r="F115" s="74" t="s">
        <v>220</v>
      </c>
      <c r="G115" s="74" t="s">
        <v>220</v>
      </c>
      <c r="H115" s="74">
        <v>3.2518529999999997E-2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842449.38309933315</v>
      </c>
      <c r="AL115" s="23" t="s">
        <v>365</v>
      </c>
    </row>
    <row r="116" spans="1:38" s="3" customFormat="1" ht="26.25" customHeight="1" thickBot="1" x14ac:dyDescent="0.35">
      <c r="A116" s="29" t="s">
        <v>260</v>
      </c>
      <c r="B116" s="29" t="s">
        <v>268</v>
      </c>
      <c r="C116" s="30" t="s">
        <v>389</v>
      </c>
      <c r="D116" s="63"/>
      <c r="E116" s="74" t="s">
        <v>343</v>
      </c>
      <c r="F116" s="74" t="s">
        <v>220</v>
      </c>
      <c r="G116" s="74" t="s">
        <v>220</v>
      </c>
      <c r="H116" s="74">
        <v>2.8383140099999999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41966264.995808229</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112">
        <v>4.5283957070499994E-2</v>
      </c>
      <c r="J119" s="112">
        <v>0.81579578927499985</v>
      </c>
      <c r="K119" s="112">
        <v>0.81579578927499985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722651.97069999995</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0.62148068999999995</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722651.97069999995</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0.24541320999999999</v>
      </c>
      <c r="G125" s="74" t="s">
        <v>342</v>
      </c>
      <c r="H125" s="74" t="s">
        <v>342</v>
      </c>
      <c r="I125" s="74">
        <v>9.2599999999999994E-6</v>
      </c>
      <c r="J125" s="74">
        <v>6.2379999999999996E-5</v>
      </c>
      <c r="K125" s="74">
        <v>1.3217E-4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617.61545999999998</v>
      </c>
      <c r="AL125" s="23" t="s">
        <v>392</v>
      </c>
    </row>
    <row r="126" spans="1:38" s="3" customFormat="1" ht="26.25" customHeight="1" thickBot="1" x14ac:dyDescent="0.35">
      <c r="A126" s="29" t="s">
        <v>285</v>
      </c>
      <c r="B126" s="29" t="s">
        <v>288</v>
      </c>
      <c r="C126" s="30" t="s">
        <v>289</v>
      </c>
      <c r="D126" s="63"/>
      <c r="E126" s="74" t="s">
        <v>342</v>
      </c>
      <c r="F126" s="74"/>
      <c r="G126" s="74" t="s">
        <v>220</v>
      </c>
      <c r="H126" s="74">
        <v>0.20694528000000001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862.27300000000002</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8.1340100000000005E-3</v>
      </c>
      <c r="F128" s="74">
        <v>4.8897000000000003E-4</v>
      </c>
      <c r="G128" s="74">
        <v>4.5947799999999997E-3</v>
      </c>
      <c r="H128" s="74">
        <v>7.5859999999999995E-5</v>
      </c>
      <c r="I128" s="74">
        <v>6.7799999999999995E-5</v>
      </c>
      <c r="J128" s="74">
        <v>6.7799999999999995E-5</v>
      </c>
      <c r="K128" s="74">
        <v>6.7799999999999995E-5</v>
      </c>
      <c r="L128" s="74">
        <v>2.3800000000000001E-6</v>
      </c>
      <c r="M128" s="74">
        <v>4.0518300000000002E-3</v>
      </c>
      <c r="N128" s="74">
        <v>7.6689E-4</v>
      </c>
      <c r="O128" s="74">
        <v>2.6636999999999999E-4</v>
      </c>
      <c r="P128" s="74">
        <v>3.4369999999999998E-5</v>
      </c>
      <c r="Q128" s="74">
        <v>6.2404000000000008E-4</v>
      </c>
      <c r="R128" s="74">
        <v>6.2765199999999998E-3</v>
      </c>
      <c r="S128" s="74">
        <v>5.6752000000000007E-4</v>
      </c>
      <c r="T128" s="74">
        <v>7.9388000000000006E-4</v>
      </c>
      <c r="U128" s="74">
        <v>2.9295999999999999E-4</v>
      </c>
      <c r="V128" s="74">
        <v>2.4568239999999998E-2</v>
      </c>
      <c r="W128" s="74">
        <v>1.4991499999999999E-3</v>
      </c>
      <c r="X128" s="74">
        <v>1.1278000000000001E-7</v>
      </c>
      <c r="Y128" s="74">
        <v>2.4032999999999998E-7</v>
      </c>
      <c r="Z128" s="74">
        <v>1.2755E-7</v>
      </c>
      <c r="AA128" s="74">
        <v>1.5573999999999999E-7</v>
      </c>
      <c r="AB128" s="74">
        <v>6.3639E-7</v>
      </c>
      <c r="AC128" s="74">
        <v>6.0999999999999997E-4</v>
      </c>
      <c r="AD128" s="74">
        <v>5.3200000000000001E-3</v>
      </c>
      <c r="AE128" s="131"/>
      <c r="AF128" s="74" t="s">
        <v>220</v>
      </c>
      <c r="AG128" s="74" t="s">
        <v>220</v>
      </c>
      <c r="AH128" s="74" t="s">
        <v>220</v>
      </c>
      <c r="AI128" s="74" t="s">
        <v>220</v>
      </c>
      <c r="AJ128" s="74" t="s">
        <v>220</v>
      </c>
      <c r="AK128" s="55">
        <v>13.426</v>
      </c>
      <c r="AL128" s="23" t="s">
        <v>297</v>
      </c>
    </row>
    <row r="129" spans="1:41" s="3" customFormat="1" ht="26.25" customHeight="1" thickBot="1" x14ac:dyDescent="0.35">
      <c r="A129" s="29" t="s">
        <v>285</v>
      </c>
      <c r="B129" s="29" t="s">
        <v>295</v>
      </c>
      <c r="C129" s="34" t="s">
        <v>296</v>
      </c>
      <c r="D129" s="63"/>
      <c r="E129" s="74">
        <v>8.0921000000000007E-2</v>
      </c>
      <c r="F129" s="74">
        <v>0.17261202</v>
      </c>
      <c r="G129" s="74">
        <v>1.5069999999999999E-3</v>
      </c>
      <c r="H129" s="74">
        <v>9.800000000000001E-5</v>
      </c>
      <c r="I129" s="74">
        <v>1.2359999999999999E-3</v>
      </c>
      <c r="J129" s="74">
        <v>1.2359999999999999E-3</v>
      </c>
      <c r="K129" s="74">
        <v>1.2359999999999999E-3</v>
      </c>
      <c r="L129" s="74" t="s">
        <v>342</v>
      </c>
      <c r="M129" s="74">
        <v>3.0483E-2</v>
      </c>
      <c r="N129" s="74" t="s">
        <v>342</v>
      </c>
      <c r="O129" s="74" t="s">
        <v>342</v>
      </c>
      <c r="P129" s="74" t="s">
        <v>342</v>
      </c>
      <c r="Q129" s="74" t="s">
        <v>342</v>
      </c>
      <c r="R129" s="74" t="s">
        <v>342</v>
      </c>
      <c r="S129" s="74" t="s">
        <v>342</v>
      </c>
      <c r="T129" s="74">
        <v>6.0899999999999999E-3</v>
      </c>
      <c r="U129" s="74" t="s">
        <v>342</v>
      </c>
      <c r="V129" s="74" t="s">
        <v>342</v>
      </c>
      <c r="W129" s="74">
        <v>0.13100000000000001</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26.480789999999999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9.6690000000000005E-3</v>
      </c>
      <c r="F133" s="74">
        <v>1.5235999999999998E-4</v>
      </c>
      <c r="G133" s="74">
        <v>1.3243599999999999E-3</v>
      </c>
      <c r="H133" s="74" t="s">
        <v>342</v>
      </c>
      <c r="I133" s="74">
        <v>4.0667999999999998E-4</v>
      </c>
      <c r="J133" s="74">
        <v>4.0667999999999998E-4</v>
      </c>
      <c r="K133" s="74">
        <v>4.5191999999999997E-4</v>
      </c>
      <c r="L133" s="74" t="s">
        <v>342</v>
      </c>
      <c r="M133" s="74">
        <v>1.6408E-3</v>
      </c>
      <c r="N133" s="74">
        <v>3.5194999999999996E-4</v>
      </c>
      <c r="O133" s="74">
        <v>5.8950000000000003E-5</v>
      </c>
      <c r="P133" s="74">
        <v>2.3440000000000003E-2</v>
      </c>
      <c r="Q133" s="74">
        <v>1.5951000000000002E-4</v>
      </c>
      <c r="R133" s="74">
        <v>1.5892E-4</v>
      </c>
      <c r="S133" s="74">
        <v>1.4568E-4</v>
      </c>
      <c r="T133" s="74">
        <v>2.0311000000000003E-4</v>
      </c>
      <c r="U133" s="74">
        <v>2.3181999999999999E-4</v>
      </c>
      <c r="V133" s="74">
        <v>1.8766099999999999E-3</v>
      </c>
      <c r="W133" s="74">
        <v>3.1643999999999997E-4</v>
      </c>
      <c r="X133" s="74">
        <v>1.547E-7</v>
      </c>
      <c r="Y133" s="74">
        <v>8.4500000000000009E-8</v>
      </c>
      <c r="Z133" s="74">
        <v>7.5480000000000011E-8</v>
      </c>
      <c r="AA133" s="74">
        <v>8.1920000000000008E-8</v>
      </c>
      <c r="AB133" s="74">
        <v>3.9659999999999999E-7</v>
      </c>
      <c r="AC133" s="74">
        <v>1.7600000000000001E-3</v>
      </c>
      <c r="AD133" s="74">
        <v>4.81E-3</v>
      </c>
      <c r="AE133" s="131"/>
      <c r="AF133" s="74" t="s">
        <v>220</v>
      </c>
      <c r="AG133" s="74" t="s">
        <v>220</v>
      </c>
      <c r="AH133" s="74" t="s">
        <v>220</v>
      </c>
      <c r="AI133" s="74" t="s">
        <v>220</v>
      </c>
      <c r="AJ133" s="74" t="s">
        <v>220</v>
      </c>
      <c r="AK133" s="55">
        <v>11720</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2.1990899999999999E-3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146606241.17175829</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1.5358E-2</v>
      </c>
      <c r="G139" s="74">
        <v>3.9511999999999999E-2</v>
      </c>
      <c r="H139" s="74">
        <v>1.8189999999999873E-3</v>
      </c>
      <c r="I139" s="74">
        <v>0.20246125999999998</v>
      </c>
      <c r="J139" s="74">
        <v>0.20246125999999998</v>
      </c>
      <c r="K139" s="74">
        <v>0.20246125999999998</v>
      </c>
      <c r="L139" s="74" t="s">
        <v>220</v>
      </c>
      <c r="M139" s="74" t="s">
        <v>342</v>
      </c>
      <c r="N139" s="74">
        <v>3.2627839999999998E-2</v>
      </c>
      <c r="O139" s="74">
        <v>1.98321E-3</v>
      </c>
      <c r="P139" s="74">
        <v>5.1632099999999997E-3</v>
      </c>
      <c r="Q139" s="74">
        <v>1.88755E-3</v>
      </c>
      <c r="R139" s="74">
        <v>4.2579899999999997E-3</v>
      </c>
      <c r="S139" s="74">
        <v>4.8769099999999999E-3</v>
      </c>
      <c r="T139" s="74">
        <v>1.07E-3</v>
      </c>
      <c r="U139" s="74" t="s">
        <v>342</v>
      </c>
      <c r="V139" s="74">
        <v>0.252</v>
      </c>
      <c r="W139" s="74">
        <v>2.0475080000000001</v>
      </c>
      <c r="X139" s="74" t="s">
        <v>342</v>
      </c>
      <c r="Y139" s="74">
        <v>0</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90.125865902434299</v>
      </c>
      <c r="F141" s="120">
        <f t="shared" ref="F141:AD141" si="0">SUM(F14:F140)</f>
        <v>45.880638610239409</v>
      </c>
      <c r="G141" s="120">
        <f t="shared" si="0"/>
        <v>17.019730878976937</v>
      </c>
      <c r="H141" s="120">
        <f t="shared" si="0"/>
        <v>27.468167654537528</v>
      </c>
      <c r="I141" s="120">
        <f t="shared" si="0"/>
        <v>9.1934420023941623</v>
      </c>
      <c r="J141" s="120">
        <f t="shared" si="0"/>
        <v>13.206585106593923</v>
      </c>
      <c r="K141" s="120">
        <f t="shared" si="0"/>
        <v>19.636060025964117</v>
      </c>
      <c r="L141" s="120">
        <f t="shared" si="0"/>
        <v>2.1194822836737783</v>
      </c>
      <c r="M141" s="120">
        <f t="shared" si="0"/>
        <v>131.20941308040653</v>
      </c>
      <c r="N141" s="120">
        <f t="shared" si="0"/>
        <v>7.3219882053780729</v>
      </c>
      <c r="O141" s="120">
        <f t="shared" si="0"/>
        <v>0.84873202454276486</v>
      </c>
      <c r="P141" s="120">
        <f t="shared" si="0"/>
        <v>0.82125242539427767</v>
      </c>
      <c r="Q141" s="120">
        <f t="shared" si="0"/>
        <v>0.78193591144254282</v>
      </c>
      <c r="R141" s="120">
        <f>SUM(R14:R140)</f>
        <v>9.0138159185725026</v>
      </c>
      <c r="S141" s="120">
        <f t="shared" si="0"/>
        <v>15.611292698200762</v>
      </c>
      <c r="T141" s="120">
        <f t="shared" si="0"/>
        <v>4.3311740527500238</v>
      </c>
      <c r="U141" s="120">
        <f t="shared" si="0"/>
        <v>1.9522125492573434</v>
      </c>
      <c r="V141" s="120">
        <f t="shared" si="0"/>
        <v>55.250686133320492</v>
      </c>
      <c r="W141" s="120">
        <f t="shared" si="0"/>
        <v>11.330547700000002</v>
      </c>
      <c r="X141" s="120">
        <f t="shared" si="0"/>
        <v>2.5667478761505</v>
      </c>
      <c r="Y141" s="120">
        <f t="shared" si="0"/>
        <v>2.1555383149093998</v>
      </c>
      <c r="Z141" s="120">
        <f t="shared" si="0"/>
        <v>1.2311033839201</v>
      </c>
      <c r="AA141" s="120">
        <f t="shared" si="0"/>
        <v>1.0055126587463998</v>
      </c>
      <c r="AB141" s="120">
        <f t="shared" si="0"/>
        <v>6.9589050362964011</v>
      </c>
      <c r="AC141" s="120">
        <f t="shared" si="0"/>
        <v>24.353706495899996</v>
      </c>
      <c r="AD141" s="120">
        <f t="shared" si="0"/>
        <v>77.237054300099999</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16.764754039010636</v>
      </c>
      <c r="F143" s="74">
        <v>0.93619890298760078</v>
      </c>
      <c r="G143" s="74">
        <v>2.0220707035749342E-2</v>
      </c>
      <c r="H143" s="74">
        <v>0.34431240194186252</v>
      </c>
      <c r="I143" s="74">
        <v>0.75778983745864936</v>
      </c>
      <c r="J143" s="74">
        <v>0.75778983745864936</v>
      </c>
      <c r="K143" s="74">
        <v>0.75778983745864936</v>
      </c>
      <c r="L143" s="74">
        <v>0.62936175071635025</v>
      </c>
      <c r="M143" s="74">
        <v>11.646332316956038</v>
      </c>
      <c r="N143" s="74">
        <v>1.0180042282960248E-3</v>
      </c>
      <c r="O143" s="74">
        <v>1.1317916678197314E-4</v>
      </c>
      <c r="P143" s="74">
        <v>8.4411341937733076E-3</v>
      </c>
      <c r="Q143" s="74">
        <v>1.9791147368301948E-4</v>
      </c>
      <c r="R143" s="74">
        <v>1.1360678165918727E-2</v>
      </c>
      <c r="S143" s="74">
        <v>7.6966496549353497E-3</v>
      </c>
      <c r="T143" s="74">
        <v>8.794195653417929E-4</v>
      </c>
      <c r="U143" s="74">
        <v>1.6946461380209273E-4</v>
      </c>
      <c r="V143" s="74">
        <v>2.9650224687948909E-2</v>
      </c>
      <c r="W143" s="74">
        <v>1.2907989</v>
      </c>
      <c r="X143" s="74">
        <v>4.4097383573599998E-2</v>
      </c>
      <c r="Y143" s="74">
        <v>4.9477301933100001E-2</v>
      </c>
      <c r="Z143" s="74">
        <v>3.8627674981100001E-2</v>
      </c>
      <c r="AA143" s="74">
        <v>4.1701608286600002E-2</v>
      </c>
      <c r="AB143" s="74">
        <v>0.17390396877440001</v>
      </c>
      <c r="AC143" s="74">
        <v>1.290799E-3</v>
      </c>
      <c r="AD143" s="74">
        <v>2.5825140000000001E-4</v>
      </c>
      <c r="AE143" s="131"/>
      <c r="AF143" s="74">
        <v>63549.238179619002</v>
      </c>
      <c r="AG143" s="74" t="s">
        <v>220</v>
      </c>
      <c r="AH143" s="74">
        <v>0.54012980509999997</v>
      </c>
      <c r="AI143" s="74">
        <v>2763.8133574446001</v>
      </c>
      <c r="AJ143" s="74">
        <v>0</v>
      </c>
      <c r="AK143" s="74" t="s">
        <v>220</v>
      </c>
      <c r="AL143" s="130" t="s">
        <v>45</v>
      </c>
      <c r="AM143" s="3"/>
      <c r="AN143" s="3"/>
      <c r="AO143" s="3"/>
    </row>
    <row r="144" spans="1:41" s="2" customFormat="1" ht="26.25" customHeight="1" thickBot="1" x14ac:dyDescent="0.3">
      <c r="A144" s="129"/>
      <c r="B144" s="130" t="s">
        <v>403</v>
      </c>
      <c r="C144" s="119" t="s">
        <v>404</v>
      </c>
      <c r="D144" s="117" t="s">
        <v>278</v>
      </c>
      <c r="E144" s="74">
        <v>3.7697803077202394</v>
      </c>
      <c r="F144" s="74">
        <v>0.23837594946737065</v>
      </c>
      <c r="G144" s="74">
        <v>4.1536838666990719E-3</v>
      </c>
      <c r="H144" s="74">
        <v>8.5421902354444433E-3</v>
      </c>
      <c r="I144" s="74">
        <v>0.27145782366355919</v>
      </c>
      <c r="J144" s="74">
        <v>0.27145782366355919</v>
      </c>
      <c r="K144" s="74">
        <v>0.27145782366355919</v>
      </c>
      <c r="L144" s="74">
        <v>0.22258173971959674</v>
      </c>
      <c r="M144" s="74">
        <v>2.2396421008552139</v>
      </c>
      <c r="N144" s="74">
        <v>1.4025187302633879E-4</v>
      </c>
      <c r="O144" s="74">
        <v>1.4258362713839598E-5</v>
      </c>
      <c r="P144" s="74">
        <v>1.4385191316652109E-3</v>
      </c>
      <c r="Q144" s="74">
        <v>2.7933786899664896E-5</v>
      </c>
      <c r="R144" s="74">
        <v>2.2624476890927732E-3</v>
      </c>
      <c r="S144" s="74">
        <v>1.518775598751099E-3</v>
      </c>
      <c r="T144" s="74">
        <v>6.5777528775572784E-5</v>
      </c>
      <c r="U144" s="74">
        <v>2.73508483716506E-5</v>
      </c>
      <c r="V144" s="74">
        <v>4.9056645510566826E-3</v>
      </c>
      <c r="W144" s="74">
        <v>0.21754699999999999</v>
      </c>
      <c r="X144" s="74">
        <v>6.5428177638999999E-3</v>
      </c>
      <c r="Y144" s="74">
        <v>7.3362734432000001E-3</v>
      </c>
      <c r="Z144" s="74">
        <v>5.7502198164999995E-3</v>
      </c>
      <c r="AA144" s="74">
        <v>6.1049034658000002E-3</v>
      </c>
      <c r="AB144" s="74">
        <v>2.5734214489400001E-2</v>
      </c>
      <c r="AC144" s="74">
        <v>2.175469E-4</v>
      </c>
      <c r="AD144" s="74">
        <v>4.3739699999999997E-5</v>
      </c>
      <c r="AE144" s="131"/>
      <c r="AF144" s="74">
        <v>11904.9040364052</v>
      </c>
      <c r="AG144" s="74" t="s">
        <v>220</v>
      </c>
      <c r="AH144" s="74" t="s">
        <v>342</v>
      </c>
      <c r="AI144" s="74">
        <v>515.57077361300003</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15.900850251880387</v>
      </c>
      <c r="F145" s="74">
        <v>0.44568750380496042</v>
      </c>
      <c r="G145" s="74">
        <v>1.0787303557171056E-2</v>
      </c>
      <c r="H145" s="74">
        <v>1.7822438762684273E-2</v>
      </c>
      <c r="I145" s="74">
        <v>0.30050803457452629</v>
      </c>
      <c r="J145" s="74">
        <v>0.30050803457452629</v>
      </c>
      <c r="K145" s="74">
        <v>0.30050803457452629</v>
      </c>
      <c r="L145" s="74">
        <v>0.20534615902026623</v>
      </c>
      <c r="M145" s="74">
        <v>4.5717428058957434</v>
      </c>
      <c r="N145" s="74">
        <v>3.4444204965397709E-4</v>
      </c>
      <c r="O145" s="74">
        <v>3.4444811246365024E-5</v>
      </c>
      <c r="P145" s="74">
        <v>3.6509605293124059E-3</v>
      </c>
      <c r="Q145" s="74">
        <v>6.8888106790311764E-5</v>
      </c>
      <c r="R145" s="74">
        <v>5.8551980623121865E-3</v>
      </c>
      <c r="S145" s="74">
        <v>3.9264311085430662E-3</v>
      </c>
      <c r="T145" s="74">
        <v>1.3780198052173453E-4</v>
      </c>
      <c r="U145" s="74">
        <v>6.8886591087893466E-5</v>
      </c>
      <c r="V145" s="74">
        <v>1.2399540924748272E-2</v>
      </c>
      <c r="W145" s="74">
        <v>0.1613105</v>
      </c>
      <c r="X145" s="74">
        <v>2.8140507329E-3</v>
      </c>
      <c r="Y145" s="74">
        <v>1.7040640550799999E-2</v>
      </c>
      <c r="Z145" s="74">
        <v>1.9041743294400001E-2</v>
      </c>
      <c r="AA145" s="74">
        <v>4.3774122517999999E-3</v>
      </c>
      <c r="AB145" s="74">
        <v>4.3273846829900001E-2</v>
      </c>
      <c r="AC145" s="74">
        <v>1.259008E-4</v>
      </c>
      <c r="AD145" s="74">
        <v>2.58152E-5</v>
      </c>
      <c r="AE145" s="131"/>
      <c r="AF145" s="74">
        <v>30616.7719392904</v>
      </c>
      <c r="AG145" s="74" t="s">
        <v>220</v>
      </c>
      <c r="AH145" s="74">
        <v>0</v>
      </c>
      <c r="AI145" s="74">
        <v>1323.9701963140001</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0.16565330685675825</v>
      </c>
      <c r="F146" s="74">
        <v>0.8255505253925417</v>
      </c>
      <c r="G146" s="74">
        <v>1.9089357509811811E-4</v>
      </c>
      <c r="H146" s="74">
        <v>1.2759205347321976E-3</v>
      </c>
      <c r="I146" s="74">
        <v>1.6518818123500451E-2</v>
      </c>
      <c r="J146" s="74">
        <v>1.6518818123500451E-2</v>
      </c>
      <c r="K146" s="74">
        <v>1.6518818123500451E-2</v>
      </c>
      <c r="L146" s="74">
        <v>2.7817402685208332E-3</v>
      </c>
      <c r="M146" s="74">
        <v>5.6855217588651676</v>
      </c>
      <c r="N146" s="74">
        <v>3.7009196356730542E-5</v>
      </c>
      <c r="O146" s="74">
        <v>4.8349708535518049E-4</v>
      </c>
      <c r="P146" s="74">
        <v>1.8226230282634187E-4</v>
      </c>
      <c r="Q146" s="74">
        <v>6.2849069940117885E-6</v>
      </c>
      <c r="R146" s="74">
        <v>2.1501184041760276E-3</v>
      </c>
      <c r="S146" s="74">
        <v>8.1870800062242705E-2</v>
      </c>
      <c r="T146" s="74">
        <v>3.4001809819725159E-3</v>
      </c>
      <c r="U146" s="74">
        <v>4.8139486102465788E-4</v>
      </c>
      <c r="V146" s="74">
        <v>4.8012409449406997E-2</v>
      </c>
      <c r="W146" s="74">
        <v>1.2992500000000001E-2</v>
      </c>
      <c r="X146" s="74">
        <v>2.070340258E-4</v>
      </c>
      <c r="Y146" s="74">
        <v>2.7651054000000006E-4</v>
      </c>
      <c r="Z146" s="74">
        <v>1.5667469440000002E-4</v>
      </c>
      <c r="AA146" s="74">
        <v>3.0938384029999998E-4</v>
      </c>
      <c r="AB146" s="74">
        <v>9.4960310050000007E-4</v>
      </c>
      <c r="AC146" s="74">
        <v>1.29927E-5</v>
      </c>
      <c r="AD146" s="74">
        <v>5.8297999999999996E-6</v>
      </c>
      <c r="AE146" s="131"/>
      <c r="AF146" s="74">
        <v>961.41402204830001</v>
      </c>
      <c r="AG146" s="74" t="s">
        <v>220</v>
      </c>
      <c r="AH146" s="74" t="s">
        <v>342</v>
      </c>
      <c r="AI146" s="74">
        <v>43.3554017632</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0.88473053977460203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41.05188632697903</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0.33499005596822873</v>
      </c>
      <c r="J148" s="74">
        <v>0.58436569199122512</v>
      </c>
      <c r="K148" s="74">
        <v>0.81546842357918681</v>
      </c>
      <c r="L148" s="74">
        <v>3.8869705374920051E-2</v>
      </c>
      <c r="M148" s="74" t="s">
        <v>220</v>
      </c>
      <c r="N148" s="74">
        <v>0.63433040680658503</v>
      </c>
      <c r="O148" s="74">
        <v>3.3017407763010686E-3</v>
      </c>
      <c r="P148" s="74">
        <v>0</v>
      </c>
      <c r="Q148" s="74">
        <v>7.4892455230775772E-3</v>
      </c>
      <c r="R148" s="74">
        <v>0.23117344131545081</v>
      </c>
      <c r="S148" s="74">
        <v>5.0291680070236984</v>
      </c>
      <c r="T148" s="74">
        <v>3.9009260311116276E-2</v>
      </c>
      <c r="U148" s="74">
        <v>6.6998011193645747E-3</v>
      </c>
      <c r="V148" s="74">
        <v>2.6115189625908082</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38243.909371864102</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0.20466194166357837</v>
      </c>
      <c r="J149" s="74">
        <v>0.379003595673293</v>
      </c>
      <c r="K149" s="74">
        <v>0.75800719134658601</v>
      </c>
      <c r="L149" s="74">
        <v>8.0348762282738094E-3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38243.909371864102</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5.2185485500000004</v>
      </c>
      <c r="F157" s="120">
        <v>0.84530688999999992</v>
      </c>
      <c r="G157" s="120">
        <v>0.29825087</v>
      </c>
      <c r="H157" s="120" t="s">
        <v>344</v>
      </c>
      <c r="I157" s="120">
        <v>4.437369E-2</v>
      </c>
      <c r="J157" s="120">
        <v>4.437369E-2</v>
      </c>
      <c r="K157" s="120">
        <v>4.437369E-2</v>
      </c>
      <c r="L157" s="120">
        <v>2.1299369999999998E-2</v>
      </c>
      <c r="M157" s="120">
        <v>43.258329029999999</v>
      </c>
      <c r="N157" s="210">
        <v>1.9902E-4</v>
      </c>
      <c r="O157" s="210">
        <v>1.658E-5</v>
      </c>
      <c r="P157" s="210">
        <v>1.9902000000000001E-3</v>
      </c>
      <c r="Q157" s="210">
        <v>3.3169999999999996E-5</v>
      </c>
      <c r="R157" s="210">
        <v>3.3170000000000001E-3</v>
      </c>
      <c r="S157" s="210">
        <v>2.1560500000000001E-3</v>
      </c>
      <c r="T157" s="210">
        <v>8.2919999999999999E-5</v>
      </c>
      <c r="U157" s="210">
        <v>3.3169999999999996E-5</v>
      </c>
      <c r="V157" s="210">
        <v>6.9656900000000001E-3</v>
      </c>
      <c r="W157" s="120" t="s">
        <v>342</v>
      </c>
      <c r="X157" s="120">
        <v>1.7584198E-4</v>
      </c>
      <c r="Y157" s="120">
        <v>1.7584198E-4</v>
      </c>
      <c r="Z157" s="120">
        <v>1.7584198E-4</v>
      </c>
      <c r="AA157" s="120">
        <v>1.7584198E-4</v>
      </c>
      <c r="AB157" s="120">
        <v>7.0336789000000001E-4</v>
      </c>
      <c r="AC157" s="120" t="s">
        <v>342</v>
      </c>
      <c r="AD157" s="120" t="s">
        <v>342</v>
      </c>
      <c r="AE157" s="201"/>
      <c r="AF157" s="120">
        <v>16584.982369999998</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1.074204E-2</v>
      </c>
      <c r="F158" s="120">
        <v>1.09088E-3</v>
      </c>
      <c r="G158" s="120">
        <v>5.4410000000000005E-4</v>
      </c>
      <c r="H158" s="120" t="s">
        <v>342</v>
      </c>
      <c r="I158" s="120">
        <v>8.7279999999999991E-5</v>
      </c>
      <c r="J158" s="120">
        <v>8.7279999999999991E-5</v>
      </c>
      <c r="K158" s="120">
        <v>8.7279999999999991E-5</v>
      </c>
      <c r="L158" s="120">
        <v>4.1889999999999994E-5</v>
      </c>
      <c r="M158" s="120">
        <v>4.9558249999999998E-2</v>
      </c>
      <c r="N158" s="209">
        <v>0.17455888</v>
      </c>
      <c r="O158" s="209">
        <v>2.57E-6</v>
      </c>
      <c r="P158" s="209">
        <v>9.1800000000000002E-6</v>
      </c>
      <c r="Q158" s="209">
        <v>1.9000000000000001E-7</v>
      </c>
      <c r="R158" s="209">
        <v>1.5640000000000003E-5</v>
      </c>
      <c r="S158" s="209">
        <v>1.7520000000000002E-5</v>
      </c>
      <c r="T158" s="209">
        <v>3.32E-6</v>
      </c>
      <c r="U158" s="209">
        <v>1.7000000000000001E-7</v>
      </c>
      <c r="V158" s="209">
        <v>5.2846000000000002E-4</v>
      </c>
      <c r="W158" s="120" t="s">
        <v>342</v>
      </c>
      <c r="X158" s="120">
        <v>1.9728500000000001E-6</v>
      </c>
      <c r="Y158" s="120">
        <v>1.9728500000000001E-6</v>
      </c>
      <c r="Z158" s="120">
        <v>1.9728500000000001E-6</v>
      </c>
      <c r="AA158" s="120">
        <v>1.9728500000000001E-6</v>
      </c>
      <c r="AB158" s="120">
        <v>7.8914000000000004E-6</v>
      </c>
      <c r="AC158" s="120" t="s">
        <v>342</v>
      </c>
      <c r="AD158" s="120" t="s">
        <v>342</v>
      </c>
      <c r="AE158" s="201"/>
      <c r="AF158" s="120">
        <v>69.345013909999992</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34.305996379999996</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17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18" r:id="rId6" name="Button 5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19" r:id="rId7" name="Button 5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47" r:id="rId8" name="Button 7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48" r:id="rId9" name="Button 8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49" r:id="rId10" name="Button 8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50" r:id="rId11" name="Button 8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78" r:id="rId12" name="Button 11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79" r:id="rId13" name="Button 11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80" r:id="rId14" name="Button 112">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81" r:id="rId15" name="Button 113">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82" r:id="rId16" name="Button 114">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83" r:id="rId17" name="Button 115">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7284" r:id="rId18" name="Button 116">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7285" r:id="rId19" name="Button 117">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R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1.88671875" style="15" customWidth="1"/>
    <col min="35" max="36" width="8.5546875" style="15" customWidth="1"/>
    <col min="37" max="37" width="10.88671875" style="15" customWidth="1"/>
    <col min="38" max="38" width="25.6640625" style="15" customWidth="1"/>
    <col min="39" max="39" width="8.88671875" style="15"/>
    <col min="40" max="41" width="8.88671875" style="112"/>
    <col min="45" max="16384" width="8.88671875" style="6"/>
  </cols>
  <sheetData>
    <row r="1" spans="1:44"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N1" s="112"/>
      <c r="AO1" s="112"/>
      <c r="AP1"/>
      <c r="AQ1"/>
      <c r="AR1"/>
    </row>
    <row r="2" spans="1:44"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N2" s="112"/>
      <c r="AO2" s="112"/>
      <c r="AP2"/>
      <c r="AQ2"/>
      <c r="AR2"/>
    </row>
    <row r="3" spans="1:44"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N3" s="112"/>
      <c r="AO3" s="112"/>
      <c r="AP3"/>
      <c r="AQ3"/>
      <c r="AR3"/>
    </row>
    <row r="4" spans="1:44"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N4" s="112"/>
      <c r="AO4" s="112"/>
      <c r="AP4"/>
      <c r="AQ4"/>
      <c r="AR4"/>
    </row>
    <row r="5" spans="1:44"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N5" s="112"/>
      <c r="AO5" s="112"/>
      <c r="AP5"/>
      <c r="AQ5"/>
      <c r="AR5"/>
    </row>
    <row r="6" spans="1:44" s="3" customFormat="1" x14ac:dyDescent="0.3">
      <c r="A6" s="50" t="s">
        <v>474</v>
      </c>
      <c r="B6" s="218">
        <v>2012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N6" s="112"/>
      <c r="AO6" s="112"/>
      <c r="AP6"/>
      <c r="AQ6"/>
      <c r="AR6"/>
    </row>
    <row r="7" spans="1:44"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N7" s="112"/>
      <c r="AO7" s="112"/>
      <c r="AP7"/>
      <c r="AQ7"/>
      <c r="AR7"/>
    </row>
    <row r="8" spans="1:44"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112"/>
      <c r="AO8" s="112"/>
      <c r="AP8"/>
      <c r="AQ8"/>
      <c r="AR8"/>
    </row>
    <row r="9" spans="1:44"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112"/>
      <c r="AO9" s="112"/>
      <c r="AP9"/>
      <c r="AQ9"/>
      <c r="AR9"/>
    </row>
    <row r="10" spans="1:44" s="5" customFormat="1" ht="37.5" customHeight="1" thickBot="1" x14ac:dyDescent="0.35">
      <c r="A10" s="253" t="str">
        <f>B4&amp;": "&amp;B5&amp;": "&amp;B6</f>
        <v>BEW: 2021: 2012</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112"/>
      <c r="AO10" s="112"/>
      <c r="AP10"/>
      <c r="AQ10"/>
      <c r="AR10"/>
    </row>
    <row r="11" spans="1:44"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112"/>
      <c r="AO11" s="112"/>
      <c r="AP11"/>
      <c r="AQ11"/>
      <c r="AR11"/>
    </row>
    <row r="12" spans="1:44"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112"/>
      <c r="AO12" s="112"/>
      <c r="AP12"/>
      <c r="AQ12"/>
      <c r="AR12"/>
    </row>
    <row r="13" spans="1:44"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4" s="2" customFormat="1" ht="26.25" customHeight="1" thickBot="1" x14ac:dyDescent="0.35">
      <c r="A14" s="29" t="s">
        <v>46</v>
      </c>
      <c r="B14" s="29" t="s">
        <v>47</v>
      </c>
      <c r="C14" s="30" t="s">
        <v>48</v>
      </c>
      <c r="D14" s="63"/>
      <c r="E14" s="74">
        <v>2.8848517899999999</v>
      </c>
      <c r="F14" s="74">
        <v>0.16215024000000003</v>
      </c>
      <c r="G14" s="74">
        <v>0.2315142</v>
      </c>
      <c r="H14" s="74">
        <v>0.17261892000000001</v>
      </c>
      <c r="I14" s="74">
        <v>0.24861871999999999</v>
      </c>
      <c r="J14" s="74">
        <v>0.28287610999999996</v>
      </c>
      <c r="K14" s="74">
        <v>0.31375991000000003</v>
      </c>
      <c r="L14" s="74">
        <v>2.6351210000000003E-2</v>
      </c>
      <c r="M14" s="74">
        <v>0.67826285999999991</v>
      </c>
      <c r="N14" s="74">
        <v>0.21625123999999998</v>
      </c>
      <c r="O14" s="74">
        <v>8.7887420000000008E-2</v>
      </c>
      <c r="P14" s="74">
        <v>3.606717999999999E-2</v>
      </c>
      <c r="Q14" s="74">
        <v>0.16364942999999998</v>
      </c>
      <c r="R14" s="74">
        <v>0.5492983600000001</v>
      </c>
      <c r="S14" s="74">
        <v>0.29742652000000003</v>
      </c>
      <c r="T14" s="74">
        <v>0.24920276</v>
      </c>
      <c r="U14" s="74">
        <v>0.88245326999999996</v>
      </c>
      <c r="V14" s="74">
        <v>1.8614380500000003</v>
      </c>
      <c r="W14" s="74">
        <v>0.40691715000000001</v>
      </c>
      <c r="X14" s="74">
        <v>2.5050068130000002E-2</v>
      </c>
      <c r="Y14" s="74">
        <v>3.0620104570000004E-2</v>
      </c>
      <c r="Z14" s="74">
        <v>9.8497080800000001E-3</v>
      </c>
      <c r="AA14" s="74">
        <v>9.5501592999999996E-3</v>
      </c>
      <c r="AB14" s="74">
        <v>7.5070073000000001E-2</v>
      </c>
      <c r="AC14" s="74">
        <v>0.10234</v>
      </c>
      <c r="AD14" s="74">
        <v>4.861E-2</v>
      </c>
      <c r="AE14" s="131"/>
      <c r="AF14" s="74">
        <v>114.343</v>
      </c>
      <c r="AG14" s="74">
        <v>0</v>
      </c>
      <c r="AH14" s="74">
        <v>37300.601000000002</v>
      </c>
      <c r="AI14" s="74">
        <v>15117.396000000001</v>
      </c>
      <c r="AJ14" s="74">
        <v>5423.06</v>
      </c>
      <c r="AK14" s="74" t="s">
        <v>220</v>
      </c>
      <c r="AL14" s="23" t="s">
        <v>45</v>
      </c>
      <c r="AM14" s="3"/>
      <c r="AN14" s="112"/>
      <c r="AO14" s="112"/>
      <c r="AP14"/>
      <c r="AQ14"/>
      <c r="AR14"/>
    </row>
    <row r="15" spans="1:44"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112"/>
      <c r="AO15" s="112"/>
      <c r="AP15"/>
      <c r="AQ15"/>
      <c r="AR15"/>
    </row>
    <row r="16" spans="1:44" s="2" customFormat="1" ht="26.25" customHeight="1" thickBot="1" x14ac:dyDescent="0.35">
      <c r="A16" s="29" t="s">
        <v>49</v>
      </c>
      <c r="B16" s="29" t="s">
        <v>52</v>
      </c>
      <c r="C16" s="30" t="s">
        <v>53</v>
      </c>
      <c r="D16" s="63"/>
      <c r="E16" s="74">
        <v>0.55459799999999992</v>
      </c>
      <c r="F16" s="74">
        <v>0.14581899999999998</v>
      </c>
      <c r="G16" s="74">
        <v>0.89797799999999994</v>
      </c>
      <c r="H16" s="74">
        <v>1.0964999999999999E-2</v>
      </c>
      <c r="I16" s="74">
        <v>3.4362999999999998E-2</v>
      </c>
      <c r="J16" s="74">
        <v>3.5250999999999998E-2</v>
      </c>
      <c r="K16" s="74">
        <v>0.25559599999999999</v>
      </c>
      <c r="L16" s="74">
        <v>2.5430000000000002E-5</v>
      </c>
      <c r="M16" s="74">
        <v>1.3740000000000001</v>
      </c>
      <c r="N16" s="74">
        <v>0.09</v>
      </c>
      <c r="O16" s="74">
        <v>0.03</v>
      </c>
      <c r="P16" s="74">
        <v>2.5000000000000001E-2</v>
      </c>
      <c r="Q16" s="74">
        <v>0.03</v>
      </c>
      <c r="R16" s="74">
        <v>0.03</v>
      </c>
      <c r="S16" s="74">
        <v>3.3000000000000002E-2</v>
      </c>
      <c r="T16" s="74">
        <v>0.06</v>
      </c>
      <c r="U16" s="74">
        <v>1.1299999999999999E-3</v>
      </c>
      <c r="V16" s="74">
        <v>0.248</v>
      </c>
      <c r="W16" s="74">
        <v>3.2000000000000001E-2</v>
      </c>
      <c r="X16" s="74">
        <v>0.40300000000000002</v>
      </c>
      <c r="Y16" s="74">
        <v>0</v>
      </c>
      <c r="Z16" s="74">
        <v>0</v>
      </c>
      <c r="AA16" s="74">
        <v>0</v>
      </c>
      <c r="AB16" s="74">
        <v>0.40300000000000002</v>
      </c>
      <c r="AC16" s="74" t="s">
        <v>220</v>
      </c>
      <c r="AD16" s="74" t="s">
        <v>220</v>
      </c>
      <c r="AE16" s="131"/>
      <c r="AF16" s="74">
        <v>0</v>
      </c>
      <c r="AG16" s="74">
        <v>1850.405</v>
      </c>
      <c r="AH16" s="74">
        <v>0</v>
      </c>
      <c r="AI16" s="74" t="s">
        <v>220</v>
      </c>
      <c r="AJ16" s="74" t="s">
        <v>220</v>
      </c>
      <c r="AK16" s="74" t="s">
        <v>220</v>
      </c>
      <c r="AL16" s="23" t="s">
        <v>45</v>
      </c>
      <c r="AM16" s="3"/>
      <c r="AN16" s="112"/>
      <c r="AO16" s="112"/>
      <c r="AP16"/>
      <c r="AQ16"/>
      <c r="AR16"/>
    </row>
    <row r="17" spans="1:44" s="3" customFormat="1" ht="26.25" customHeight="1" thickBot="1" x14ac:dyDescent="0.35">
      <c r="A17" s="29" t="s">
        <v>49</v>
      </c>
      <c r="B17" s="29" t="s">
        <v>54</v>
      </c>
      <c r="C17" s="30" t="s">
        <v>55</v>
      </c>
      <c r="D17" s="63"/>
      <c r="E17" s="74">
        <v>1.6188662099999998</v>
      </c>
      <c r="F17" s="74">
        <v>9.6562269999999992E-2</v>
      </c>
      <c r="G17" s="74">
        <v>0.42534215999999997</v>
      </c>
      <c r="H17" s="74">
        <v>1.02656E-2</v>
      </c>
      <c r="I17" s="74">
        <v>6.2735959999999993E-2</v>
      </c>
      <c r="J17" s="74">
        <v>8.3183960000000001E-2</v>
      </c>
      <c r="K17" s="74">
        <v>0.10056327999999999</v>
      </c>
      <c r="L17" s="74">
        <v>5.4152100000000002E-3</v>
      </c>
      <c r="M17" s="74">
        <v>2.3774428799999998</v>
      </c>
      <c r="N17" s="74">
        <v>1.1316751</v>
      </c>
      <c r="O17" s="74">
        <v>3.0214810000000002E-2</v>
      </c>
      <c r="P17" s="74">
        <v>3.1371410000000002E-2</v>
      </c>
      <c r="Q17" s="74">
        <v>3.2060289999999998E-2</v>
      </c>
      <c r="R17" s="74">
        <v>1.97701108</v>
      </c>
      <c r="S17" s="74">
        <v>9.150578999999999E-2</v>
      </c>
      <c r="T17" s="74">
        <v>0.73499489000000007</v>
      </c>
      <c r="U17" s="74">
        <v>2.3013410000000002E-2</v>
      </c>
      <c r="V17" s="74">
        <v>3.4623280000000003</v>
      </c>
      <c r="W17" s="74">
        <v>2.650067E-2</v>
      </c>
      <c r="X17" s="74">
        <v>1.38754674E-3</v>
      </c>
      <c r="Y17" s="74">
        <v>7.4922294999999993E-3</v>
      </c>
      <c r="Z17" s="74">
        <v>1.5210056199999999E-3</v>
      </c>
      <c r="AA17" s="74">
        <v>1.5193006100000001E-3</v>
      </c>
      <c r="AB17" s="74">
        <v>1.192008244E-2</v>
      </c>
      <c r="AC17" s="74" t="s">
        <v>220</v>
      </c>
      <c r="AD17" s="74" t="s">
        <v>220</v>
      </c>
      <c r="AE17" s="131"/>
      <c r="AF17" s="74">
        <v>513.79499999999996</v>
      </c>
      <c r="AG17" s="74">
        <f>[1]SAD!$AA48</f>
        <v>2476.23</v>
      </c>
      <c r="AH17" s="74">
        <v>13704.335999999999</v>
      </c>
      <c r="AI17" s="74"/>
      <c r="AJ17" s="74"/>
      <c r="AK17" s="74" t="s">
        <v>220</v>
      </c>
      <c r="AL17" s="23" t="s">
        <v>45</v>
      </c>
      <c r="AN17" s="112"/>
      <c r="AO17" s="112"/>
      <c r="AP17"/>
      <c r="AQ17"/>
      <c r="AR17"/>
    </row>
    <row r="18" spans="1:44" s="3" customFormat="1" ht="26.25" customHeight="1" thickBot="1" x14ac:dyDescent="0.35">
      <c r="A18" s="29" t="s">
        <v>49</v>
      </c>
      <c r="B18" s="29" t="s">
        <v>56</v>
      </c>
      <c r="C18" s="30" t="s">
        <v>57</v>
      </c>
      <c r="D18" s="63"/>
      <c r="E18" s="74">
        <v>5.7428350000000003E-2</v>
      </c>
      <c r="F18" s="74">
        <v>4.7359199999999994E-3</v>
      </c>
      <c r="G18" s="74">
        <v>7.1087599999999996E-3</v>
      </c>
      <c r="H18" s="74">
        <v>3.7491E-4</v>
      </c>
      <c r="I18" s="74">
        <v>2.9702500000000002E-3</v>
      </c>
      <c r="J18" s="74">
        <v>2.9702500000000002E-3</v>
      </c>
      <c r="K18" s="74">
        <v>2.9702500000000002E-3</v>
      </c>
      <c r="L18" s="74">
        <v>1.55741E-3</v>
      </c>
      <c r="M18" s="74">
        <v>2.3327510000000003E-2</v>
      </c>
      <c r="N18" s="74">
        <v>5.6923E-4</v>
      </c>
      <c r="O18" s="74">
        <v>1.9009999999999999E-4</v>
      </c>
      <c r="P18" s="74">
        <v>2.4795999999999998E-4</v>
      </c>
      <c r="Q18" s="74">
        <v>3.2490000000000004E-4</v>
      </c>
      <c r="R18" s="74">
        <v>1.9040999999999999E-4</v>
      </c>
      <c r="S18" s="74">
        <v>3.7979999999999996E-4</v>
      </c>
      <c r="T18" s="74">
        <v>1.9026000000000001E-4</v>
      </c>
      <c r="U18" s="74">
        <v>9.5469000000000012E-4</v>
      </c>
      <c r="V18" s="74">
        <v>2.5084E-4</v>
      </c>
      <c r="W18" s="74">
        <v>5.0947999999999998E-4</v>
      </c>
      <c r="X18" s="74">
        <v>2.6562628999999996E-4</v>
      </c>
      <c r="Y18" s="74">
        <v>2.0948953299999998E-3</v>
      </c>
      <c r="Z18" s="74">
        <v>2.3786952999999998E-4</v>
      </c>
      <c r="AA18" s="74">
        <v>2.0994433E-4</v>
      </c>
      <c r="AB18" s="74">
        <v>2.8083354799999997E-3</v>
      </c>
      <c r="AC18" s="74" t="s">
        <v>342</v>
      </c>
      <c r="AD18" s="74" t="s">
        <v>220</v>
      </c>
      <c r="AE18" s="131"/>
      <c r="AF18" s="74">
        <v>139.626</v>
      </c>
      <c r="AG18" s="74">
        <v>0</v>
      </c>
      <c r="AH18" s="74">
        <v>601.58500000000004</v>
      </c>
      <c r="AI18" s="74">
        <v>0</v>
      </c>
      <c r="AJ18" s="74">
        <v>0</v>
      </c>
      <c r="AK18" s="74" t="s">
        <v>220</v>
      </c>
      <c r="AL18" s="23" t="s">
        <v>45</v>
      </c>
      <c r="AN18" s="112"/>
      <c r="AO18" s="112"/>
      <c r="AP18"/>
      <c r="AQ18"/>
      <c r="AR18"/>
    </row>
    <row r="19" spans="1:44" s="3" customFormat="1" ht="26.25" customHeight="1" thickBot="1" x14ac:dyDescent="0.35">
      <c r="A19" s="29" t="s">
        <v>49</v>
      </c>
      <c r="B19" s="29" t="s">
        <v>58</v>
      </c>
      <c r="C19" s="30" t="s">
        <v>59</v>
      </c>
      <c r="D19" s="63"/>
      <c r="E19" s="74">
        <v>1.2219329000000001</v>
      </c>
      <c r="F19" s="74">
        <v>0.12666912</v>
      </c>
      <c r="G19" s="74">
        <v>0.18834561999999999</v>
      </c>
      <c r="H19" s="74">
        <v>1.3332200000000001E-2</v>
      </c>
      <c r="I19" s="74">
        <v>8.1481200000000004E-2</v>
      </c>
      <c r="J19" s="74">
        <v>8.1802379999999994E-2</v>
      </c>
      <c r="K19" s="74">
        <v>8.1938040000000004E-2</v>
      </c>
      <c r="L19" s="74">
        <v>1.314451E-2</v>
      </c>
      <c r="M19" s="74">
        <v>0.6845460000000001</v>
      </c>
      <c r="N19" s="74">
        <v>3.0931149999999998E-2</v>
      </c>
      <c r="O19" s="74">
        <v>8.0689300000000002E-3</v>
      </c>
      <c r="P19" s="74">
        <v>1.354551E-2</v>
      </c>
      <c r="Q19" s="74">
        <v>2.4420169999999998E-2</v>
      </c>
      <c r="R19" s="74">
        <v>7.0058780000000001E-2</v>
      </c>
      <c r="S19" s="74">
        <v>3.1556609999999999E-2</v>
      </c>
      <c r="T19" s="74">
        <v>6.8171350000000006E-2</v>
      </c>
      <c r="U19" s="74">
        <v>8.5438200000000006E-3</v>
      </c>
      <c r="V19" s="74">
        <v>0.1746047</v>
      </c>
      <c r="W19" s="74">
        <v>2.2533979999999999E-2</v>
      </c>
      <c r="X19" s="74">
        <v>6.1319543199999998E-3</v>
      </c>
      <c r="Y19" s="74">
        <v>1.7773990619999999E-2</v>
      </c>
      <c r="Z19" s="74">
        <v>2.75469776E-3</v>
      </c>
      <c r="AA19" s="74">
        <v>2.3814223999999999E-3</v>
      </c>
      <c r="AB19" s="74">
        <v>2.90420651E-2</v>
      </c>
      <c r="AC19" s="74">
        <v>1.9000000000000001E-4</v>
      </c>
      <c r="AD19" s="74">
        <v>1.319E-2</v>
      </c>
      <c r="AE19" s="131"/>
      <c r="AF19" s="74">
        <v>1372.4349999999999</v>
      </c>
      <c r="AG19" s="74">
        <v>35.686999999999998</v>
      </c>
      <c r="AH19" s="74">
        <v>15335.171</v>
      </c>
      <c r="AI19" s="74">
        <v>2326.7840000000001</v>
      </c>
      <c r="AJ19" s="74">
        <v>183.548</v>
      </c>
      <c r="AK19" s="74" t="s">
        <v>220</v>
      </c>
      <c r="AL19" s="23" t="s">
        <v>45</v>
      </c>
      <c r="AN19" s="112"/>
      <c r="AO19" s="112"/>
      <c r="AP19"/>
      <c r="AQ19"/>
      <c r="AR19"/>
    </row>
    <row r="20" spans="1:44" s="3" customFormat="1" ht="26.25" customHeight="1" thickBot="1" x14ac:dyDescent="0.35">
      <c r="A20" s="29" t="s">
        <v>49</v>
      </c>
      <c r="B20" s="29" t="s">
        <v>60</v>
      </c>
      <c r="C20" s="30" t="s">
        <v>61</v>
      </c>
      <c r="D20" s="63"/>
      <c r="E20" s="74">
        <v>1.0034624700000001</v>
      </c>
      <c r="F20" s="74">
        <v>7.7467449999999993E-2</v>
      </c>
      <c r="G20" s="74">
        <v>0.19839488</v>
      </c>
      <c r="H20" s="74">
        <v>2.234245E-2</v>
      </c>
      <c r="I20" s="74">
        <v>0.10377634000000001</v>
      </c>
      <c r="J20" s="74">
        <v>0.10794134</v>
      </c>
      <c r="K20" s="74">
        <v>0.11877634000000001</v>
      </c>
      <c r="L20" s="74">
        <v>5.2159519999999994E-2</v>
      </c>
      <c r="M20" s="74">
        <v>1.28150363</v>
      </c>
      <c r="N20" s="74">
        <v>3.5410940000000002E-2</v>
      </c>
      <c r="O20" s="74">
        <v>6.5605600000000009E-3</v>
      </c>
      <c r="P20" s="74">
        <v>5.7186399999999997E-3</v>
      </c>
      <c r="Q20" s="74">
        <v>4.0773690000000001E-2</v>
      </c>
      <c r="R20" s="74">
        <v>3.1887369999999998E-2</v>
      </c>
      <c r="S20" s="74">
        <v>6.5059259999999994E-2</v>
      </c>
      <c r="T20" s="74">
        <v>0.24916694</v>
      </c>
      <c r="U20" s="74">
        <v>2.041331E-2</v>
      </c>
      <c r="V20" s="74">
        <v>0.42928082000000001</v>
      </c>
      <c r="W20" s="74">
        <v>2.857206E-2</v>
      </c>
      <c r="X20" s="74">
        <v>4.555499222E-2</v>
      </c>
      <c r="Y20" s="74">
        <v>7.7608582879999999E-2</v>
      </c>
      <c r="Z20" s="74">
        <v>1.860920978E-2</v>
      </c>
      <c r="AA20" s="74">
        <v>1.8548495180000003E-2</v>
      </c>
      <c r="AB20" s="74">
        <v>0.16032132205999999</v>
      </c>
      <c r="AC20" s="74">
        <v>9.7999999999999997E-3</v>
      </c>
      <c r="AD20" s="74">
        <v>6.8599999999999998E-3</v>
      </c>
      <c r="AE20" s="131"/>
      <c r="AF20" s="74">
        <v>1355.894</v>
      </c>
      <c r="AG20" s="74">
        <v>0</v>
      </c>
      <c r="AH20" s="74">
        <v>2232</v>
      </c>
      <c r="AI20" s="74">
        <v>8959.3960000000006</v>
      </c>
      <c r="AJ20" s="74">
        <v>0</v>
      </c>
      <c r="AK20" s="74" t="s">
        <v>220</v>
      </c>
      <c r="AL20" s="23" t="s">
        <v>45</v>
      </c>
      <c r="AN20" s="112"/>
      <c r="AO20" s="112"/>
      <c r="AP20"/>
      <c r="AQ20"/>
      <c r="AR20"/>
    </row>
    <row r="21" spans="1:44" s="3" customFormat="1" ht="26.25" customHeight="1" thickBot="1" x14ac:dyDescent="0.35">
      <c r="A21" s="29" t="s">
        <v>49</v>
      </c>
      <c r="B21" s="29" t="s">
        <v>62</v>
      </c>
      <c r="C21" s="30" t="s">
        <v>63</v>
      </c>
      <c r="D21" s="63"/>
      <c r="E21" s="74">
        <v>0.85585888999999993</v>
      </c>
      <c r="F21" s="74">
        <v>0.15700955</v>
      </c>
      <c r="G21" s="74">
        <v>0.17588304999999999</v>
      </c>
      <c r="H21" s="74">
        <v>4.3224939999999996E-2</v>
      </c>
      <c r="I21" s="74">
        <v>7.8704009999999991E-2</v>
      </c>
      <c r="J21" s="74">
        <v>7.9784009999999989E-2</v>
      </c>
      <c r="K21" s="74">
        <v>8.2304010000000011E-2</v>
      </c>
      <c r="L21" s="74">
        <v>2.6154569999999999E-2</v>
      </c>
      <c r="M21" s="74">
        <v>0.77976813</v>
      </c>
      <c r="N21" s="74">
        <v>1.4134300000000001E-2</v>
      </c>
      <c r="O21" s="74">
        <v>7.4105600000000001E-3</v>
      </c>
      <c r="P21" s="74">
        <v>2.40675E-3</v>
      </c>
      <c r="Q21" s="74">
        <v>3.6594700000000002E-3</v>
      </c>
      <c r="R21" s="74">
        <v>9.9867000000000011E-3</v>
      </c>
      <c r="S21" s="74">
        <v>6.6703999999999999E-3</v>
      </c>
      <c r="T21" s="74">
        <v>5.8771040000000004E-2</v>
      </c>
      <c r="U21" s="74">
        <v>6.3916300000000006E-3</v>
      </c>
      <c r="V21" s="74">
        <v>0.20543576</v>
      </c>
      <c r="W21" s="74">
        <v>4.2471139999999998E-2</v>
      </c>
      <c r="X21" s="74">
        <v>5.6082709499999999E-3</v>
      </c>
      <c r="Y21" s="74">
        <v>2.1578992429999999E-2</v>
      </c>
      <c r="Z21" s="74">
        <v>3.6002604299999997E-3</v>
      </c>
      <c r="AA21" s="74">
        <v>3.0294524299999998E-3</v>
      </c>
      <c r="AB21" s="74">
        <v>3.3816976220000003E-2</v>
      </c>
      <c r="AC21" s="74">
        <v>1.8E-3</v>
      </c>
      <c r="AD21" s="74">
        <v>2.0000000000000002E-5</v>
      </c>
      <c r="AE21" s="131"/>
      <c r="AF21" s="74">
        <v>1054.04</v>
      </c>
      <c r="AG21" s="74">
        <v>0</v>
      </c>
      <c r="AH21" s="74">
        <v>9990.9789999999994</v>
      </c>
      <c r="AI21" s="74">
        <v>791.779</v>
      </c>
      <c r="AJ21" s="74"/>
      <c r="AK21" s="74" t="s">
        <v>220</v>
      </c>
      <c r="AL21" s="23" t="s">
        <v>45</v>
      </c>
      <c r="AN21" s="112"/>
      <c r="AO21" s="112"/>
      <c r="AP21"/>
      <c r="AQ21"/>
      <c r="AR21"/>
    </row>
    <row r="22" spans="1:44" s="3" customFormat="1" ht="26.25" customHeight="1" thickBot="1" x14ac:dyDescent="0.35">
      <c r="A22" s="29" t="s">
        <v>49</v>
      </c>
      <c r="B22" s="29" t="s">
        <v>64</v>
      </c>
      <c r="C22" s="30" t="s">
        <v>65</v>
      </c>
      <c r="D22" s="63"/>
      <c r="E22" s="74">
        <v>0.48602999000000002</v>
      </c>
      <c r="F22" s="74">
        <v>3.6253880000000002E-2</v>
      </c>
      <c r="G22" s="74">
        <v>0.31160106000000004</v>
      </c>
      <c r="H22" s="74">
        <v>1.6271800000000002E-3</v>
      </c>
      <c r="I22" s="74">
        <v>5.307489E-2</v>
      </c>
      <c r="J22" s="74">
        <v>6.6537550000000001E-2</v>
      </c>
      <c r="K22" s="74">
        <v>7.3675169999999998E-2</v>
      </c>
      <c r="L22" s="74">
        <v>8.2710300000000004E-3</v>
      </c>
      <c r="M22" s="74">
        <v>2.4511823600000002</v>
      </c>
      <c r="N22" s="74">
        <v>2.728452E-2</v>
      </c>
      <c r="O22" s="74">
        <v>2.4165900000000001E-3</v>
      </c>
      <c r="P22" s="74">
        <v>2.7221800000000003E-3</v>
      </c>
      <c r="Q22" s="74">
        <v>4.6680699999999999E-3</v>
      </c>
      <c r="R22" s="74">
        <v>5.2538599999999991E-3</v>
      </c>
      <c r="S22" s="74">
        <v>7.3523899999999994E-3</v>
      </c>
      <c r="T22" s="74">
        <v>0.16017719</v>
      </c>
      <c r="U22" s="74">
        <v>3.7245899999999998E-3</v>
      </c>
      <c r="V22" s="74">
        <v>8.7374610000000005E-2</v>
      </c>
      <c r="W22" s="74">
        <v>4.5190610000000006E-2</v>
      </c>
      <c r="X22" s="74">
        <v>9.3263794399999992E-3</v>
      </c>
      <c r="Y22" s="74">
        <v>2.3377070850000001E-2</v>
      </c>
      <c r="Z22" s="74">
        <v>5.4995409500000004E-3</v>
      </c>
      <c r="AA22" s="74">
        <v>4.4492783499999996E-3</v>
      </c>
      <c r="AB22" s="74">
        <v>4.2652269600000001E-2</v>
      </c>
      <c r="AC22" s="74" t="s">
        <v>343</v>
      </c>
      <c r="AD22" s="74" t="s">
        <v>220</v>
      </c>
      <c r="AE22" s="131"/>
      <c r="AF22" s="196">
        <v>6937.1273000000001</v>
      </c>
      <c r="AG22" s="74">
        <v>15518.369849999999</v>
      </c>
      <c r="AH22" s="196">
        <v>12484.799800000001</v>
      </c>
      <c r="AI22" s="74">
        <v>4940.4103999999998</v>
      </c>
      <c r="AJ22" s="74">
        <v>5303.4708000000001</v>
      </c>
      <c r="AK22" s="74" t="s">
        <v>220</v>
      </c>
      <c r="AL22" s="23" t="s">
        <v>45</v>
      </c>
      <c r="AN22" s="112"/>
      <c r="AO22" s="112"/>
      <c r="AP22"/>
      <c r="AQ22"/>
      <c r="AR22"/>
    </row>
    <row r="23" spans="1:44" s="3" customFormat="1" ht="26.25" customHeight="1" thickBot="1" x14ac:dyDescent="0.35">
      <c r="A23" s="29" t="s">
        <v>66</v>
      </c>
      <c r="B23" s="29" t="s">
        <v>358</v>
      </c>
      <c r="C23" s="30" t="s">
        <v>359</v>
      </c>
      <c r="D23" s="46"/>
      <c r="E23" s="74">
        <v>1.5338154900000001</v>
      </c>
      <c r="F23" s="74">
        <v>0.32003228</v>
      </c>
      <c r="G23" s="74">
        <v>6.6247619999999993E-2</v>
      </c>
      <c r="H23" s="74">
        <v>4.6785000000000001E-4</v>
      </c>
      <c r="I23" s="74">
        <v>9.9258070000000004E-2</v>
      </c>
      <c r="J23" s="74">
        <v>0.11884132</v>
      </c>
      <c r="K23" s="74">
        <v>0.26956896999999996</v>
      </c>
      <c r="L23" s="74">
        <v>6.3446370000000002E-2</v>
      </c>
      <c r="M23" s="74">
        <v>1.11331365</v>
      </c>
      <c r="N23" s="74">
        <v>5.6012300000000004E-3</v>
      </c>
      <c r="O23" s="74">
        <v>9.3554999999999995E-4</v>
      </c>
      <c r="P23" s="74">
        <v>1.86553E-3</v>
      </c>
      <c r="Q23" s="74">
        <v>2.4828000000000003E-3</v>
      </c>
      <c r="R23" s="74">
        <v>3.1364499999999998E-3</v>
      </c>
      <c r="S23" s="74">
        <v>0.1180243</v>
      </c>
      <c r="T23" s="74">
        <v>4.2948000000000005E-3</v>
      </c>
      <c r="U23" s="74">
        <v>5.7820000000000007E-4</v>
      </c>
      <c r="V23" s="74">
        <v>7.3892780000000005E-2</v>
      </c>
      <c r="W23" s="74" t="s">
        <v>342</v>
      </c>
      <c r="X23" s="74">
        <v>2.0488761500000001E-3</v>
      </c>
      <c r="Y23" s="74">
        <v>2.69221001E-3</v>
      </c>
      <c r="Z23" s="74">
        <v>0</v>
      </c>
      <c r="AA23" s="74">
        <v>0</v>
      </c>
      <c r="AB23" s="74">
        <v>4.7410861599999996E-3</v>
      </c>
      <c r="AC23" s="74" t="s">
        <v>220</v>
      </c>
      <c r="AD23" s="74" t="s">
        <v>220</v>
      </c>
      <c r="AE23" s="131"/>
      <c r="AF23" s="74">
        <v>2534.8310000000001</v>
      </c>
      <c r="AG23" s="74" t="s">
        <v>220</v>
      </c>
      <c r="AH23" s="74" t="s">
        <v>220</v>
      </c>
      <c r="AI23" s="74">
        <v>1.5309999999999999</v>
      </c>
      <c r="AJ23" s="74" t="s">
        <v>220</v>
      </c>
      <c r="AK23" s="74" t="s">
        <v>220</v>
      </c>
      <c r="AL23" s="23" t="s">
        <v>45</v>
      </c>
      <c r="AN23" s="112"/>
      <c r="AO23" s="112"/>
      <c r="AP23"/>
      <c r="AQ23"/>
      <c r="AR23"/>
    </row>
    <row r="24" spans="1:44" s="3" customFormat="1" ht="26.25" customHeight="1" thickBot="1" x14ac:dyDescent="0.35">
      <c r="A24" s="31" t="s">
        <v>49</v>
      </c>
      <c r="B24" s="29" t="s">
        <v>67</v>
      </c>
      <c r="C24" s="30" t="s">
        <v>68</v>
      </c>
      <c r="D24" s="63"/>
      <c r="E24" s="74">
        <v>0.55213670999999998</v>
      </c>
      <c r="F24" s="74">
        <v>6.4953469999999999E-2</v>
      </c>
      <c r="G24" s="74">
        <v>0.13124396999999999</v>
      </c>
      <c r="H24" s="74">
        <v>1.1064689999999999E-2</v>
      </c>
      <c r="I24" s="74">
        <v>7.087309E-2</v>
      </c>
      <c r="J24" s="74">
        <v>7.1091089999999982E-2</v>
      </c>
      <c r="K24" s="74">
        <v>7.1598619999999988E-2</v>
      </c>
      <c r="L24" s="74">
        <v>1.734438E-2</v>
      </c>
      <c r="M24" s="74">
        <v>0.23497340999999999</v>
      </c>
      <c r="N24" s="74">
        <v>3.4285360000000001E-2</v>
      </c>
      <c r="O24" s="74">
        <v>1.5705210000000001E-2</v>
      </c>
      <c r="P24" s="74">
        <v>2.49673E-3</v>
      </c>
      <c r="Q24" s="74">
        <v>2.9404900000000005E-3</v>
      </c>
      <c r="R24" s="74">
        <v>2.6536329999999997E-2</v>
      </c>
      <c r="S24" s="74">
        <v>1.013315E-2</v>
      </c>
      <c r="T24" s="74">
        <v>2.1254189999999999E-2</v>
      </c>
      <c r="U24" s="74">
        <v>9.0063899999999995E-3</v>
      </c>
      <c r="V24" s="74">
        <v>0.5579934299999999</v>
      </c>
      <c r="W24" s="74">
        <v>0.11022745</v>
      </c>
      <c r="X24" s="74">
        <v>1.3192959209999999E-2</v>
      </c>
      <c r="Y24" s="74">
        <v>3.6556415639999999E-2</v>
      </c>
      <c r="Z24" s="74">
        <v>7.5663636399999996E-3</v>
      </c>
      <c r="AA24" s="74">
        <v>6.2342682600000001E-3</v>
      </c>
      <c r="AB24" s="74">
        <v>6.355000676E-2</v>
      </c>
      <c r="AC24" s="74">
        <v>5.0800000000000003E-3</v>
      </c>
      <c r="AD24" s="74">
        <v>6.0000000000000002E-5</v>
      </c>
      <c r="AE24" s="131"/>
      <c r="AF24" s="74">
        <v>1377.77288</v>
      </c>
      <c r="AG24" s="74">
        <v>0</v>
      </c>
      <c r="AH24" s="74">
        <v>2085.056</v>
      </c>
      <c r="AI24" s="74">
        <v>1016.1180000000001</v>
      </c>
      <c r="AJ24" s="74">
        <v>57.652999999999999</v>
      </c>
      <c r="AK24" s="74" t="s">
        <v>220</v>
      </c>
      <c r="AL24" s="23" t="s">
        <v>45</v>
      </c>
      <c r="AN24" s="112"/>
      <c r="AO24" s="112"/>
      <c r="AP24"/>
      <c r="AQ24"/>
      <c r="AR24"/>
    </row>
    <row r="25" spans="1:44" s="3" customFormat="1" ht="26.25" customHeight="1" thickBot="1" x14ac:dyDescent="0.35">
      <c r="A25" s="29" t="s">
        <v>69</v>
      </c>
      <c r="B25" s="29" t="s">
        <v>70</v>
      </c>
      <c r="C25" s="30" t="s">
        <v>71</v>
      </c>
      <c r="D25" s="63"/>
      <c r="E25" s="74">
        <v>0.43801316000000001</v>
      </c>
      <c r="F25" s="74">
        <v>3.2749319999999998E-2</v>
      </c>
      <c r="G25" s="74">
        <v>2.5451889999999998E-2</v>
      </c>
      <c r="H25" s="74" t="s">
        <v>342</v>
      </c>
      <c r="I25" s="74">
        <v>2.7648100000000004E-3</v>
      </c>
      <c r="J25" s="74">
        <v>2.7648100000000004E-3</v>
      </c>
      <c r="K25" s="74">
        <v>2.7648100000000004E-3</v>
      </c>
      <c r="L25" s="74">
        <v>1.3271100000000001E-3</v>
      </c>
      <c r="M25" s="74">
        <v>0.26251173999999999</v>
      </c>
      <c r="N25" s="209">
        <v>1.5679999999999999E-5</v>
      </c>
      <c r="O25" s="209">
        <v>1.31E-6</v>
      </c>
      <c r="P25" s="209">
        <v>1.5678E-4</v>
      </c>
      <c r="Q25" s="209">
        <v>2.61E-6</v>
      </c>
      <c r="R25" s="209">
        <v>2.6129999999999995E-4</v>
      </c>
      <c r="S25" s="209">
        <v>1.6985000000000001E-4</v>
      </c>
      <c r="T25" s="209">
        <v>6.5300000000000002E-6</v>
      </c>
      <c r="U25" s="209">
        <v>2.61E-6</v>
      </c>
      <c r="V25" s="209">
        <v>5.4873000000000009E-4</v>
      </c>
      <c r="W25" s="74" t="s">
        <v>342</v>
      </c>
      <c r="X25" s="74">
        <v>5.9127299999999999E-5</v>
      </c>
      <c r="Y25" s="74">
        <v>5.9127299999999999E-5</v>
      </c>
      <c r="Z25" s="74">
        <v>5.9127299999999999E-5</v>
      </c>
      <c r="AA25" s="74">
        <v>5.9127299999999999E-5</v>
      </c>
      <c r="AB25" s="74">
        <v>2.3650918999999998E-4</v>
      </c>
      <c r="AC25" s="74" t="s">
        <v>220</v>
      </c>
      <c r="AD25" s="74" t="s">
        <v>220</v>
      </c>
      <c r="AE25" s="131"/>
      <c r="AF25" s="74">
        <v>1306.503015</v>
      </c>
      <c r="AG25" s="74" t="s">
        <v>220</v>
      </c>
      <c r="AH25" s="74" t="s">
        <v>220</v>
      </c>
      <c r="AI25" s="74" t="s">
        <v>220</v>
      </c>
      <c r="AJ25" s="74" t="s">
        <v>220</v>
      </c>
      <c r="AK25" s="74" t="s">
        <v>220</v>
      </c>
      <c r="AL25" s="23" t="s">
        <v>45</v>
      </c>
      <c r="AN25" s="112"/>
      <c r="AO25" s="112"/>
      <c r="AP25"/>
      <c r="AQ25"/>
      <c r="AR25"/>
    </row>
    <row r="26" spans="1:44" s="3" customFormat="1" ht="26.25" customHeight="1" thickBot="1" x14ac:dyDescent="0.35">
      <c r="A26" s="29" t="s">
        <v>69</v>
      </c>
      <c r="B26" s="29" t="s">
        <v>72</v>
      </c>
      <c r="C26" s="30" t="s">
        <v>73</v>
      </c>
      <c r="D26" s="63"/>
      <c r="E26" s="74">
        <v>6.58495E-3</v>
      </c>
      <c r="F26" s="74">
        <v>1.123584E-2</v>
      </c>
      <c r="G26" s="74">
        <v>4.4371999999999999E-4</v>
      </c>
      <c r="H26" s="74" t="s">
        <v>342</v>
      </c>
      <c r="I26" s="74">
        <v>4.4960000000000003E-5</v>
      </c>
      <c r="J26" s="74">
        <v>4.4960000000000003E-5</v>
      </c>
      <c r="K26" s="74">
        <v>4.4960000000000003E-5</v>
      </c>
      <c r="L26" s="74">
        <v>2.158E-5</v>
      </c>
      <c r="M26" s="74">
        <v>0.61386837000000005</v>
      </c>
      <c r="N26" s="209">
        <v>4.3492220000000005E-2</v>
      </c>
      <c r="O26" s="209">
        <v>6.6000000000000003E-7</v>
      </c>
      <c r="P26" s="209">
        <v>5.1100000000000002E-6</v>
      </c>
      <c r="Q26" s="209">
        <v>9.0000000000000012E-8</v>
      </c>
      <c r="R26" s="209">
        <v>8.6000000000000007E-6</v>
      </c>
      <c r="S26" s="209">
        <v>7.4200000000000001E-6</v>
      </c>
      <c r="T26" s="209">
        <v>9.4E-7</v>
      </c>
      <c r="U26" s="209">
        <v>9.0000000000000012E-8</v>
      </c>
      <c r="V26" s="209">
        <v>1.4154E-4</v>
      </c>
      <c r="W26" s="74" t="s">
        <v>342</v>
      </c>
      <c r="X26" s="74">
        <v>1.1629300000000001E-6</v>
      </c>
      <c r="Y26" s="74">
        <v>1.1629300000000001E-6</v>
      </c>
      <c r="Z26" s="74">
        <v>1.1629300000000001E-6</v>
      </c>
      <c r="AA26" s="74">
        <v>1.1629300000000001E-6</v>
      </c>
      <c r="AB26" s="74">
        <v>4.6516999999999999E-6</v>
      </c>
      <c r="AC26" s="74" t="s">
        <v>220</v>
      </c>
      <c r="AD26" s="74" t="s">
        <v>220</v>
      </c>
      <c r="AE26" s="131"/>
      <c r="AF26" s="74">
        <v>40.775451019999998</v>
      </c>
      <c r="AG26" s="74" t="s">
        <v>220</v>
      </c>
      <c r="AH26" s="74" t="s">
        <v>220</v>
      </c>
      <c r="AI26" s="74" t="s">
        <v>220</v>
      </c>
      <c r="AJ26" s="74" t="s">
        <v>220</v>
      </c>
      <c r="AK26" s="74" t="s">
        <v>220</v>
      </c>
      <c r="AL26" s="23" t="s">
        <v>45</v>
      </c>
      <c r="AN26" s="112"/>
      <c r="AO26" s="112"/>
      <c r="AP26"/>
      <c r="AQ26"/>
      <c r="AR26"/>
    </row>
    <row r="27" spans="1:44" s="68" customFormat="1" ht="26.25" customHeight="1" thickBot="1" x14ac:dyDescent="0.35">
      <c r="A27" s="106" t="s">
        <v>74</v>
      </c>
      <c r="B27" s="106" t="s">
        <v>75</v>
      </c>
      <c r="C27" s="107" t="s">
        <v>76</v>
      </c>
      <c r="D27" s="108"/>
      <c r="E27" s="74">
        <v>17.598742688001824</v>
      </c>
      <c r="F27" s="74">
        <v>0.98661339597154696</v>
      </c>
      <c r="G27" s="74">
        <v>2.1791777949572901E-2</v>
      </c>
      <c r="H27" s="74">
        <v>0.36428456323434744</v>
      </c>
      <c r="I27" s="74">
        <v>0.70753288300574158</v>
      </c>
      <c r="J27" s="74">
        <v>0.70753288300574158</v>
      </c>
      <c r="K27" s="74">
        <v>0.70753288300574158</v>
      </c>
      <c r="L27" s="74">
        <v>0.58299105869427126</v>
      </c>
      <c r="M27" s="74">
        <v>13.474862469349603</v>
      </c>
      <c r="N27" s="74">
        <v>1.1233143754577522E-3</v>
      </c>
      <c r="O27" s="74">
        <v>1.2550437337406577E-4</v>
      </c>
      <c r="P27" s="74">
        <v>9.18692113131017E-3</v>
      </c>
      <c r="Q27" s="74">
        <v>2.180764071774052E-4</v>
      </c>
      <c r="R27" s="74">
        <v>1.2213485412499975E-2</v>
      </c>
      <c r="S27" s="74">
        <v>8.2808804232005675E-3</v>
      </c>
      <c r="T27" s="74">
        <v>9.960025870571574E-4</v>
      </c>
      <c r="U27" s="74">
        <v>1.8514406760667879E-4</v>
      </c>
      <c r="V27" s="74">
        <v>3.233796198208036E-2</v>
      </c>
      <c r="W27" s="74">
        <v>1.2023931999999999</v>
      </c>
      <c r="X27" s="74">
        <v>4.7212538250100002E-2</v>
      </c>
      <c r="Y27" s="74">
        <v>5.2962638190900004E-2</v>
      </c>
      <c r="Z27" s="74">
        <v>4.1346461275600002E-2</v>
      </c>
      <c r="AA27" s="74">
        <v>4.4689598139700006E-2</v>
      </c>
      <c r="AB27" s="74">
        <v>0.18621123585630001</v>
      </c>
      <c r="AC27" s="74">
        <v>1.2023937E-3</v>
      </c>
      <c r="AD27" s="74">
        <v>2.4055929999999999E-4</v>
      </c>
      <c r="AE27" s="104"/>
      <c r="AF27" s="74">
        <v>68989.103365442395</v>
      </c>
      <c r="AG27" s="74" t="s">
        <v>220</v>
      </c>
      <c r="AH27" s="74">
        <v>1.0818189410000001</v>
      </c>
      <c r="AI27" s="74">
        <v>3049.9552355982</v>
      </c>
      <c r="AJ27" s="74">
        <v>0</v>
      </c>
      <c r="AK27" s="74" t="s">
        <v>220</v>
      </c>
      <c r="AL27" s="105" t="s">
        <v>45</v>
      </c>
      <c r="AM27" s="77"/>
      <c r="AN27" s="112"/>
      <c r="AO27" s="112"/>
      <c r="AP27" s="64"/>
      <c r="AQ27" s="64"/>
      <c r="AR27" s="64"/>
    </row>
    <row r="28" spans="1:44" s="68" customFormat="1" ht="26.25" customHeight="1" thickBot="1" x14ac:dyDescent="0.35">
      <c r="A28" s="106" t="s">
        <v>74</v>
      </c>
      <c r="B28" s="106" t="s">
        <v>77</v>
      </c>
      <c r="C28" s="107" t="s">
        <v>78</v>
      </c>
      <c r="D28" s="108"/>
      <c r="E28" s="74">
        <v>4.2650673323377317</v>
      </c>
      <c r="F28" s="74">
        <v>0.22986402638176084</v>
      </c>
      <c r="G28" s="74">
        <v>4.5606190215177009E-3</v>
      </c>
      <c r="H28" s="74">
        <v>9.615740811742348E-3</v>
      </c>
      <c r="I28" s="74">
        <v>0.25989058801793574</v>
      </c>
      <c r="J28" s="74">
        <v>0.25989058801793574</v>
      </c>
      <c r="K28" s="74">
        <v>0.25989058801793574</v>
      </c>
      <c r="L28" s="74">
        <v>0.21348080832506508</v>
      </c>
      <c r="M28" s="74">
        <v>2.2378108617802788</v>
      </c>
      <c r="N28" s="74">
        <v>1.5157661578331662E-4</v>
      </c>
      <c r="O28" s="74">
        <v>1.5427398836171059E-5</v>
      </c>
      <c r="P28" s="74">
        <v>1.5510113835593207E-3</v>
      </c>
      <c r="Q28" s="74">
        <v>3.0180454527743628E-5</v>
      </c>
      <c r="R28" s="74">
        <v>2.4358647510952982E-3</v>
      </c>
      <c r="S28" s="74">
        <v>1.6353186718619768E-3</v>
      </c>
      <c r="T28" s="74">
        <v>7.1824742513661567E-5</v>
      </c>
      <c r="U28" s="74">
        <v>2.9506111383145127E-5</v>
      </c>
      <c r="V28" s="74">
        <v>5.2908697546281691E-3</v>
      </c>
      <c r="W28" s="74">
        <v>0.2123835</v>
      </c>
      <c r="X28" s="74">
        <v>6.9973622923000002E-3</v>
      </c>
      <c r="Y28" s="74">
        <v>7.845747686E-3</v>
      </c>
      <c r="Z28" s="74">
        <v>6.1495936006000004E-3</v>
      </c>
      <c r="AA28" s="74">
        <v>6.5294520936999998E-3</v>
      </c>
      <c r="AB28" s="74">
        <v>2.75221556726E-2</v>
      </c>
      <c r="AC28" s="74">
        <v>2.1238370000000001E-4</v>
      </c>
      <c r="AD28" s="74">
        <v>4.2723299999999998E-5</v>
      </c>
      <c r="AE28" s="104"/>
      <c r="AF28" s="74">
        <v>12836.253465014401</v>
      </c>
      <c r="AG28" s="74" t="s">
        <v>220</v>
      </c>
      <c r="AH28" s="74" t="s">
        <v>343</v>
      </c>
      <c r="AI28" s="74">
        <v>571.13748857840005</v>
      </c>
      <c r="AJ28" s="74" t="s">
        <v>220</v>
      </c>
      <c r="AK28" s="74" t="s">
        <v>220</v>
      </c>
      <c r="AL28" s="105" t="s">
        <v>45</v>
      </c>
      <c r="AM28" s="77"/>
      <c r="AN28" s="112"/>
      <c r="AO28" s="112"/>
      <c r="AP28" s="64"/>
      <c r="AQ28" s="64"/>
      <c r="AR28" s="64"/>
    </row>
    <row r="29" spans="1:44" s="68" customFormat="1" ht="26.25" customHeight="1" thickBot="1" x14ac:dyDescent="0.35">
      <c r="A29" s="106" t="s">
        <v>74</v>
      </c>
      <c r="B29" s="106" t="s">
        <v>79</v>
      </c>
      <c r="C29" s="107" t="s">
        <v>80</v>
      </c>
      <c r="D29" s="108"/>
      <c r="E29" s="74">
        <v>14.971218299004873</v>
      </c>
      <c r="F29" s="74">
        <v>0.39786359317990128</v>
      </c>
      <c r="G29" s="74">
        <v>1.1198333134748559E-2</v>
      </c>
      <c r="H29" s="74">
        <v>2.0677708519582286E-2</v>
      </c>
      <c r="I29" s="74">
        <v>0.27375388748292329</v>
      </c>
      <c r="J29" s="74">
        <v>0.27375388748292329</v>
      </c>
      <c r="K29" s="74">
        <v>0.27375388748292329</v>
      </c>
      <c r="L29" s="74">
        <v>0.18868895817268758</v>
      </c>
      <c r="M29" s="74">
        <v>4.5424547256343644</v>
      </c>
      <c r="N29" s="74">
        <v>3.4996889743227897E-4</v>
      </c>
      <c r="O29" s="74">
        <v>3.4997514762385018E-5</v>
      </c>
      <c r="P29" s="74">
        <v>3.7095412463262014E-3</v>
      </c>
      <c r="Q29" s="74">
        <v>6.9993466976877135E-5</v>
      </c>
      <c r="R29" s="74">
        <v>5.9491446838391276E-3</v>
      </c>
      <c r="S29" s="74">
        <v>3.9894307366474934E-3</v>
      </c>
      <c r="T29" s="74">
        <v>1.4001349726793351E-4</v>
      </c>
      <c r="U29" s="74">
        <v>6.9991904428984248E-5</v>
      </c>
      <c r="V29" s="74">
        <v>1.2598495920780384E-2</v>
      </c>
      <c r="W29" s="74">
        <v>0.15579969999999999</v>
      </c>
      <c r="X29" s="74">
        <v>2.8826883364000003E-3</v>
      </c>
      <c r="Y29" s="74">
        <v>1.7456279372400001E-2</v>
      </c>
      <c r="Z29" s="74">
        <v>1.9506191078200001E-2</v>
      </c>
      <c r="AA29" s="74">
        <v>4.4841818572000005E-3</v>
      </c>
      <c r="AB29" s="74">
        <v>4.4329340644200001E-2</v>
      </c>
      <c r="AC29" s="74">
        <v>1.119277E-4</v>
      </c>
      <c r="AD29" s="74">
        <v>2.29133E-5</v>
      </c>
      <c r="AE29" s="104"/>
      <c r="AF29" s="74">
        <v>31137.772425463801</v>
      </c>
      <c r="AG29" s="74" t="s">
        <v>220</v>
      </c>
      <c r="AH29" s="74">
        <v>0</v>
      </c>
      <c r="AI29" s="74">
        <v>1386.7488566541001</v>
      </c>
      <c r="AJ29" s="74">
        <v>0</v>
      </c>
      <c r="AK29" s="74" t="s">
        <v>220</v>
      </c>
      <c r="AL29" s="105" t="s">
        <v>45</v>
      </c>
      <c r="AM29" s="77"/>
      <c r="AN29" s="112"/>
      <c r="AO29" s="112"/>
      <c r="AP29" s="64"/>
      <c r="AQ29" s="64"/>
      <c r="AR29" s="64"/>
    </row>
    <row r="30" spans="1:44" s="68" customFormat="1" ht="26.25" customHeight="1" thickBot="1" x14ac:dyDescent="0.35">
      <c r="A30" s="106" t="s">
        <v>74</v>
      </c>
      <c r="B30" s="106" t="s">
        <v>81</v>
      </c>
      <c r="C30" s="107" t="s">
        <v>82</v>
      </c>
      <c r="D30" s="108"/>
      <c r="E30" s="74">
        <v>0.17788699849554554</v>
      </c>
      <c r="F30" s="74">
        <v>0.89289580925188716</v>
      </c>
      <c r="G30" s="74">
        <v>1.9803906247990331E-4</v>
      </c>
      <c r="H30" s="74">
        <v>1.4803660586711277E-3</v>
      </c>
      <c r="I30" s="74">
        <v>1.8021895820208033E-2</v>
      </c>
      <c r="J30" s="74">
        <v>1.8021895820208033E-2</v>
      </c>
      <c r="K30" s="74">
        <v>1.8021895820208033E-2</v>
      </c>
      <c r="L30" s="74">
        <v>3.0159522278824348E-3</v>
      </c>
      <c r="M30" s="74">
        <v>5.9438223592319783</v>
      </c>
      <c r="N30" s="74">
        <v>4.2454899669684959E-5</v>
      </c>
      <c r="O30" s="74">
        <v>5.4146320618322821E-4</v>
      </c>
      <c r="P30" s="74">
        <v>2.0960338729624799E-4</v>
      </c>
      <c r="Q30" s="74">
        <v>7.2277030102154462E-6</v>
      </c>
      <c r="R30" s="74">
        <v>2.4113385527292659E-3</v>
      </c>
      <c r="S30" s="74">
        <v>9.1667539620281818E-2</v>
      </c>
      <c r="T30" s="74">
        <v>3.8083949948296272E-3</v>
      </c>
      <c r="U30" s="74">
        <v>5.3910950119415027E-4</v>
      </c>
      <c r="V30" s="74">
        <v>5.3776946635266235E-2</v>
      </c>
      <c r="W30" s="74">
        <v>1.3898400000000002E-2</v>
      </c>
      <c r="X30" s="74">
        <v>2.379016137E-4</v>
      </c>
      <c r="Y30" s="74">
        <v>3.1186125540000001E-4</v>
      </c>
      <c r="Z30" s="74">
        <v>1.8158925360000001E-4</v>
      </c>
      <c r="AA30" s="74">
        <v>3.4782130700000002E-4</v>
      </c>
      <c r="AB30" s="74">
        <v>1.0791734296999999E-3</v>
      </c>
      <c r="AC30" s="74">
        <v>1.3898400000000001E-5</v>
      </c>
      <c r="AD30" s="74">
        <v>6.0571E-6</v>
      </c>
      <c r="AE30" s="104"/>
      <c r="AF30" s="74">
        <v>1103.9824807785001</v>
      </c>
      <c r="AG30" s="74" t="s">
        <v>220</v>
      </c>
      <c r="AH30" s="74" t="s">
        <v>220</v>
      </c>
      <c r="AI30" s="74">
        <v>49.542168066400002</v>
      </c>
      <c r="AJ30" s="74" t="s">
        <v>220</v>
      </c>
      <c r="AK30" s="74" t="s">
        <v>220</v>
      </c>
      <c r="AL30" s="105" t="s">
        <v>45</v>
      </c>
      <c r="AM30" s="77"/>
      <c r="AN30" s="112"/>
      <c r="AO30" s="112"/>
      <c r="AP30" s="64"/>
      <c r="AQ30" s="64"/>
      <c r="AR30" s="64"/>
    </row>
    <row r="31" spans="1:44" s="68" customFormat="1" ht="26.25" customHeight="1" thickBot="1" x14ac:dyDescent="0.35">
      <c r="A31" s="106" t="s">
        <v>74</v>
      </c>
      <c r="B31" s="106" t="s">
        <v>83</v>
      </c>
      <c r="C31" s="107" t="s">
        <v>84</v>
      </c>
      <c r="D31" s="108"/>
      <c r="E31" s="74" t="s">
        <v>220</v>
      </c>
      <c r="F31" s="74">
        <v>0.87489514882859776</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40.595519859512443</v>
      </c>
      <c r="AG31" s="74" t="s">
        <v>220</v>
      </c>
      <c r="AH31" s="74" t="s">
        <v>220</v>
      </c>
      <c r="AI31" s="74" t="s">
        <v>343</v>
      </c>
      <c r="AJ31" s="74" t="s">
        <v>220</v>
      </c>
      <c r="AK31" s="74" t="s">
        <v>220</v>
      </c>
      <c r="AL31" s="105" t="s">
        <v>45</v>
      </c>
      <c r="AM31" s="77"/>
      <c r="AN31" s="112"/>
      <c r="AO31" s="112"/>
      <c r="AP31" s="64"/>
      <c r="AQ31" s="64"/>
      <c r="AR31" s="64"/>
    </row>
    <row r="32" spans="1:44" s="68" customFormat="1" ht="26.25" customHeight="1" thickBot="1" x14ac:dyDescent="0.35">
      <c r="A32" s="106" t="s">
        <v>74</v>
      </c>
      <c r="B32" s="106" t="s">
        <v>85</v>
      </c>
      <c r="C32" s="107" t="s">
        <v>86</v>
      </c>
      <c r="D32" s="108"/>
      <c r="E32" s="74" t="s">
        <v>220</v>
      </c>
      <c r="F32" s="74" t="s">
        <v>220</v>
      </c>
      <c r="G32" s="74" t="s">
        <v>220</v>
      </c>
      <c r="H32" s="74" t="s">
        <v>220</v>
      </c>
      <c r="I32" s="74">
        <v>0.35808032155159608</v>
      </c>
      <c r="J32" s="74">
        <v>0.6249066983703021</v>
      </c>
      <c r="K32" s="74">
        <v>0.87172141408060522</v>
      </c>
      <c r="L32" s="74">
        <v>4.1518292601376579E-2</v>
      </c>
      <c r="M32" s="74" t="s">
        <v>220</v>
      </c>
      <c r="N32" s="74">
        <v>0.67947688781545934</v>
      </c>
      <c r="O32" s="74">
        <v>3.5335964218481497E-3</v>
      </c>
      <c r="P32" s="74" t="s">
        <v>342</v>
      </c>
      <c r="Q32" s="74">
        <v>8.0208422050822101E-3</v>
      </c>
      <c r="R32" s="74">
        <v>0.24765991460337292</v>
      </c>
      <c r="S32" s="74">
        <v>5.3881153582032866</v>
      </c>
      <c r="T32" s="74">
        <v>4.1769815079143173E-2</v>
      </c>
      <c r="U32" s="74">
        <v>7.1616064310319168E-3</v>
      </c>
      <c r="V32" s="74">
        <v>2.7918260983755867</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41475.605036069202</v>
      </c>
      <c r="AL32" s="105" t="s">
        <v>360</v>
      </c>
      <c r="AM32" s="77"/>
      <c r="AN32" s="112"/>
      <c r="AO32" s="112"/>
      <c r="AP32" s="64"/>
      <c r="AQ32" s="64"/>
      <c r="AR32" s="64"/>
    </row>
    <row r="33" spans="1:44" s="68" customFormat="1" ht="26.25" customHeight="1" thickBot="1" x14ac:dyDescent="0.35">
      <c r="A33" s="106" t="s">
        <v>74</v>
      </c>
      <c r="B33" s="106" t="s">
        <v>87</v>
      </c>
      <c r="C33" s="107" t="s">
        <v>88</v>
      </c>
      <c r="D33" s="108"/>
      <c r="E33" s="74" t="s">
        <v>220</v>
      </c>
      <c r="F33" s="74" t="s">
        <v>220</v>
      </c>
      <c r="G33" s="74" t="s">
        <v>220</v>
      </c>
      <c r="H33" s="74" t="s">
        <v>220</v>
      </c>
      <c r="I33" s="74">
        <v>0.21874047947929054</v>
      </c>
      <c r="J33" s="74">
        <v>0.40507496199868631</v>
      </c>
      <c r="K33" s="74">
        <v>0.81014992399737262</v>
      </c>
      <c r="L33" s="74">
        <v>8.5875891943721482E-3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41475.605036069202</v>
      </c>
      <c r="AL33" s="105" t="s">
        <v>360</v>
      </c>
      <c r="AM33" s="77"/>
      <c r="AN33" s="112"/>
      <c r="AO33" s="112"/>
      <c r="AP33" s="64"/>
      <c r="AQ33" s="64"/>
      <c r="AR33" s="64"/>
    </row>
    <row r="34" spans="1:44" s="3" customFormat="1" ht="26.25" customHeight="1" thickBot="1" x14ac:dyDescent="0.35">
      <c r="A34" s="29" t="s">
        <v>66</v>
      </c>
      <c r="B34" s="29" t="s">
        <v>89</v>
      </c>
      <c r="C34" s="30" t="s">
        <v>90</v>
      </c>
      <c r="D34" s="63"/>
      <c r="E34" s="74">
        <v>0.89239531999999999</v>
      </c>
      <c r="F34" s="74">
        <v>7.9191570000000003E-2</v>
      </c>
      <c r="G34" s="74">
        <v>3.4905600000000002E-2</v>
      </c>
      <c r="H34" s="74">
        <v>1.1920999999999999E-4</v>
      </c>
      <c r="I34" s="74">
        <v>2.3331710000000002E-2</v>
      </c>
      <c r="J34" s="74">
        <v>2.4523839999999998E-2</v>
      </c>
      <c r="K34" s="74">
        <v>2.5886279999999998E-2</v>
      </c>
      <c r="L34" s="74">
        <v>1.682608E-2</v>
      </c>
      <c r="M34" s="74">
        <v>0.18222576000000001</v>
      </c>
      <c r="N34" s="74">
        <v>2.9597E-3</v>
      </c>
      <c r="O34" s="74">
        <v>1.7030000000000002E-4</v>
      </c>
      <c r="P34" s="74">
        <v>9.8899000000000014E-4</v>
      </c>
      <c r="Q34" s="74">
        <v>1.31623E-3</v>
      </c>
      <c r="R34" s="74">
        <v>8.5152000000000003E-4</v>
      </c>
      <c r="S34" s="74">
        <v>2.7136177099999998</v>
      </c>
      <c r="T34" s="74">
        <v>1.19213E-3</v>
      </c>
      <c r="U34" s="74">
        <v>1.7030000000000002E-4</v>
      </c>
      <c r="V34" s="74">
        <v>1.7030439999999997E-2</v>
      </c>
      <c r="W34" s="74">
        <v>1.0492457099999999</v>
      </c>
      <c r="X34" s="74">
        <v>5.1091335E-4</v>
      </c>
      <c r="Y34" s="74">
        <v>8.5152224999999993E-4</v>
      </c>
      <c r="Z34" s="74">
        <v>5.2453769999999996E-4</v>
      </c>
      <c r="AA34" s="74">
        <v>1.3454051999999998E-4</v>
      </c>
      <c r="AB34" s="74">
        <v>2.0215138199999997E-3</v>
      </c>
      <c r="AC34" s="74" t="s">
        <v>220</v>
      </c>
      <c r="AD34" s="74" t="s">
        <v>220</v>
      </c>
      <c r="AE34" s="131"/>
      <c r="AF34" s="74">
        <v>727.2</v>
      </c>
      <c r="AG34" s="74" t="s">
        <v>220</v>
      </c>
      <c r="AH34" s="74" t="s">
        <v>220</v>
      </c>
      <c r="AI34" s="74" t="s">
        <v>220</v>
      </c>
      <c r="AJ34" s="74" t="s">
        <v>220</v>
      </c>
      <c r="AK34" s="74" t="s">
        <v>220</v>
      </c>
      <c r="AL34" s="23" t="s">
        <v>45</v>
      </c>
      <c r="AN34" s="112"/>
      <c r="AO34" s="112"/>
      <c r="AP34"/>
      <c r="AQ34"/>
      <c r="AR34"/>
    </row>
    <row r="35" spans="1:44"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112"/>
      <c r="AO35" s="112"/>
      <c r="AP35"/>
      <c r="AQ35"/>
      <c r="AR35"/>
    </row>
    <row r="36" spans="1:44" s="3" customFormat="1" ht="26.25" customHeight="1" thickBot="1" x14ac:dyDescent="0.35">
      <c r="A36" s="29" t="s">
        <v>91</v>
      </c>
      <c r="B36" s="29" t="s">
        <v>94</v>
      </c>
      <c r="C36" s="30" t="s">
        <v>95</v>
      </c>
      <c r="D36" s="63"/>
      <c r="E36" s="74">
        <v>1.2640889899999999</v>
      </c>
      <c r="F36" s="74">
        <v>4.508852E-2</v>
      </c>
      <c r="G36" s="74">
        <v>3.3004800000000001E-2</v>
      </c>
      <c r="H36" s="74">
        <v>6.8759999999999999E-5</v>
      </c>
      <c r="I36" s="74">
        <v>2.1578079999999999E-2</v>
      </c>
      <c r="J36" s="74">
        <v>2.415457E-2</v>
      </c>
      <c r="K36" s="74">
        <v>2.415457E-2</v>
      </c>
      <c r="L36" s="74">
        <v>7.4879200000000003E-3</v>
      </c>
      <c r="M36" s="74">
        <v>0.11916253</v>
      </c>
      <c r="N36" s="74">
        <v>2.0930499999999999E-3</v>
      </c>
      <c r="O36" s="74">
        <v>1.6102999999999999E-4</v>
      </c>
      <c r="P36" s="74">
        <v>9.3513999999999999E-4</v>
      </c>
      <c r="Q36" s="74">
        <v>1.24456E-3</v>
      </c>
      <c r="R36" s="74">
        <v>8.0515000000000003E-4</v>
      </c>
      <c r="S36" s="74">
        <v>1.87027E-3</v>
      </c>
      <c r="T36" s="74">
        <v>1.6103039999999999E-2</v>
      </c>
      <c r="U36" s="74">
        <v>1.6103000000000001E-3</v>
      </c>
      <c r="V36" s="74">
        <v>1.9323650000000001E-2</v>
      </c>
      <c r="W36" s="74">
        <v>2.0899999999999999E-6</v>
      </c>
      <c r="X36" s="74">
        <v>1.608984E-4</v>
      </c>
      <c r="Y36" s="74">
        <v>1.608984E-4</v>
      </c>
      <c r="Z36" s="74">
        <v>3.2179679999999998E-5</v>
      </c>
      <c r="AA36" s="74">
        <v>1.6089839999999999E-5</v>
      </c>
      <c r="AB36" s="74">
        <v>3.699288E-4</v>
      </c>
      <c r="AC36" s="74">
        <v>1.2899999999999999E-3</v>
      </c>
      <c r="AD36" s="74">
        <v>6.0999999999999997E-4</v>
      </c>
      <c r="AE36" s="131"/>
      <c r="AF36" s="74">
        <v>687.6</v>
      </c>
      <c r="AG36" s="74" t="s">
        <v>220</v>
      </c>
      <c r="AH36" s="74" t="s">
        <v>220</v>
      </c>
      <c r="AI36" s="74" t="s">
        <v>220</v>
      </c>
      <c r="AJ36" s="74" t="s">
        <v>220</v>
      </c>
      <c r="AK36" s="74" t="s">
        <v>220</v>
      </c>
      <c r="AL36" s="23" t="s">
        <v>45</v>
      </c>
      <c r="AN36" s="112"/>
      <c r="AO36" s="112"/>
      <c r="AP36"/>
      <c r="AQ36"/>
      <c r="AR36"/>
    </row>
    <row r="37" spans="1:44" s="3" customFormat="1" ht="26.25" customHeight="1" thickBot="1" x14ac:dyDescent="0.35">
      <c r="A37" s="29" t="s">
        <v>66</v>
      </c>
      <c r="B37" s="29" t="s">
        <v>96</v>
      </c>
      <c r="C37" s="30" t="s">
        <v>361</v>
      </c>
      <c r="D37" s="63"/>
      <c r="E37" s="74">
        <v>4.1019369999999999E-2</v>
      </c>
      <c r="F37" s="74">
        <v>5.6114900000000002E-3</v>
      </c>
      <c r="G37" s="74">
        <v>1.6347000000000001E-4</v>
      </c>
      <c r="H37" s="74" t="s">
        <v>342</v>
      </c>
      <c r="I37" s="74">
        <v>1.8298000000000001E-4</v>
      </c>
      <c r="J37" s="74">
        <v>1.9029999999999999E-4</v>
      </c>
      <c r="K37" s="74">
        <v>1.9029999999999999E-4</v>
      </c>
      <c r="L37" s="112">
        <v>7.3200000000000002E-6</v>
      </c>
      <c r="M37" s="63">
        <v>4.641808E-2</v>
      </c>
      <c r="N37" s="112">
        <v>2.6800000000000002E-6</v>
      </c>
      <c r="O37" s="112">
        <v>2.2000000000000001E-7</v>
      </c>
      <c r="P37" s="112">
        <v>1.3175E-4</v>
      </c>
      <c r="Q37" s="112">
        <v>2.44E-5</v>
      </c>
      <c r="R37" s="112">
        <v>3.1700000000000001E-6</v>
      </c>
      <c r="S37" s="112">
        <v>6.3E-7</v>
      </c>
      <c r="T37" s="112">
        <v>3.1700000000000001E-6</v>
      </c>
      <c r="U37" s="112">
        <v>1.415E-5</v>
      </c>
      <c r="V37" s="112">
        <v>1.7810000000000002E-4</v>
      </c>
      <c r="W37" s="74">
        <v>1.2687000000000001E-4</v>
      </c>
      <c r="X37" s="74">
        <v>1.7566E-7</v>
      </c>
      <c r="Y37" s="74">
        <v>7.0753999999999994E-7</v>
      </c>
      <c r="Z37" s="74">
        <v>2.6838000000000002E-7</v>
      </c>
      <c r="AA37" s="74">
        <v>2.635E-7</v>
      </c>
      <c r="AB37" s="74">
        <v>1.41507E-6</v>
      </c>
      <c r="AC37" s="74" t="s">
        <v>220</v>
      </c>
      <c r="AD37" s="74" t="s">
        <v>220</v>
      </c>
      <c r="AE37" s="131"/>
      <c r="AF37" s="74" t="s">
        <v>220</v>
      </c>
      <c r="AG37" s="74" t="s">
        <v>220</v>
      </c>
      <c r="AH37" s="74">
        <v>243.97800000000001</v>
      </c>
      <c r="AI37" s="74" t="s">
        <v>220</v>
      </c>
      <c r="AJ37" s="74" t="s">
        <v>220</v>
      </c>
      <c r="AK37" s="74" t="s">
        <v>220</v>
      </c>
      <c r="AL37" s="23" t="s">
        <v>45</v>
      </c>
      <c r="AN37" s="112"/>
      <c r="AO37" s="112"/>
      <c r="AP37"/>
      <c r="AQ37"/>
      <c r="AR37"/>
    </row>
    <row r="38" spans="1:44" s="3" customFormat="1" ht="26.25" customHeight="1" thickBot="1" x14ac:dyDescent="0.35">
      <c r="A38" s="29" t="s">
        <v>66</v>
      </c>
      <c r="B38" s="29" t="s">
        <v>97</v>
      </c>
      <c r="C38" s="30" t="s">
        <v>98</v>
      </c>
      <c r="D38" s="32"/>
      <c r="E38" s="74">
        <v>0.12196951</v>
      </c>
      <c r="F38" s="74">
        <v>8.8892399999999996E-3</v>
      </c>
      <c r="G38" s="74">
        <v>9.5920000000000003E-5</v>
      </c>
      <c r="H38" s="74">
        <v>5.3449999999999998E-5</v>
      </c>
      <c r="I38" s="74">
        <v>5.5748799999999999E-3</v>
      </c>
      <c r="J38" s="74">
        <v>7.0686500000000001E-3</v>
      </c>
      <c r="K38" s="74">
        <v>1.7345839999999998E-2</v>
      </c>
      <c r="L38" s="112">
        <v>3.71193E-3</v>
      </c>
      <c r="M38" s="74">
        <v>6.0155489999999999E-2</v>
      </c>
      <c r="N38" s="74">
        <v>1.46E-6</v>
      </c>
      <c r="O38" s="74">
        <v>8.688999999999999E-5</v>
      </c>
      <c r="P38" s="74" t="s">
        <v>342</v>
      </c>
      <c r="Q38" s="74" t="s">
        <v>342</v>
      </c>
      <c r="R38" s="112">
        <v>4.6964000000000001E-4</v>
      </c>
      <c r="S38" s="112">
        <v>1.4852969999999998E-2</v>
      </c>
      <c r="T38" s="74">
        <v>4.6794000000000002E-4</v>
      </c>
      <c r="U38" s="74">
        <v>6.0239999999999999E-5</v>
      </c>
      <c r="V38" s="74">
        <v>7.9835300000000008E-3</v>
      </c>
      <c r="W38" s="74" t="s">
        <v>342</v>
      </c>
      <c r="X38" s="74">
        <v>2.1959486999999998E-4</v>
      </c>
      <c r="Y38" s="74">
        <v>2.1959486999999998E-4</v>
      </c>
      <c r="Z38" s="74">
        <v>0</v>
      </c>
      <c r="AA38" s="74">
        <v>0</v>
      </c>
      <c r="AB38" s="74">
        <v>4.3918973999999996E-4</v>
      </c>
      <c r="AC38" s="74" t="s">
        <v>220</v>
      </c>
      <c r="AD38" s="74" t="s">
        <v>220</v>
      </c>
      <c r="AE38" s="131"/>
      <c r="AF38" s="74">
        <v>257.98599999999999</v>
      </c>
      <c r="AG38" s="74" t="s">
        <v>220</v>
      </c>
      <c r="AH38" s="74" t="s">
        <v>220</v>
      </c>
      <c r="AI38" s="74">
        <v>0.122</v>
      </c>
      <c r="AJ38" s="74" t="s">
        <v>220</v>
      </c>
      <c r="AK38" s="74" t="s">
        <v>220</v>
      </c>
      <c r="AL38" s="23" t="s">
        <v>45</v>
      </c>
      <c r="AN38" s="112"/>
      <c r="AO38" s="112"/>
      <c r="AP38"/>
      <c r="AQ38"/>
      <c r="AR38"/>
    </row>
    <row r="39" spans="1:44" s="3" customFormat="1" ht="26.25" customHeight="1" thickBot="1" x14ac:dyDescent="0.35">
      <c r="A39" s="29" t="s">
        <v>99</v>
      </c>
      <c r="B39" s="29" t="s">
        <v>100</v>
      </c>
      <c r="C39" s="30" t="s">
        <v>362</v>
      </c>
      <c r="D39" s="63"/>
      <c r="E39" s="74">
        <v>1.0447334699999999</v>
      </c>
      <c r="F39" s="74">
        <v>0.15716168999999999</v>
      </c>
      <c r="G39" s="74">
        <v>0.44663620000000004</v>
      </c>
      <c r="H39" s="74">
        <v>1.8163600000000002E-2</v>
      </c>
      <c r="I39" s="74">
        <v>5.8737890000000001E-2</v>
      </c>
      <c r="J39" s="74">
        <v>5.9448849999999998E-2</v>
      </c>
      <c r="K39" s="74">
        <v>6.0637649999999994E-2</v>
      </c>
      <c r="L39" s="74">
        <v>1.4571819999999999E-2</v>
      </c>
      <c r="M39" s="74">
        <v>0.87671600999999999</v>
      </c>
      <c r="N39" s="74">
        <v>7.1524200000000005E-3</v>
      </c>
      <c r="O39" s="74">
        <v>2.2136199999999999E-3</v>
      </c>
      <c r="P39" s="74">
        <v>3.0854300000000001E-3</v>
      </c>
      <c r="Q39" s="74">
        <v>2.31365E-3</v>
      </c>
      <c r="R39" s="74">
        <v>5.8116499999999998E-3</v>
      </c>
      <c r="S39" s="74">
        <v>2.5371899999999999E-3</v>
      </c>
      <c r="T39" s="74">
        <v>6.3929000000000004E-4</v>
      </c>
      <c r="U39" s="74">
        <v>3.2802999999999999E-4</v>
      </c>
      <c r="V39" s="74">
        <v>9.2719910000000003E-2</v>
      </c>
      <c r="W39" s="74">
        <v>0.1199938</v>
      </c>
      <c r="X39" s="74">
        <v>7.4245911520000013E-2</v>
      </c>
      <c r="Y39" s="74">
        <v>8.4541671279999994E-2</v>
      </c>
      <c r="Z39" s="74">
        <v>5.4960427280000002E-2</v>
      </c>
      <c r="AA39" s="74">
        <v>2.7926943279999998E-2</v>
      </c>
      <c r="AB39" s="74">
        <v>0.24167495335999997</v>
      </c>
      <c r="AC39" s="74">
        <v>8.4000000000000003E-4</v>
      </c>
      <c r="AD39" s="74">
        <v>2.16E-3</v>
      </c>
      <c r="AE39" s="131"/>
      <c r="AF39" s="74">
        <v>9140.4</v>
      </c>
      <c r="AG39" s="74">
        <v>12.635999999999999</v>
      </c>
      <c r="AH39" s="74">
        <v>18115.2</v>
      </c>
      <c r="AI39" s="74">
        <v>173.524</v>
      </c>
      <c r="AJ39" s="74">
        <v>0</v>
      </c>
      <c r="AK39" s="74" t="s">
        <v>220</v>
      </c>
      <c r="AL39" s="23" t="s">
        <v>45</v>
      </c>
      <c r="AN39" s="112"/>
      <c r="AO39" s="112"/>
      <c r="AP39"/>
      <c r="AQ39"/>
      <c r="AR39"/>
    </row>
    <row r="40" spans="1:44"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N40" s="112"/>
      <c r="AO40" s="112"/>
      <c r="AP40"/>
      <c r="AQ40"/>
      <c r="AR40"/>
    </row>
    <row r="41" spans="1:44" s="3" customFormat="1" ht="26.25" customHeight="1" thickBot="1" x14ac:dyDescent="0.35">
      <c r="A41" s="29" t="s">
        <v>99</v>
      </c>
      <c r="B41" s="29" t="s">
        <v>102</v>
      </c>
      <c r="C41" s="30" t="s">
        <v>364</v>
      </c>
      <c r="D41" s="63"/>
      <c r="E41" s="74">
        <v>4.0407554299999999</v>
      </c>
      <c r="F41" s="74">
        <v>4.0702278299999994</v>
      </c>
      <c r="G41" s="74">
        <v>3.2824120099999998</v>
      </c>
      <c r="H41" s="74">
        <v>0.45894726000000002</v>
      </c>
      <c r="I41" s="74">
        <v>4.1821377700000006</v>
      </c>
      <c r="J41" s="74">
        <v>4.2757817899999999</v>
      </c>
      <c r="K41" s="74">
        <v>4.5239198000000007</v>
      </c>
      <c r="L41" s="74">
        <v>0.47226100999999998</v>
      </c>
      <c r="M41" s="74">
        <v>30.004071929999999</v>
      </c>
      <c r="N41" s="74">
        <v>0.38098783999999997</v>
      </c>
      <c r="O41" s="74">
        <v>0.12383334999999999</v>
      </c>
      <c r="P41" s="74">
        <v>4.1475629999999999E-2</v>
      </c>
      <c r="Q41" s="74">
        <v>8.1252900000000003E-3</v>
      </c>
      <c r="R41" s="74">
        <v>0.23920172000000001</v>
      </c>
      <c r="S41" s="74">
        <v>8.7801830000000011E-2</v>
      </c>
      <c r="T41" s="74">
        <v>3.1711030000000001E-2</v>
      </c>
      <c r="U41" s="74">
        <v>7.6121800000000005E-3</v>
      </c>
      <c r="V41" s="74">
        <v>5.09106405</v>
      </c>
      <c r="W41" s="74">
        <v>4.8405886600000008</v>
      </c>
      <c r="X41" s="74">
        <v>0.83053015889999993</v>
      </c>
      <c r="Y41" s="74">
        <v>0.9943223053400001</v>
      </c>
      <c r="Z41" s="74">
        <v>0.36974049534000003</v>
      </c>
      <c r="AA41" s="74">
        <v>0.44689072934000001</v>
      </c>
      <c r="AB41" s="74">
        <v>2.6414836889300002</v>
      </c>
      <c r="AC41" s="74">
        <v>4.7849999999999997E-2</v>
      </c>
      <c r="AD41" s="74">
        <v>0.20529999999999998</v>
      </c>
      <c r="AE41" s="131"/>
      <c r="AF41" s="74">
        <v>52930.8</v>
      </c>
      <c r="AG41" s="74">
        <v>1206</v>
      </c>
      <c r="AH41" s="74">
        <v>33300</v>
      </c>
      <c r="AI41" s="74">
        <v>9419.9940000000006</v>
      </c>
      <c r="AJ41" s="74">
        <v>0</v>
      </c>
      <c r="AK41" s="74" t="s">
        <v>220</v>
      </c>
      <c r="AL41" s="23" t="s">
        <v>45</v>
      </c>
      <c r="AN41" s="112"/>
      <c r="AO41" s="112"/>
      <c r="AP41"/>
      <c r="AQ41"/>
      <c r="AR41"/>
    </row>
    <row r="42" spans="1:44" s="3" customFormat="1" ht="26.25" customHeight="1" thickBot="1" x14ac:dyDescent="0.35">
      <c r="A42" s="29" t="s">
        <v>66</v>
      </c>
      <c r="B42" s="29" t="s">
        <v>103</v>
      </c>
      <c r="C42" s="30" t="s">
        <v>104</v>
      </c>
      <c r="D42" s="63"/>
      <c r="E42" s="74">
        <v>8.4511509999999998E-2</v>
      </c>
      <c r="F42" s="74">
        <v>0.46725113000000001</v>
      </c>
      <c r="G42" s="74">
        <v>7.525E-5</v>
      </c>
      <c r="H42" s="74">
        <v>6.5909999999999997E-5</v>
      </c>
      <c r="I42" s="74">
        <v>2.60407E-3</v>
      </c>
      <c r="J42" s="74">
        <v>2.7143499999999999E-3</v>
      </c>
      <c r="K42" s="74">
        <v>2.8377699999999999E-3</v>
      </c>
      <c r="L42" s="74">
        <v>2.6824999999999999E-4</v>
      </c>
      <c r="M42" s="74">
        <v>5.8207435100000007</v>
      </c>
      <c r="N42" s="74">
        <v>2.2645E-4</v>
      </c>
      <c r="O42" s="74">
        <v>9.4170000000000001E-5</v>
      </c>
      <c r="P42" s="74" t="s">
        <v>342</v>
      </c>
      <c r="Q42" s="74" t="s">
        <v>342</v>
      </c>
      <c r="R42" s="74">
        <v>6.7525000000000007E-4</v>
      </c>
      <c r="S42" s="74">
        <v>2.0333100000000003E-2</v>
      </c>
      <c r="T42" s="74">
        <v>6.7469000000000003E-4</v>
      </c>
      <c r="U42" s="74">
        <v>9.1550000000000003E-5</v>
      </c>
      <c r="V42" s="74">
        <v>1.082E-2</v>
      </c>
      <c r="W42" s="74" t="s">
        <v>342</v>
      </c>
      <c r="X42" s="74">
        <v>3.5953849000000001E-4</v>
      </c>
      <c r="Y42" s="74">
        <v>3.5953849000000001E-4</v>
      </c>
      <c r="Z42" s="74">
        <v>0</v>
      </c>
      <c r="AA42" s="74">
        <v>0</v>
      </c>
      <c r="AB42" s="74">
        <v>7.1907698000000001E-4</v>
      </c>
      <c r="AC42" s="74" t="s">
        <v>220</v>
      </c>
      <c r="AD42" s="74" t="s">
        <v>220</v>
      </c>
      <c r="AE42" s="131"/>
      <c r="AF42" s="74">
        <v>400.74799999999999</v>
      </c>
      <c r="AG42" s="74" t="s">
        <v>220</v>
      </c>
      <c r="AH42" s="74" t="s">
        <v>220</v>
      </c>
      <c r="AI42" s="74">
        <v>18.888000000000002</v>
      </c>
      <c r="AJ42" s="74" t="s">
        <v>220</v>
      </c>
      <c r="AK42" s="74" t="s">
        <v>220</v>
      </c>
      <c r="AL42" s="23" t="s">
        <v>45</v>
      </c>
      <c r="AN42" s="112"/>
      <c r="AO42" s="112"/>
      <c r="AP42"/>
      <c r="AQ42"/>
      <c r="AR42"/>
    </row>
    <row r="43" spans="1:44" s="3" customFormat="1" ht="26.25" customHeight="1" thickBot="1" x14ac:dyDescent="0.35">
      <c r="A43" s="29" t="s">
        <v>99</v>
      </c>
      <c r="B43" s="29" t="s">
        <v>105</v>
      </c>
      <c r="C43" s="30" t="s">
        <v>106</v>
      </c>
      <c r="D43" s="63"/>
      <c r="E43" s="74">
        <v>3.13079E-2</v>
      </c>
      <c r="F43" s="74">
        <v>1.9207300000000001E-3</v>
      </c>
      <c r="G43" s="74">
        <v>9.2195000000000003E-3</v>
      </c>
      <c r="H43" s="74">
        <v>1.9210000000000001E-5</v>
      </c>
      <c r="I43" s="74">
        <v>5.762199999999999E-4</v>
      </c>
      <c r="J43" s="74">
        <v>7.5082999999999997E-4</v>
      </c>
      <c r="K43" s="74">
        <v>9.6037E-4</v>
      </c>
      <c r="L43" s="74">
        <v>3.2268000000000005E-4</v>
      </c>
      <c r="M43" s="74">
        <v>1.267682E-2</v>
      </c>
      <c r="N43" s="74">
        <v>1.537E-5</v>
      </c>
      <c r="O43" s="74">
        <v>1.15E-6</v>
      </c>
      <c r="P43" s="74">
        <v>2.3050000000000001E-5</v>
      </c>
      <c r="Q43" s="74">
        <v>5.7600000000000008E-6</v>
      </c>
      <c r="R43" s="74">
        <v>3.841E-5</v>
      </c>
      <c r="S43" s="74">
        <v>4.2259999999999999E-5</v>
      </c>
      <c r="T43" s="74">
        <v>1.5399999999999999E-6</v>
      </c>
      <c r="U43" s="74">
        <v>2.1129999999999999E-5</v>
      </c>
      <c r="V43" s="74">
        <v>5.5701200000000005E-3</v>
      </c>
      <c r="W43" s="74">
        <v>2.6889999999999998E-4</v>
      </c>
      <c r="X43" s="74">
        <v>3.6493999999999998E-7</v>
      </c>
      <c r="Y43" s="74">
        <v>2.8810999999999998E-6</v>
      </c>
      <c r="Z43" s="74">
        <v>3.2651999999999999E-7</v>
      </c>
      <c r="AA43" s="74">
        <v>2.8811E-7</v>
      </c>
      <c r="AB43" s="74">
        <v>3.8606699999999997E-6</v>
      </c>
      <c r="AC43" s="74">
        <v>0</v>
      </c>
      <c r="AD43" s="74" t="s">
        <v>220</v>
      </c>
      <c r="AE43" s="131"/>
      <c r="AF43" s="74">
        <v>192.07300000000001</v>
      </c>
      <c r="AG43" s="74" t="s">
        <v>220</v>
      </c>
      <c r="AH43" s="74" t="s">
        <v>220</v>
      </c>
      <c r="AI43" s="74" t="s">
        <v>220</v>
      </c>
      <c r="AJ43" s="74" t="s">
        <v>220</v>
      </c>
      <c r="AK43" s="74" t="s">
        <v>220</v>
      </c>
      <c r="AL43" s="23" t="s">
        <v>45</v>
      </c>
      <c r="AN43" s="112"/>
      <c r="AO43" s="112"/>
      <c r="AP43"/>
      <c r="AQ43"/>
      <c r="AR43"/>
    </row>
    <row r="44" spans="1:44" s="3" customFormat="1" ht="26.25" customHeight="1" thickBot="1" x14ac:dyDescent="0.35">
      <c r="A44" s="29" t="s">
        <v>66</v>
      </c>
      <c r="B44" s="29" t="s">
        <v>107</v>
      </c>
      <c r="C44" s="30" t="s">
        <v>108</v>
      </c>
      <c r="D44" s="63"/>
      <c r="E44" s="74">
        <v>2.8732890500000003</v>
      </c>
      <c r="F44" s="74">
        <v>2.1088155099999999</v>
      </c>
      <c r="G44" s="74">
        <v>0.16606861999999997</v>
      </c>
      <c r="H44" s="74">
        <v>6.7427999999999997E-4</v>
      </c>
      <c r="I44" s="74">
        <v>0.17861216000000002</v>
      </c>
      <c r="J44" s="74">
        <v>0.17869542000000002</v>
      </c>
      <c r="K44" s="74">
        <v>0.17952421000000002</v>
      </c>
      <c r="L44" s="74">
        <v>8.3210989999999999E-2</v>
      </c>
      <c r="M44" s="74">
        <v>5.4404566499999998</v>
      </c>
      <c r="N44" s="74">
        <v>1.424892E-2</v>
      </c>
      <c r="O44" s="74">
        <v>8.9751000000000002E-4</v>
      </c>
      <c r="P44" s="74">
        <v>4.15E-4</v>
      </c>
      <c r="Q44" s="74">
        <v>6.2595699999999999E-3</v>
      </c>
      <c r="R44" s="74">
        <v>4.4550399999999995E-3</v>
      </c>
      <c r="S44" s="74">
        <v>0.15193960999999997</v>
      </c>
      <c r="T44" s="74">
        <v>6.2292500000000004E-3</v>
      </c>
      <c r="U44" s="74">
        <v>8.8710000000000004E-4</v>
      </c>
      <c r="V44" s="74">
        <v>8.9350969999999988E-2</v>
      </c>
      <c r="W44" s="74">
        <v>4.0808299999999997E-3</v>
      </c>
      <c r="X44" s="74">
        <v>2.7560367700000003E-3</v>
      </c>
      <c r="Y44" s="74">
        <v>4.3779921400000001E-3</v>
      </c>
      <c r="Z44" s="74">
        <v>0</v>
      </c>
      <c r="AA44" s="74">
        <v>0</v>
      </c>
      <c r="AB44" s="74">
        <v>7.1340289100000004E-3</v>
      </c>
      <c r="AC44" s="74" t="s">
        <v>342</v>
      </c>
      <c r="AD44" s="74" t="s">
        <v>220</v>
      </c>
      <c r="AE44" s="131"/>
      <c r="AF44" s="74">
        <v>3795.4680000000003</v>
      </c>
      <c r="AG44" s="74" t="s">
        <v>220</v>
      </c>
      <c r="AH44" s="74" t="s">
        <v>220</v>
      </c>
      <c r="AI44" s="74">
        <v>14.474</v>
      </c>
      <c r="AJ44" s="74" t="s">
        <v>220</v>
      </c>
      <c r="AK44" s="74" t="s">
        <v>220</v>
      </c>
      <c r="AL44" s="23" t="s">
        <v>45</v>
      </c>
      <c r="AN44" s="112"/>
      <c r="AO44" s="112"/>
      <c r="AP44"/>
      <c r="AQ44"/>
      <c r="AR44"/>
    </row>
    <row r="45" spans="1:44"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N45" s="112"/>
      <c r="AO45" s="112"/>
      <c r="AP45"/>
      <c r="AQ45"/>
      <c r="AR45"/>
    </row>
    <row r="46" spans="1:44"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N46" s="112"/>
      <c r="AO46" s="112"/>
      <c r="AP46"/>
      <c r="AQ46"/>
      <c r="AR46"/>
    </row>
    <row r="47" spans="1:44" s="3" customFormat="1" ht="26.25" customHeight="1" thickBot="1" x14ac:dyDescent="0.35">
      <c r="A47" s="29" t="s">
        <v>66</v>
      </c>
      <c r="B47" s="29" t="s">
        <v>113</v>
      </c>
      <c r="C47" s="30" t="s">
        <v>114</v>
      </c>
      <c r="D47" s="63"/>
      <c r="E47" s="74">
        <v>0.18723735</v>
      </c>
      <c r="F47" s="74">
        <v>4.372885E-2</v>
      </c>
      <c r="G47" s="74">
        <v>2.0604600000000001E-3</v>
      </c>
      <c r="H47" s="74">
        <v>5.2900000000000002E-6</v>
      </c>
      <c r="I47" s="74">
        <v>1.9011899999999999E-3</v>
      </c>
      <c r="J47" s="74">
        <v>1.99584E-3</v>
      </c>
      <c r="K47" s="74">
        <v>2.5982800000000001E-3</v>
      </c>
      <c r="L47" s="74">
        <v>1.0047699999999999E-3</v>
      </c>
      <c r="M47" s="74">
        <v>1.3014175700000001</v>
      </c>
      <c r="N47" s="74">
        <v>2.8287421374399996E-9</v>
      </c>
      <c r="O47" s="74">
        <v>8.6400000000000003E-6</v>
      </c>
      <c r="P47" s="74" t="s">
        <v>342</v>
      </c>
      <c r="Q47" s="74" t="s">
        <v>342</v>
      </c>
      <c r="R47" s="74">
        <v>5.7349999999999998E-5</v>
      </c>
      <c r="S47" s="74">
        <v>1.76783E-3</v>
      </c>
      <c r="T47" s="74">
        <v>4.8370000000000006E-5</v>
      </c>
      <c r="U47" s="74">
        <v>5.9100000000000002E-6</v>
      </c>
      <c r="V47" s="74">
        <v>8.4869000000000003E-4</v>
      </c>
      <c r="W47" s="74" t="s">
        <v>342</v>
      </c>
      <c r="X47" s="74">
        <v>2.0337140000000002E-5</v>
      </c>
      <c r="Y47" s="74">
        <v>2.0337140000000002E-5</v>
      </c>
      <c r="Z47" s="74">
        <v>0</v>
      </c>
      <c r="AA47" s="74">
        <v>0</v>
      </c>
      <c r="AB47" s="74">
        <v>4.0674280000000003E-5</v>
      </c>
      <c r="AC47" s="74" t="s">
        <v>220</v>
      </c>
      <c r="AD47" s="74" t="s">
        <v>220</v>
      </c>
      <c r="AE47" s="131"/>
      <c r="AF47" s="74">
        <v>471.64400000000001</v>
      </c>
      <c r="AG47" s="74" t="s">
        <v>220</v>
      </c>
      <c r="AH47" s="74" t="s">
        <v>220</v>
      </c>
      <c r="AI47" s="74">
        <v>2.4000000000000001E-4</v>
      </c>
      <c r="AJ47" s="74" t="s">
        <v>220</v>
      </c>
      <c r="AK47" s="74" t="s">
        <v>220</v>
      </c>
      <c r="AL47" s="23" t="s">
        <v>45</v>
      </c>
      <c r="AN47" s="112"/>
      <c r="AO47" s="112"/>
      <c r="AP47"/>
      <c r="AQ47"/>
      <c r="AR47"/>
    </row>
    <row r="48" spans="1:44"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N48" s="112"/>
      <c r="AO48" s="112"/>
      <c r="AP48"/>
      <c r="AQ48"/>
      <c r="AR48"/>
    </row>
    <row r="49" spans="1:44" s="3" customFormat="1" ht="26.25" customHeight="1" thickBot="1" x14ac:dyDescent="0.35">
      <c r="A49" s="29" t="s">
        <v>115</v>
      </c>
      <c r="B49" s="29" t="s">
        <v>119</v>
      </c>
      <c r="C49" s="30" t="s">
        <v>120</v>
      </c>
      <c r="D49" s="63"/>
      <c r="E49" s="74">
        <v>0.27634991999999997</v>
      </c>
      <c r="F49" s="74">
        <v>0.51412599999999997</v>
      </c>
      <c r="G49" s="74">
        <v>1.209031E-2</v>
      </c>
      <c r="H49" s="74">
        <v>7.9450599999999996E-2</v>
      </c>
      <c r="I49" s="74">
        <v>0.13817495999999999</v>
      </c>
      <c r="J49" s="74">
        <v>0.32240823999999996</v>
      </c>
      <c r="K49" s="74">
        <v>0.92116639999999994</v>
      </c>
      <c r="L49" s="74">
        <v>0.10190403000000001</v>
      </c>
      <c r="M49" s="74">
        <v>0.54694255000000003</v>
      </c>
      <c r="N49" s="74">
        <v>0.31204512000000001</v>
      </c>
      <c r="O49" s="74">
        <v>7.081467000000001E-2</v>
      </c>
      <c r="P49" s="74">
        <v>1.7271869999999998E-2</v>
      </c>
      <c r="Q49" s="74">
        <v>2.8210719999999998E-2</v>
      </c>
      <c r="R49" s="74">
        <v>0.24065471999999999</v>
      </c>
      <c r="S49" s="74">
        <v>0.12781184000000001</v>
      </c>
      <c r="T49" s="74">
        <v>9.211664E-2</v>
      </c>
      <c r="U49" s="74">
        <v>3.45437E-3</v>
      </c>
      <c r="V49" s="74">
        <v>0.31204512000000001</v>
      </c>
      <c r="W49" s="74">
        <v>0.1727187</v>
      </c>
      <c r="X49" s="74">
        <v>0.77723415000000007</v>
      </c>
      <c r="Y49" s="74">
        <v>0.63330189999999997</v>
      </c>
      <c r="Z49" s="74">
        <v>0.54694255000000003</v>
      </c>
      <c r="AA49" s="74">
        <v>0.35119468999999998</v>
      </c>
      <c r="AB49" s="74">
        <v>2.3086732900000002</v>
      </c>
      <c r="AC49" s="74" t="s">
        <v>220</v>
      </c>
      <c r="AD49" s="74" t="s">
        <v>220</v>
      </c>
      <c r="AE49" s="131"/>
      <c r="AF49" s="74" t="s">
        <v>220</v>
      </c>
      <c r="AG49" s="74" t="s">
        <v>220</v>
      </c>
      <c r="AH49" s="74" t="s">
        <v>220</v>
      </c>
      <c r="AI49" s="74" t="s">
        <v>220</v>
      </c>
      <c r="AJ49" s="74" t="s">
        <v>220</v>
      </c>
      <c r="AK49" s="74">
        <v>575.73</v>
      </c>
      <c r="AL49" s="23" t="s">
        <v>121</v>
      </c>
      <c r="AN49" s="112"/>
      <c r="AO49" s="112"/>
      <c r="AP49"/>
      <c r="AQ49"/>
      <c r="AR49"/>
    </row>
    <row r="50" spans="1:44"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N50" s="112"/>
      <c r="AO50" s="112"/>
      <c r="AP50"/>
      <c r="AQ50"/>
      <c r="AR50"/>
    </row>
    <row r="51" spans="1:44"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N51" s="112"/>
      <c r="AO51" s="112"/>
      <c r="AP51"/>
      <c r="AQ51"/>
      <c r="AR51"/>
    </row>
    <row r="52" spans="1:44"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N52" s="112"/>
      <c r="AO52" s="112"/>
      <c r="AP52"/>
      <c r="AQ52"/>
      <c r="AR52"/>
    </row>
    <row r="53" spans="1:44" s="3" customFormat="1" ht="26.25" customHeight="1" thickBot="1" x14ac:dyDescent="0.35">
      <c r="A53" s="29" t="s">
        <v>115</v>
      </c>
      <c r="B53" s="29" t="s">
        <v>129</v>
      </c>
      <c r="C53" s="30" t="s">
        <v>130</v>
      </c>
      <c r="D53" s="63"/>
      <c r="E53" s="74" t="s">
        <v>220</v>
      </c>
      <c r="F53" s="74">
        <v>0.32751666000000001</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0.374</v>
      </c>
      <c r="AL53" s="23" t="s">
        <v>131</v>
      </c>
      <c r="AN53" s="112"/>
      <c r="AO53" s="112"/>
      <c r="AP53"/>
      <c r="AQ53"/>
      <c r="AR53"/>
    </row>
    <row r="54" spans="1:44" s="3" customFormat="1" ht="37.5" customHeight="1" thickBot="1" x14ac:dyDescent="0.35">
      <c r="A54" s="29" t="s">
        <v>115</v>
      </c>
      <c r="B54" s="29" t="s">
        <v>132</v>
      </c>
      <c r="C54" s="30" t="s">
        <v>133</v>
      </c>
      <c r="D54" s="63"/>
      <c r="E54" s="74" t="s">
        <v>220</v>
      </c>
      <c r="F54" s="74">
        <v>1.2405326000000001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152800</v>
      </c>
      <c r="AL54" s="23" t="s">
        <v>367</v>
      </c>
      <c r="AN54" s="112"/>
      <c r="AO54" s="112"/>
      <c r="AP54"/>
      <c r="AQ54"/>
      <c r="AR54"/>
    </row>
    <row r="55" spans="1:44"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N55" s="112"/>
      <c r="AO55" s="112"/>
      <c r="AP55"/>
      <c r="AQ55"/>
      <c r="AR55"/>
    </row>
    <row r="56" spans="1:44"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N56" s="112"/>
      <c r="AO56" s="112"/>
      <c r="AP56"/>
      <c r="AQ56"/>
      <c r="AR56"/>
    </row>
    <row r="57" spans="1:44" s="3" customFormat="1" ht="26.25" customHeight="1" thickBot="1" x14ac:dyDescent="0.35">
      <c r="A57" s="29" t="s">
        <v>49</v>
      </c>
      <c r="B57" s="29" t="s">
        <v>139</v>
      </c>
      <c r="C57" s="30" t="s">
        <v>140</v>
      </c>
      <c r="D57" s="63"/>
      <c r="E57" s="74">
        <v>10.520634449999999</v>
      </c>
      <c r="F57" s="74">
        <v>0.32488359999999999</v>
      </c>
      <c r="G57" s="74">
        <v>3.9284104800000001</v>
      </c>
      <c r="H57" s="74">
        <v>0.43807040000000003</v>
      </c>
      <c r="I57" s="74">
        <v>1.9959029999999999E-2</v>
      </c>
      <c r="J57" s="74">
        <v>3.2806759999999997E-2</v>
      </c>
      <c r="K57" s="74">
        <v>0.23160517</v>
      </c>
      <c r="L57" s="74">
        <v>5.9884999999999995E-4</v>
      </c>
      <c r="M57" s="74">
        <v>7.6161063000000002</v>
      </c>
      <c r="N57" s="74">
        <v>0.28233351000000001</v>
      </c>
      <c r="O57" s="74">
        <v>9.196590000000001E-3</v>
      </c>
      <c r="P57" s="74">
        <v>0.24846552999999999</v>
      </c>
      <c r="Q57" s="74">
        <v>2.3574919999999999E-2</v>
      </c>
      <c r="R57" s="74">
        <v>3.035175E-2</v>
      </c>
      <c r="S57" s="74">
        <v>6.0796160000000002E-2</v>
      </c>
      <c r="T57" s="74">
        <v>0.11293349000000001</v>
      </c>
      <c r="U57" s="74">
        <v>0.30797488000000001</v>
      </c>
      <c r="V57" s="74">
        <v>0.36527596999999995</v>
      </c>
      <c r="W57" s="74">
        <v>0.22109124999999999</v>
      </c>
      <c r="X57" s="74">
        <v>3.0755560999999999E-4</v>
      </c>
      <c r="Y57" s="74">
        <v>3.3659660999999999E-4</v>
      </c>
      <c r="Z57" s="74">
        <v>2.1840409E-4</v>
      </c>
      <c r="AA57" s="74">
        <v>2.6797528000000001E-4</v>
      </c>
      <c r="AB57" s="74">
        <v>1.1304899900000001E-3</v>
      </c>
      <c r="AC57" s="74">
        <v>6.0008800000000004</v>
      </c>
      <c r="AD57" s="74">
        <v>3.75149</v>
      </c>
      <c r="AE57" s="131"/>
      <c r="AF57" s="74" t="s">
        <v>220</v>
      </c>
      <c r="AG57" s="74" t="s">
        <v>220</v>
      </c>
      <c r="AH57" s="74" t="s">
        <v>220</v>
      </c>
      <c r="AI57" s="74" t="s">
        <v>220</v>
      </c>
      <c r="AJ57" s="74" t="s">
        <v>220</v>
      </c>
      <c r="AK57" s="74">
        <v>4869.4646199999997</v>
      </c>
      <c r="AL57" s="23" t="s">
        <v>141</v>
      </c>
      <c r="AN57" s="112"/>
      <c r="AO57" s="112"/>
      <c r="AP57"/>
      <c r="AQ57"/>
      <c r="AR57"/>
    </row>
    <row r="58" spans="1:44" s="3" customFormat="1" ht="26.25" customHeight="1" thickBot="1" x14ac:dyDescent="0.35">
      <c r="A58" s="29" t="s">
        <v>49</v>
      </c>
      <c r="B58" s="29" t="s">
        <v>142</v>
      </c>
      <c r="C58" s="30" t="s">
        <v>143</v>
      </c>
      <c r="D58" s="63"/>
      <c r="E58" s="74">
        <v>2.7358088400000002</v>
      </c>
      <c r="F58" s="74">
        <v>2.2584260000000002E-2</v>
      </c>
      <c r="G58" s="74">
        <v>0.25229096000000001</v>
      </c>
      <c r="H58" s="74">
        <v>1.0592790000000001E-2</v>
      </c>
      <c r="I58" s="74">
        <v>9.9406700000000004E-3</v>
      </c>
      <c r="J58" s="74">
        <v>2.6094799999999998E-2</v>
      </c>
      <c r="K58" s="74">
        <v>4.653943E-2</v>
      </c>
      <c r="L58" s="74">
        <v>4.3349999999999997E-5</v>
      </c>
      <c r="M58" s="74">
        <v>1.5158200799999999</v>
      </c>
      <c r="N58" s="74">
        <v>6.9647670000000009E-2</v>
      </c>
      <c r="O58" s="74">
        <v>2.05719E-3</v>
      </c>
      <c r="P58" s="74">
        <v>2.8105889999999998E-2</v>
      </c>
      <c r="Q58" s="74">
        <v>1.303402E-2</v>
      </c>
      <c r="R58" s="74">
        <v>0.25786764000000001</v>
      </c>
      <c r="S58" s="74">
        <v>7.740126E-2</v>
      </c>
      <c r="T58" s="74">
        <v>0.10309175999999999</v>
      </c>
      <c r="U58" s="74">
        <v>1.2685460000000001E-2</v>
      </c>
      <c r="V58" s="74">
        <v>0.23841061</v>
      </c>
      <c r="W58" s="74">
        <v>4.3467550000000001E-2</v>
      </c>
      <c r="X58" s="74">
        <v>6.4045825800000001E-3</v>
      </c>
      <c r="Y58" s="74">
        <v>2.5374872200000002E-3</v>
      </c>
      <c r="Z58" s="74">
        <v>9.4548846000000008E-4</v>
      </c>
      <c r="AA58" s="74">
        <v>8.1649013000000003E-4</v>
      </c>
      <c r="AB58" s="74">
        <v>1.070404839E-2</v>
      </c>
      <c r="AC58" s="74" t="s">
        <v>220</v>
      </c>
      <c r="AD58" s="74">
        <v>1.487E-2</v>
      </c>
      <c r="AE58" s="131"/>
      <c r="AF58" s="74" t="s">
        <v>220</v>
      </c>
      <c r="AG58" s="74" t="s">
        <v>220</v>
      </c>
      <c r="AH58" s="74" t="s">
        <v>220</v>
      </c>
      <c r="AI58" s="74" t="s">
        <v>220</v>
      </c>
      <c r="AJ58" s="74" t="s">
        <v>220</v>
      </c>
      <c r="AK58" s="74">
        <v>2090.4119999999998</v>
      </c>
      <c r="AL58" s="23" t="s">
        <v>144</v>
      </c>
      <c r="AN58" s="112"/>
      <c r="AO58" s="112"/>
      <c r="AP58"/>
      <c r="AQ58"/>
      <c r="AR58"/>
    </row>
    <row r="59" spans="1:44" s="3" customFormat="1" ht="26.25" customHeight="1" thickBot="1" x14ac:dyDescent="0.35">
      <c r="A59" s="29" t="s">
        <v>49</v>
      </c>
      <c r="B59" s="109" t="s">
        <v>145</v>
      </c>
      <c r="C59" s="30" t="s">
        <v>369</v>
      </c>
      <c r="D59" s="63"/>
      <c r="E59" s="74">
        <v>3.1512444899999994</v>
      </c>
      <c r="F59" s="74">
        <v>0.15537571999999999</v>
      </c>
      <c r="G59" s="74">
        <v>2.3051171800000003</v>
      </c>
      <c r="H59" s="74">
        <v>5.9628810000000004E-2</v>
      </c>
      <c r="I59" s="74">
        <v>6.7058359999999997E-2</v>
      </c>
      <c r="J59" s="74">
        <v>8.0977359999999998E-2</v>
      </c>
      <c r="K59" s="74">
        <v>8.9418360000000002E-2</v>
      </c>
      <c r="L59" s="74">
        <v>6.9001000000000002E-4</v>
      </c>
      <c r="M59" s="74">
        <v>0.13284438000000001</v>
      </c>
      <c r="N59" s="74">
        <v>0.19580586</v>
      </c>
      <c r="O59" s="74">
        <v>7.0751400000000006E-3</v>
      </c>
      <c r="P59" s="74">
        <v>3.2699639999999995E-2</v>
      </c>
      <c r="Q59" s="74">
        <v>4.0508160000000001E-2</v>
      </c>
      <c r="R59" s="74">
        <v>0.15009343999999999</v>
      </c>
      <c r="S59" s="74">
        <v>2.8540039999999999E-2</v>
      </c>
      <c r="T59" s="74">
        <v>0.11203929000000001</v>
      </c>
      <c r="U59" s="74">
        <v>0.33625933999999996</v>
      </c>
      <c r="V59" s="74">
        <v>0.23589686000000001</v>
      </c>
      <c r="W59" s="74">
        <v>4.028818E-2</v>
      </c>
      <c r="X59" s="74">
        <v>6.3881773099999989E-3</v>
      </c>
      <c r="Y59" s="74">
        <v>9.5838459599999985E-3</v>
      </c>
      <c r="Z59" s="74">
        <v>9.5838459599999985E-3</v>
      </c>
      <c r="AA59" s="74">
        <v>9.5838459599999985E-3</v>
      </c>
      <c r="AB59" s="74">
        <v>3.5137775179999997E-2</v>
      </c>
      <c r="AC59" s="74" t="s">
        <v>220</v>
      </c>
      <c r="AD59" s="74">
        <v>0.20599999999999999</v>
      </c>
      <c r="AE59" s="131"/>
      <c r="AF59" s="74" t="s">
        <v>220</v>
      </c>
      <c r="AG59" s="74" t="s">
        <v>220</v>
      </c>
      <c r="AH59" s="74" t="s">
        <v>220</v>
      </c>
      <c r="AI59" s="74" t="s">
        <v>220</v>
      </c>
      <c r="AJ59" s="74" t="s">
        <v>220</v>
      </c>
      <c r="AK59" s="74">
        <v>1386.34</v>
      </c>
      <c r="AL59" s="23" t="s">
        <v>370</v>
      </c>
      <c r="AN59" s="112"/>
      <c r="AO59" s="112"/>
      <c r="AP59"/>
      <c r="AQ59"/>
      <c r="AR59"/>
    </row>
    <row r="60" spans="1:44" s="3" customFormat="1" ht="26.25" customHeight="1" thickBot="1" x14ac:dyDescent="0.35">
      <c r="A60" s="29" t="s">
        <v>49</v>
      </c>
      <c r="B60" s="109" t="s">
        <v>146</v>
      </c>
      <c r="C60" s="30" t="s">
        <v>147</v>
      </c>
      <c r="D60" s="46"/>
      <c r="E60" s="74" t="s">
        <v>220</v>
      </c>
      <c r="F60" s="74" t="s">
        <v>220</v>
      </c>
      <c r="G60" s="74" t="s">
        <v>220</v>
      </c>
      <c r="H60" s="74" t="s">
        <v>220</v>
      </c>
      <c r="I60" s="74">
        <v>0.70441555</v>
      </c>
      <c r="J60" s="74">
        <v>2.3370012400000002</v>
      </c>
      <c r="K60" s="74">
        <v>4.5915413799999998</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N60" s="112"/>
      <c r="AO60" s="112"/>
      <c r="AP60"/>
      <c r="AQ60"/>
      <c r="AR60"/>
    </row>
    <row r="61" spans="1:44" s="3" customFormat="1" ht="26.25" customHeight="1" thickBot="1" x14ac:dyDescent="0.35">
      <c r="A61" s="29" t="s">
        <v>49</v>
      </c>
      <c r="B61" s="109" t="s">
        <v>148</v>
      </c>
      <c r="C61" s="30" t="s">
        <v>149</v>
      </c>
      <c r="D61" s="63"/>
      <c r="E61" s="74" t="s">
        <v>220</v>
      </c>
      <c r="F61" s="74" t="s">
        <v>220</v>
      </c>
      <c r="G61" s="74" t="s">
        <v>220</v>
      </c>
      <c r="H61" s="74" t="s">
        <v>220</v>
      </c>
      <c r="I61" s="74">
        <v>3.2611719999999997E-2</v>
      </c>
      <c r="J61" s="74">
        <v>0.32611719</v>
      </c>
      <c r="K61" s="74">
        <v>1.0793967799999999</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715504</v>
      </c>
      <c r="AL61" s="23" t="s">
        <v>372</v>
      </c>
      <c r="AN61" s="112"/>
      <c r="AO61" s="112"/>
      <c r="AP61"/>
      <c r="AQ61"/>
      <c r="AR61"/>
    </row>
    <row r="62" spans="1:44"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N62" s="112"/>
      <c r="AO62" s="112"/>
      <c r="AP62"/>
      <c r="AQ62"/>
      <c r="AR62"/>
    </row>
    <row r="63" spans="1:44"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N63" s="112"/>
      <c r="AO63" s="112"/>
      <c r="AP63"/>
      <c r="AQ63"/>
      <c r="AR63"/>
    </row>
    <row r="64" spans="1:44" s="3" customFormat="1" ht="26.25" customHeight="1" thickBot="1" x14ac:dyDescent="0.35">
      <c r="A64" s="29" t="s">
        <v>49</v>
      </c>
      <c r="B64" s="109" t="s">
        <v>154</v>
      </c>
      <c r="C64" s="30" t="s">
        <v>155</v>
      </c>
      <c r="D64" s="63"/>
      <c r="E64" s="74">
        <v>0.16298514</v>
      </c>
      <c r="F64" s="74" t="s">
        <v>343</v>
      </c>
      <c r="G64" s="74" t="s">
        <v>342</v>
      </c>
      <c r="H64" s="74" t="s">
        <v>342</v>
      </c>
      <c r="I64" s="74" t="s">
        <v>220</v>
      </c>
      <c r="J64" s="74" t="s">
        <v>220</v>
      </c>
      <c r="K64" s="74" t="s">
        <v>220</v>
      </c>
      <c r="L64" s="74" t="s">
        <v>220</v>
      </c>
      <c r="M64" s="74">
        <v>0.15095904999999998</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316.476</v>
      </c>
      <c r="AL64" s="23" t="s">
        <v>156</v>
      </c>
      <c r="AN64" s="112"/>
      <c r="AO64" s="112"/>
      <c r="AP64"/>
      <c r="AQ64"/>
      <c r="AR64"/>
    </row>
    <row r="65" spans="1:44" s="3" customFormat="1" ht="26.25" customHeight="1" thickBot="1" x14ac:dyDescent="0.35">
      <c r="A65" s="29" t="s">
        <v>49</v>
      </c>
      <c r="B65" s="29" t="s">
        <v>157</v>
      </c>
      <c r="C65" s="30" t="s">
        <v>158</v>
      </c>
      <c r="D65" s="63"/>
      <c r="E65" s="74">
        <v>0.67497587000000003</v>
      </c>
      <c r="F65" s="74" t="s">
        <v>220</v>
      </c>
      <c r="G65" s="74" t="s">
        <v>220</v>
      </c>
      <c r="H65" s="74">
        <v>0.13219999999999998</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651.14400000000001</v>
      </c>
      <c r="AL65" s="23" t="s">
        <v>159</v>
      </c>
      <c r="AN65" s="112"/>
      <c r="AO65" s="112"/>
      <c r="AP65"/>
      <c r="AQ65"/>
      <c r="AR65"/>
    </row>
    <row r="66" spans="1:44"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N66" s="112"/>
      <c r="AO66" s="112"/>
      <c r="AP66"/>
      <c r="AQ66"/>
      <c r="AR66"/>
    </row>
    <row r="67" spans="1:44"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N67" s="112"/>
      <c r="AO67" s="112"/>
      <c r="AP67"/>
      <c r="AQ67"/>
      <c r="AR67"/>
    </row>
    <row r="68" spans="1:44"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N68" s="112"/>
      <c r="AO68" s="112"/>
      <c r="AP68"/>
      <c r="AQ68"/>
      <c r="AR68"/>
    </row>
    <row r="69" spans="1:44"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N69" s="112"/>
      <c r="AO69" s="112"/>
      <c r="AP69"/>
      <c r="AQ69"/>
      <c r="AR69"/>
    </row>
    <row r="70" spans="1:44" s="3" customFormat="1" ht="26.25" customHeight="1" thickBot="1" x14ac:dyDescent="0.35">
      <c r="A70" s="29" t="s">
        <v>49</v>
      </c>
      <c r="B70" s="29" t="s">
        <v>172</v>
      </c>
      <c r="C70" s="30" t="s">
        <v>374</v>
      </c>
      <c r="D70" s="32"/>
      <c r="E70" s="74" t="s">
        <v>342</v>
      </c>
      <c r="F70" s="74">
        <v>1.4584023800000001</v>
      </c>
      <c r="G70" s="74">
        <v>0.65081299999999997</v>
      </c>
      <c r="H70" s="74">
        <v>0.20057500000000006</v>
      </c>
      <c r="I70" s="74">
        <v>5.4728310000000009E-2</v>
      </c>
      <c r="J70" s="74">
        <v>8.7769310000000003E-2</v>
      </c>
      <c r="K70" s="74">
        <v>0.11764630999999999</v>
      </c>
      <c r="L70" s="74" t="s">
        <v>342</v>
      </c>
      <c r="M70" s="74">
        <v>9.5215999999999995E-2</v>
      </c>
      <c r="N70" s="74">
        <v>4.1507999999999996E-2</v>
      </c>
      <c r="O70" s="74">
        <v>6.1340000000000006E-3</v>
      </c>
      <c r="P70" s="74">
        <v>2.9999999999999997E-5</v>
      </c>
      <c r="Q70" s="74">
        <v>9.3400000000000004E-4</v>
      </c>
      <c r="R70" s="74">
        <v>9.0800000000000006E-4</v>
      </c>
      <c r="S70" s="74">
        <v>3.3776E-2</v>
      </c>
      <c r="T70" s="74">
        <v>1.1814999999999999E-2</v>
      </c>
      <c r="U70" s="74" t="s">
        <v>342</v>
      </c>
      <c r="V70" s="74">
        <v>0.34779000000000004</v>
      </c>
      <c r="W70" s="74">
        <v>1E-3</v>
      </c>
      <c r="X70" s="74" t="s">
        <v>342</v>
      </c>
      <c r="Y70" s="74" t="s">
        <v>342</v>
      </c>
      <c r="Z70" s="74" t="s">
        <v>342</v>
      </c>
      <c r="AA70" s="74" t="s">
        <v>342</v>
      </c>
      <c r="AB70" s="74" t="s">
        <v>342</v>
      </c>
      <c r="AC70" s="74" t="s">
        <v>220</v>
      </c>
      <c r="AD70" s="74" t="s">
        <v>220</v>
      </c>
      <c r="AE70" s="131"/>
      <c r="AF70" s="74" t="s">
        <v>220</v>
      </c>
      <c r="AG70" s="74" t="s">
        <v>220</v>
      </c>
      <c r="AH70" s="74" t="s">
        <v>220</v>
      </c>
      <c r="AI70" s="74" t="s">
        <v>220</v>
      </c>
      <c r="AJ70" s="74" t="s">
        <v>220</v>
      </c>
      <c r="AK70" s="74" t="s">
        <v>220</v>
      </c>
      <c r="AL70" s="23" t="s">
        <v>365</v>
      </c>
      <c r="AN70" s="112"/>
      <c r="AO70" s="112"/>
      <c r="AP70"/>
      <c r="AQ70"/>
      <c r="AR70"/>
    </row>
    <row r="71" spans="1:44"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N71" s="112"/>
      <c r="AO71" s="112"/>
      <c r="AP71"/>
      <c r="AQ71"/>
      <c r="AR71"/>
    </row>
    <row r="72" spans="1:44" s="3" customFormat="1" ht="26.25" customHeight="1" thickBot="1" x14ac:dyDescent="0.35">
      <c r="A72" s="29" t="s">
        <v>49</v>
      </c>
      <c r="B72" s="29" t="s">
        <v>175</v>
      </c>
      <c r="C72" s="30" t="s">
        <v>176</v>
      </c>
      <c r="D72" s="63"/>
      <c r="E72" s="74">
        <v>0.24403414000000001</v>
      </c>
      <c r="F72" s="74">
        <v>0.19002984999999997</v>
      </c>
      <c r="G72" s="74">
        <v>0.15266331999999999</v>
      </c>
      <c r="H72" s="74" t="s">
        <v>342</v>
      </c>
      <c r="I72" s="74">
        <v>4.8027050000000002E-2</v>
      </c>
      <c r="J72" s="74">
        <v>6.2115220000000006E-2</v>
      </c>
      <c r="K72" s="74">
        <v>0.10860635</v>
      </c>
      <c r="L72" s="74">
        <v>3.862E-5</v>
      </c>
      <c r="M72" s="74">
        <v>1.0434411100000001</v>
      </c>
      <c r="N72" s="74">
        <v>0.42562336999999995</v>
      </c>
      <c r="O72" s="74">
        <v>7.208719999999999E-2</v>
      </c>
      <c r="P72" s="74">
        <v>0.10255646</v>
      </c>
      <c r="Q72" s="74">
        <v>0.12858659</v>
      </c>
      <c r="R72" s="74">
        <v>4.3876435300000001</v>
      </c>
      <c r="S72" s="74">
        <v>0.25465978</v>
      </c>
      <c r="T72" s="74">
        <v>0.21012262999999998</v>
      </c>
      <c r="U72" s="74">
        <v>5.5826389999999997E-2</v>
      </c>
      <c r="V72" s="74">
        <v>3.5780154</v>
      </c>
      <c r="W72" s="74">
        <v>0.86433775999999995</v>
      </c>
      <c r="X72" s="74">
        <v>2.2154433300000001E-3</v>
      </c>
      <c r="Y72" s="74">
        <v>5.3868984000000003E-3</v>
      </c>
      <c r="Z72" s="74">
        <v>2.4802691300000001E-3</v>
      </c>
      <c r="AA72" s="74">
        <v>2.1229346900000002E-3</v>
      </c>
      <c r="AB72" s="74">
        <v>1.220553064E-2</v>
      </c>
      <c r="AC72" s="74">
        <v>7.5575200000000002</v>
      </c>
      <c r="AD72" s="74">
        <v>4.8163800000000005</v>
      </c>
      <c r="AE72" s="131"/>
      <c r="AF72" s="74" t="s">
        <v>220</v>
      </c>
      <c r="AG72" s="74" t="s">
        <v>220</v>
      </c>
      <c r="AH72" s="74" t="s">
        <v>220</v>
      </c>
      <c r="AI72" s="74" t="s">
        <v>220</v>
      </c>
      <c r="AJ72" s="74" t="s">
        <v>220</v>
      </c>
      <c r="AK72" s="74">
        <v>2222.2199999999998</v>
      </c>
      <c r="AL72" s="23" t="s">
        <v>177</v>
      </c>
      <c r="AN72" s="112"/>
      <c r="AO72" s="112"/>
      <c r="AP72"/>
      <c r="AQ72"/>
      <c r="AR72"/>
    </row>
    <row r="73" spans="1:44"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N73" s="112"/>
      <c r="AO73" s="112"/>
      <c r="AP73"/>
      <c r="AQ73"/>
      <c r="AR73"/>
    </row>
    <row r="74" spans="1:44"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N74" s="112"/>
      <c r="AO74" s="112"/>
      <c r="AP74"/>
      <c r="AQ74"/>
      <c r="AR74"/>
    </row>
    <row r="75" spans="1:44"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N75" s="112"/>
      <c r="AO75" s="112"/>
      <c r="AP75"/>
      <c r="AQ75"/>
      <c r="AR75"/>
    </row>
    <row r="76" spans="1:44"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N76" s="112"/>
      <c r="AO76" s="112"/>
      <c r="AP76"/>
      <c r="AQ76"/>
      <c r="AR76"/>
    </row>
    <row r="77" spans="1:44"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N77" s="112"/>
      <c r="AO77" s="112"/>
      <c r="AP77"/>
      <c r="AQ77"/>
      <c r="AR77"/>
    </row>
    <row r="78" spans="1:44"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N78" s="112"/>
      <c r="AO78" s="112"/>
      <c r="AP78"/>
      <c r="AQ78"/>
      <c r="AR78"/>
    </row>
    <row r="79" spans="1:44"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N79" s="112"/>
      <c r="AO79" s="112"/>
      <c r="AP79"/>
      <c r="AQ79"/>
      <c r="AR79"/>
    </row>
    <row r="80" spans="1:44" s="3" customFormat="1" ht="26.25" customHeight="1" thickBot="1" x14ac:dyDescent="0.35">
      <c r="A80" s="29" t="s">
        <v>49</v>
      </c>
      <c r="B80" s="29" t="s">
        <v>199</v>
      </c>
      <c r="C80" s="30" t="s">
        <v>200</v>
      </c>
      <c r="D80" s="63"/>
      <c r="E80" s="74" t="s">
        <v>342</v>
      </c>
      <c r="F80" s="74">
        <v>1.5099999999999999E-2</v>
      </c>
      <c r="G80" s="74">
        <v>3.5999999999999999E-3</v>
      </c>
      <c r="H80" s="74" t="s">
        <v>342</v>
      </c>
      <c r="I80" s="74">
        <v>2.0826999999999998E-3</v>
      </c>
      <c r="J80" s="74">
        <v>3.9727E-3</v>
      </c>
      <c r="K80" s="74">
        <v>6.4597000000000005E-3</v>
      </c>
      <c r="L80" s="74" t="s">
        <v>220</v>
      </c>
      <c r="M80" s="74" t="s">
        <v>342</v>
      </c>
      <c r="N80" s="74">
        <v>3.4568000000000001E-4</v>
      </c>
      <c r="O80" s="74">
        <v>4.4499999999999997E-6</v>
      </c>
      <c r="P80" s="74" t="s">
        <v>342</v>
      </c>
      <c r="Q80" s="74" t="s">
        <v>342</v>
      </c>
      <c r="R80" s="74">
        <v>8.7779060000000006E-2</v>
      </c>
      <c r="S80" s="74">
        <v>8.8730110000000001E-2</v>
      </c>
      <c r="T80" s="74">
        <v>0.1221884</v>
      </c>
      <c r="U80" s="74" t="s">
        <v>342</v>
      </c>
      <c r="V80" s="74">
        <v>13.418117969999999</v>
      </c>
      <c r="W80" s="74" t="s">
        <v>342</v>
      </c>
      <c r="X80" s="74">
        <v>1.2483169999999999E-4</v>
      </c>
      <c r="Y80" s="74">
        <v>1.2483169999999999E-4</v>
      </c>
      <c r="Z80" s="74">
        <v>1.2483169999999999E-4</v>
      </c>
      <c r="AA80" s="74">
        <v>1.2483169999999999E-4</v>
      </c>
      <c r="AB80" s="74">
        <v>4.9932679999999997E-4</v>
      </c>
      <c r="AC80" s="74" t="s">
        <v>220</v>
      </c>
      <c r="AD80" s="74" t="s">
        <v>342</v>
      </c>
      <c r="AE80" s="131"/>
      <c r="AF80" s="74" t="s">
        <v>220</v>
      </c>
      <c r="AG80" s="74" t="s">
        <v>220</v>
      </c>
      <c r="AH80" s="74" t="s">
        <v>220</v>
      </c>
      <c r="AI80" s="74" t="s">
        <v>220</v>
      </c>
      <c r="AJ80" s="74" t="s">
        <v>220</v>
      </c>
      <c r="AK80" s="74" t="s">
        <v>220</v>
      </c>
      <c r="AL80" s="23" t="s">
        <v>365</v>
      </c>
      <c r="AN80" s="112"/>
      <c r="AO80" s="112"/>
      <c r="AP80"/>
      <c r="AQ80"/>
      <c r="AR80"/>
    </row>
    <row r="81" spans="1:44"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N81" s="112"/>
      <c r="AO81" s="112"/>
      <c r="AP81"/>
      <c r="AQ81"/>
      <c r="AR81"/>
    </row>
    <row r="82" spans="1:44" s="3" customFormat="1" ht="26.25" customHeight="1" thickBot="1" x14ac:dyDescent="0.35">
      <c r="A82" s="29" t="s">
        <v>204</v>
      </c>
      <c r="B82" s="29" t="s">
        <v>205</v>
      </c>
      <c r="C82" s="34" t="s">
        <v>206</v>
      </c>
      <c r="D82" s="63"/>
      <c r="E82" s="74" t="s">
        <v>220</v>
      </c>
      <c r="F82" s="74">
        <v>5.17764034</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450</v>
      </c>
      <c r="AL82" s="65" t="s">
        <v>461</v>
      </c>
      <c r="AN82" s="112"/>
      <c r="AO82" s="112"/>
      <c r="AP82"/>
      <c r="AQ82"/>
      <c r="AR82"/>
    </row>
    <row r="83" spans="1:44" s="3" customFormat="1" ht="26.25" customHeight="1" thickBot="1" x14ac:dyDescent="0.35">
      <c r="A83" s="29" t="s">
        <v>49</v>
      </c>
      <c r="B83" s="110" t="s">
        <v>207</v>
      </c>
      <c r="C83" s="34" t="s">
        <v>208</v>
      </c>
      <c r="D83" s="63"/>
      <c r="E83" s="74" t="s">
        <v>342</v>
      </c>
      <c r="F83" s="74">
        <v>3.7513199999999997E-2</v>
      </c>
      <c r="G83" s="74" t="s">
        <v>342</v>
      </c>
      <c r="H83" s="74" t="s">
        <v>220</v>
      </c>
      <c r="I83" s="74">
        <v>9.3782999999999991E-3</v>
      </c>
      <c r="J83" s="74">
        <v>7.0337250000000004E-2</v>
      </c>
      <c r="K83" s="74">
        <v>0.32824049999999999</v>
      </c>
      <c r="L83" s="74">
        <v>5.3456E-4</v>
      </c>
      <c r="M83" s="74" t="s">
        <v>220</v>
      </c>
      <c r="N83" s="74" t="s">
        <v>220</v>
      </c>
      <c r="O83" s="74" t="s">
        <v>220</v>
      </c>
      <c r="P83" s="74" t="s">
        <v>220</v>
      </c>
      <c r="Q83" s="74" t="s">
        <v>220</v>
      </c>
      <c r="R83" s="74" t="s">
        <v>220</v>
      </c>
      <c r="S83" s="74" t="s">
        <v>220</v>
      </c>
      <c r="T83" s="74" t="s">
        <v>220</v>
      </c>
      <c r="U83" s="74" t="s">
        <v>220</v>
      </c>
      <c r="V83" s="74" t="s">
        <v>220</v>
      </c>
      <c r="W83" s="74" t="s">
        <v>342</v>
      </c>
      <c r="X83" s="74">
        <v>3.5168624999999996E-4</v>
      </c>
      <c r="Y83" s="74">
        <v>1.07381535E-2</v>
      </c>
      <c r="Z83" s="74">
        <v>1.4817713999999999E-2</v>
      </c>
      <c r="AA83" s="74">
        <v>3.5168624999999996E-4</v>
      </c>
      <c r="AB83" s="74">
        <v>2.6259240000000003E-2</v>
      </c>
      <c r="AC83" s="74" t="s">
        <v>220</v>
      </c>
      <c r="AD83" s="74" t="s">
        <v>220</v>
      </c>
      <c r="AE83" s="131"/>
      <c r="AF83" s="74" t="s">
        <v>220</v>
      </c>
      <c r="AG83" s="74" t="s">
        <v>220</v>
      </c>
      <c r="AH83" s="74" t="s">
        <v>220</v>
      </c>
      <c r="AI83" s="74" t="s">
        <v>220</v>
      </c>
      <c r="AJ83" s="74" t="s">
        <v>220</v>
      </c>
      <c r="AK83" s="74" t="s">
        <v>342</v>
      </c>
      <c r="AL83" s="23" t="s">
        <v>365</v>
      </c>
      <c r="AN83" s="112"/>
      <c r="AO83" s="112"/>
      <c r="AP83"/>
      <c r="AQ83"/>
      <c r="AR83"/>
    </row>
    <row r="84" spans="1:44"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N84" s="112"/>
      <c r="AO84" s="112"/>
      <c r="AP84"/>
      <c r="AQ84"/>
      <c r="AR84"/>
    </row>
    <row r="85" spans="1:44" s="3" customFormat="1" ht="26.25" customHeight="1" thickBot="1" x14ac:dyDescent="0.35">
      <c r="A85" s="29" t="s">
        <v>204</v>
      </c>
      <c r="B85" s="30" t="s">
        <v>211</v>
      </c>
      <c r="C85" s="34" t="s">
        <v>375</v>
      </c>
      <c r="D85" s="63"/>
      <c r="E85" s="74" t="s">
        <v>220</v>
      </c>
      <c r="F85" s="74">
        <v>4.2729294200000005</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N85" s="112"/>
      <c r="AO85" s="112"/>
      <c r="AP85"/>
      <c r="AQ85"/>
      <c r="AR85"/>
    </row>
    <row r="86" spans="1:44" s="3" customFormat="1" ht="26.25" customHeight="1" thickBot="1" x14ac:dyDescent="0.35">
      <c r="A86" s="29" t="s">
        <v>204</v>
      </c>
      <c r="B86" s="30" t="s">
        <v>213</v>
      </c>
      <c r="C86" s="34" t="s">
        <v>214</v>
      </c>
      <c r="D86" s="63"/>
      <c r="E86" s="74" t="s">
        <v>342</v>
      </c>
      <c r="F86" s="74">
        <v>1.074675</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N86" s="112"/>
      <c r="AO86" s="112"/>
      <c r="AP86"/>
      <c r="AQ86"/>
      <c r="AR86"/>
    </row>
    <row r="87" spans="1:44" s="3" customFormat="1" ht="26.25" customHeight="1" thickBot="1" x14ac:dyDescent="0.35">
      <c r="A87" s="29" t="s">
        <v>204</v>
      </c>
      <c r="B87" s="30" t="s">
        <v>216</v>
      </c>
      <c r="C87" s="34" t="s">
        <v>217</v>
      </c>
      <c r="D87" s="63"/>
      <c r="E87" s="74" t="s">
        <v>220</v>
      </c>
      <c r="F87" s="74">
        <v>0.27900000000000003</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N87" s="112"/>
      <c r="AO87" s="112"/>
      <c r="AP87"/>
      <c r="AQ87"/>
      <c r="AR87"/>
    </row>
    <row r="88" spans="1:44" s="3" customFormat="1" ht="26.25" customHeight="1" thickBot="1" x14ac:dyDescent="0.35">
      <c r="A88" s="29" t="s">
        <v>204</v>
      </c>
      <c r="B88" s="30" t="s">
        <v>218</v>
      </c>
      <c r="C88" s="34" t="s">
        <v>219</v>
      </c>
      <c r="D88" s="63"/>
      <c r="E88" s="74"/>
      <c r="F88" s="74">
        <v>2.3181210000000001</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N88" s="112"/>
      <c r="AO88" s="112"/>
      <c r="AP88"/>
      <c r="AQ88"/>
      <c r="AR88"/>
    </row>
    <row r="89" spans="1:44" s="3" customFormat="1" ht="26.25" customHeight="1" thickBot="1" x14ac:dyDescent="0.35">
      <c r="A89" s="29" t="s">
        <v>204</v>
      </c>
      <c r="B89" s="30" t="s">
        <v>221</v>
      </c>
      <c r="C89" s="34" t="s">
        <v>222</v>
      </c>
      <c r="D89" s="63"/>
      <c r="E89" s="74" t="s">
        <v>342</v>
      </c>
      <c r="F89" s="74">
        <v>0.87326676000000003</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N89" s="112"/>
      <c r="AO89" s="112"/>
      <c r="AP89"/>
      <c r="AQ89"/>
      <c r="AR89"/>
    </row>
    <row r="90" spans="1:44" s="8" customFormat="1" ht="26.25" customHeight="1" thickBot="1" x14ac:dyDescent="0.35">
      <c r="A90" s="29" t="s">
        <v>204</v>
      </c>
      <c r="B90" s="30" t="s">
        <v>223</v>
      </c>
      <c r="C90" s="34" t="s">
        <v>224</v>
      </c>
      <c r="D90" s="63"/>
      <c r="E90" s="74" t="s">
        <v>220</v>
      </c>
      <c r="F90" s="74">
        <v>0.84177499999999994</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3.4009499999999998E-3</v>
      </c>
      <c r="Y90" s="74">
        <v>1.71667E-3</v>
      </c>
      <c r="Z90" s="74">
        <v>1.71667E-3</v>
      </c>
      <c r="AA90" s="74">
        <v>1.71667E-3</v>
      </c>
      <c r="AB90" s="74">
        <v>8.5509599999999998E-3</v>
      </c>
      <c r="AC90" s="74" t="s">
        <v>220</v>
      </c>
      <c r="AD90" s="74" t="s">
        <v>220</v>
      </c>
      <c r="AE90" s="131"/>
      <c r="AF90" s="74" t="s">
        <v>220</v>
      </c>
      <c r="AG90" s="74" t="s">
        <v>220</v>
      </c>
      <c r="AH90" s="74" t="s">
        <v>220</v>
      </c>
      <c r="AI90" s="74" t="s">
        <v>220</v>
      </c>
      <c r="AJ90" s="74" t="s">
        <v>220</v>
      </c>
      <c r="AK90" s="74" t="s">
        <v>220</v>
      </c>
      <c r="AL90" s="23" t="s">
        <v>365</v>
      </c>
      <c r="AN90" s="112"/>
      <c r="AO90" s="112"/>
      <c r="AP90"/>
      <c r="AQ90"/>
      <c r="AR90"/>
    </row>
    <row r="91" spans="1:44" s="3" customFormat="1" ht="26.25" customHeight="1" thickBot="1" x14ac:dyDescent="0.35">
      <c r="A91" s="29" t="s">
        <v>204</v>
      </c>
      <c r="B91" s="29" t="s">
        <v>376</v>
      </c>
      <c r="C91" s="30" t="s">
        <v>225</v>
      </c>
      <c r="D91" s="63"/>
      <c r="E91" s="74">
        <v>1.348158E-2</v>
      </c>
      <c r="F91" s="74">
        <v>3.5806320000000003E-2</v>
      </c>
      <c r="G91" s="74">
        <v>5.6175999999999995E-3</v>
      </c>
      <c r="H91" s="74">
        <v>3.0701699999999998E-2</v>
      </c>
      <c r="I91" s="74">
        <v>0.19977899999999998</v>
      </c>
      <c r="J91" s="74">
        <v>0.19980948000000001</v>
      </c>
      <c r="K91" s="74">
        <v>0.19981577</v>
      </c>
      <c r="L91" s="74">
        <v>8.9886000000000002E-4</v>
      </c>
      <c r="M91" s="74">
        <v>0.41217217</v>
      </c>
      <c r="N91" s="74">
        <v>0.49908197420194728</v>
      </c>
      <c r="O91" s="74">
        <v>6.7756932797574276E-2</v>
      </c>
      <c r="P91" s="74">
        <v>1.07193E-3</v>
      </c>
      <c r="Q91" s="74">
        <v>8.9229000000000001E-4</v>
      </c>
      <c r="R91" s="74">
        <v>0.12362875546347069</v>
      </c>
      <c r="S91" s="74">
        <v>4.9059922688843853</v>
      </c>
      <c r="T91" s="74">
        <v>0.22692918976198337</v>
      </c>
      <c r="U91" s="74">
        <v>2.6897612916883189E-2</v>
      </c>
      <c r="V91" s="74">
        <v>2.8377274443570055</v>
      </c>
      <c r="W91" s="74">
        <v>7.3979999999999998E-4</v>
      </c>
      <c r="X91" s="74">
        <v>8.2117799999999999E-4</v>
      </c>
      <c r="Y91" s="74">
        <v>3.3291000000000001E-4</v>
      </c>
      <c r="Z91" s="74">
        <v>3.3291000000000001E-4</v>
      </c>
      <c r="AA91" s="74">
        <v>3.3291000000000001E-4</v>
      </c>
      <c r="AB91" s="74">
        <v>1.8199079999999999E-3</v>
      </c>
      <c r="AC91" s="74" t="s">
        <v>220</v>
      </c>
      <c r="AD91" s="74" t="s">
        <v>220</v>
      </c>
      <c r="AE91" s="131"/>
      <c r="AF91" s="74" t="s">
        <v>220</v>
      </c>
      <c r="AG91" s="74" t="s">
        <v>220</v>
      </c>
      <c r="AH91" s="74" t="s">
        <v>220</v>
      </c>
      <c r="AI91" s="74" t="s">
        <v>220</v>
      </c>
      <c r="AJ91" s="74" t="s">
        <v>220</v>
      </c>
      <c r="AK91" s="74" t="s">
        <v>220</v>
      </c>
      <c r="AL91" s="23" t="s">
        <v>365</v>
      </c>
      <c r="AN91" s="112"/>
      <c r="AO91" s="112"/>
      <c r="AP91"/>
      <c r="AQ91"/>
      <c r="AR91"/>
    </row>
    <row r="92" spans="1:44" s="3" customFormat="1" ht="26.25" customHeight="1" thickBot="1" x14ac:dyDescent="0.35">
      <c r="A92" s="29" t="s">
        <v>49</v>
      </c>
      <c r="B92" s="29" t="s">
        <v>226</v>
      </c>
      <c r="C92" s="30" t="s">
        <v>227</v>
      </c>
      <c r="D92" s="32"/>
      <c r="E92" s="74">
        <v>1.2999999999999999E-2</v>
      </c>
      <c r="F92" s="74">
        <v>0.76102639999999999</v>
      </c>
      <c r="G92" s="74">
        <v>6.0000000000000001E-3</v>
      </c>
      <c r="H92" s="74" t="s">
        <v>342</v>
      </c>
      <c r="I92" s="74" t="s">
        <v>342</v>
      </c>
      <c r="J92" s="74" t="s">
        <v>342</v>
      </c>
      <c r="K92" s="74" t="s">
        <v>342</v>
      </c>
      <c r="L92" s="74" t="s">
        <v>342</v>
      </c>
      <c r="M92" s="74">
        <v>6.6840700000000003E-3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352.16399999999999</v>
      </c>
      <c r="AL92" s="23" t="s">
        <v>228</v>
      </c>
      <c r="AN92" s="112"/>
      <c r="AO92" s="112"/>
      <c r="AP92"/>
      <c r="AQ92"/>
      <c r="AR92"/>
    </row>
    <row r="93" spans="1:44" s="3" customFormat="1" ht="26.25" customHeight="1" thickBot="1" x14ac:dyDescent="0.35">
      <c r="A93" s="29" t="s">
        <v>49</v>
      </c>
      <c r="B93" s="29" t="s">
        <v>229</v>
      </c>
      <c r="C93" s="30" t="s">
        <v>377</v>
      </c>
      <c r="D93" s="32"/>
      <c r="E93" s="74"/>
      <c r="F93" s="74">
        <v>0.84911516000000009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N93" s="112"/>
      <c r="AO93" s="112"/>
      <c r="AP93"/>
      <c r="AQ93"/>
      <c r="AR93"/>
    </row>
    <row r="94" spans="1:44"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N94" s="112"/>
      <c r="AO94" s="112"/>
      <c r="AP94"/>
      <c r="AQ94"/>
      <c r="AR94"/>
    </row>
    <row r="95" spans="1:44"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N95" s="112"/>
      <c r="AO95" s="112"/>
      <c r="AP95"/>
      <c r="AQ95"/>
      <c r="AR95"/>
    </row>
    <row r="96" spans="1:44"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N96" s="112"/>
      <c r="AO96" s="112"/>
      <c r="AP96"/>
      <c r="AQ96"/>
      <c r="AR96"/>
    </row>
    <row r="97" spans="1:44"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23.83428</v>
      </c>
      <c r="AE97" s="131"/>
      <c r="AF97" s="74" t="s">
        <v>220</v>
      </c>
      <c r="AG97" s="74" t="s">
        <v>220</v>
      </c>
      <c r="AH97" s="74" t="s">
        <v>220</v>
      </c>
      <c r="AI97" s="74" t="s">
        <v>220</v>
      </c>
      <c r="AJ97" s="74" t="s">
        <v>220</v>
      </c>
      <c r="AK97" s="74" t="s">
        <v>220</v>
      </c>
      <c r="AL97" s="23" t="s">
        <v>365</v>
      </c>
      <c r="AN97" s="112"/>
      <c r="AO97" s="112"/>
      <c r="AP97"/>
      <c r="AQ97"/>
      <c r="AR97"/>
    </row>
    <row r="98" spans="1:44"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N98" s="112"/>
      <c r="AO98" s="112"/>
      <c r="AP98"/>
      <c r="AQ98"/>
      <c r="AR98"/>
    </row>
    <row r="99" spans="1:44" s="3" customFormat="1" ht="26.25" customHeight="1" thickBot="1" x14ac:dyDescent="0.35">
      <c r="A99" s="29" t="s">
        <v>240</v>
      </c>
      <c r="B99" s="29" t="s">
        <v>241</v>
      </c>
      <c r="C99" s="30" t="s">
        <v>379</v>
      </c>
      <c r="D99" s="32"/>
      <c r="E99" s="74">
        <v>9.9440299999999995E-2</v>
      </c>
      <c r="F99" s="74">
        <v>2.9672217000000001</v>
      </c>
      <c r="G99" s="74" t="s">
        <v>220</v>
      </c>
      <c r="H99" s="74">
        <v>3.6072144400000004</v>
      </c>
      <c r="I99" s="74">
        <v>4.7380490000000004E-2</v>
      </c>
      <c r="J99" s="74">
        <v>7.2804150000000012E-2</v>
      </c>
      <c r="K99" s="74">
        <v>0.15947577000000002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5">
        <v>205.75700000000001</v>
      </c>
      <c r="AL99" s="23" t="s">
        <v>242</v>
      </c>
      <c r="AN99" s="112"/>
      <c r="AO99" s="112"/>
      <c r="AP99"/>
      <c r="AQ99"/>
      <c r="AR99"/>
    </row>
    <row r="100" spans="1:44" s="3" customFormat="1" ht="26.25" customHeight="1" thickBot="1" x14ac:dyDescent="0.35">
      <c r="A100" s="29" t="s">
        <v>240</v>
      </c>
      <c r="B100" s="29" t="s">
        <v>243</v>
      </c>
      <c r="C100" s="30" t="s">
        <v>380</v>
      </c>
      <c r="D100" s="32"/>
      <c r="E100" s="74">
        <v>0.40833467000000001</v>
      </c>
      <c r="F100" s="74">
        <v>7.6256843600000002</v>
      </c>
      <c r="G100" s="74" t="s">
        <v>220</v>
      </c>
      <c r="H100" s="74">
        <v>8.0152992400000009</v>
      </c>
      <c r="I100" s="74">
        <v>9.0580340000000009E-2</v>
      </c>
      <c r="J100" s="74">
        <v>0.13592699</v>
      </c>
      <c r="K100" s="74">
        <v>0.29697104000000002</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5">
        <v>1008.5549999999999</v>
      </c>
      <c r="AL100" s="23" t="s">
        <v>242</v>
      </c>
      <c r="AN100" s="112"/>
      <c r="AO100" s="112"/>
      <c r="AP100"/>
      <c r="AQ100"/>
      <c r="AR100"/>
    </row>
    <row r="101" spans="1:44" s="3" customFormat="1" ht="26.25" customHeight="1" thickBot="1" x14ac:dyDescent="0.35">
      <c r="A101" s="29" t="s">
        <v>240</v>
      </c>
      <c r="B101" s="29" t="s">
        <v>244</v>
      </c>
      <c r="C101" s="30" t="s">
        <v>245</v>
      </c>
      <c r="D101" s="32"/>
      <c r="E101" s="74">
        <v>8.5333999999999996E-4</v>
      </c>
      <c r="F101" s="74">
        <v>1.376195E-2</v>
      </c>
      <c r="G101" s="74" t="s">
        <v>220</v>
      </c>
      <c r="H101" s="74">
        <v>3.4623890000000004E-2</v>
      </c>
      <c r="I101" s="74">
        <v>5.6010000000000001E-4</v>
      </c>
      <c r="J101" s="74">
        <v>1.6802900000000001E-3</v>
      </c>
      <c r="K101" s="74">
        <v>3.9206800000000002E-3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5">
        <v>49.326000000000001</v>
      </c>
      <c r="AL101" s="23" t="s">
        <v>242</v>
      </c>
      <c r="AN101" s="112"/>
      <c r="AO101" s="112"/>
      <c r="AP101"/>
      <c r="AQ101"/>
      <c r="AR101"/>
    </row>
    <row r="102" spans="1:44" s="3" customFormat="1" ht="26.25" customHeight="1" thickBot="1" x14ac:dyDescent="0.35">
      <c r="A102" s="29" t="s">
        <v>240</v>
      </c>
      <c r="B102" s="29" t="s">
        <v>246</v>
      </c>
      <c r="C102" s="30" t="s">
        <v>381</v>
      </c>
      <c r="D102" s="32"/>
      <c r="E102" s="74">
        <v>9.4909999999999994E-3</v>
      </c>
      <c r="F102" s="74">
        <v>0.21613454999999998</v>
      </c>
      <c r="G102" s="74" t="s">
        <v>220</v>
      </c>
      <c r="H102" s="74">
        <v>0.90762617000000001</v>
      </c>
      <c r="I102" s="74">
        <v>2.3979299999999999E-3</v>
      </c>
      <c r="J102" s="74">
        <v>5.1194200000000002E-2</v>
      </c>
      <c r="K102" s="74">
        <v>0.32227029000000001</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5">
        <v>406.084</v>
      </c>
      <c r="AL102" s="23" t="s">
        <v>242</v>
      </c>
      <c r="AN102" s="112"/>
      <c r="AO102" s="112"/>
      <c r="AP102"/>
      <c r="AQ102"/>
      <c r="AR102"/>
    </row>
    <row r="103" spans="1:44"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c r="AN103" s="112"/>
      <c r="AO103" s="112"/>
      <c r="AP103"/>
      <c r="AQ103"/>
      <c r="AR103"/>
    </row>
    <row r="104" spans="1:44" s="3" customFormat="1" ht="26.25" customHeight="1" thickBot="1" x14ac:dyDescent="0.35">
      <c r="A104" s="29" t="s">
        <v>240</v>
      </c>
      <c r="B104" s="29" t="s">
        <v>249</v>
      </c>
      <c r="C104" s="30" t="s">
        <v>250</v>
      </c>
      <c r="D104" s="32"/>
      <c r="E104" s="74">
        <v>2.1369999999999999E-4</v>
      </c>
      <c r="F104" s="74">
        <v>6.11832E-3</v>
      </c>
      <c r="G104" s="74" t="s">
        <v>220</v>
      </c>
      <c r="H104" s="74">
        <v>7.1687299999999999E-3</v>
      </c>
      <c r="I104" s="74">
        <v>9.7780000000000002E-5</v>
      </c>
      <c r="J104" s="74">
        <v>2.9334000000000001E-4</v>
      </c>
      <c r="K104" s="74">
        <v>6.8447000000000007E-4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5">
        <v>9.8049999999999997</v>
      </c>
      <c r="AL104" s="23" t="s">
        <v>242</v>
      </c>
      <c r="AN104" s="112"/>
      <c r="AO104" s="112"/>
      <c r="AP104"/>
      <c r="AQ104"/>
      <c r="AR104"/>
    </row>
    <row r="105" spans="1:44" s="3" customFormat="1" ht="26.25" customHeight="1" thickBot="1" x14ac:dyDescent="0.35">
      <c r="A105" s="29" t="s">
        <v>240</v>
      </c>
      <c r="B105" s="29" t="s">
        <v>251</v>
      </c>
      <c r="C105" s="30" t="s">
        <v>252</v>
      </c>
      <c r="D105" s="32"/>
      <c r="E105" s="74">
        <v>6.7121300000000002E-3</v>
      </c>
      <c r="F105" s="74">
        <v>0.11261441000000001</v>
      </c>
      <c r="G105" s="74" t="s">
        <v>220</v>
      </c>
      <c r="H105" s="74">
        <v>0.17357454</v>
      </c>
      <c r="I105" s="74">
        <v>1.01033E-3</v>
      </c>
      <c r="J105" s="74">
        <v>1.58767E-3</v>
      </c>
      <c r="K105" s="74">
        <v>3.4640000000000001E-3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14.473000000000001</v>
      </c>
      <c r="AL105" s="23" t="s">
        <v>242</v>
      </c>
      <c r="AN105" s="112"/>
      <c r="AO105" s="112"/>
      <c r="AP105"/>
      <c r="AQ105"/>
      <c r="AR105"/>
    </row>
    <row r="106" spans="1:44"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c r="AN106" s="112"/>
      <c r="AO106" s="112"/>
      <c r="AP106"/>
      <c r="AQ106"/>
      <c r="AR106"/>
    </row>
    <row r="107" spans="1:44" s="3" customFormat="1" ht="26.25" customHeight="1" thickBot="1" x14ac:dyDescent="0.35">
      <c r="A107" s="29" t="s">
        <v>240</v>
      </c>
      <c r="B107" s="29" t="s">
        <v>255</v>
      </c>
      <c r="C107" s="30" t="s">
        <v>382</v>
      </c>
      <c r="D107" s="32"/>
      <c r="E107" s="74">
        <v>1.3397800000000001E-3</v>
      </c>
      <c r="F107" s="74">
        <v>0.22534594999999999</v>
      </c>
      <c r="G107" s="74" t="s">
        <v>220</v>
      </c>
      <c r="H107" s="74">
        <v>0.45014559999999998</v>
      </c>
      <c r="I107" s="74">
        <v>4.0971999999999996E-3</v>
      </c>
      <c r="J107" s="74">
        <v>5.4629320000000002E-2</v>
      </c>
      <c r="K107" s="74">
        <v>0.25948926999999999</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1365.7329999999999</v>
      </c>
      <c r="AL107" s="23" t="s">
        <v>242</v>
      </c>
      <c r="AN107" s="112"/>
      <c r="AO107" s="112"/>
      <c r="AP107"/>
      <c r="AQ107"/>
      <c r="AR107"/>
    </row>
    <row r="108" spans="1:44" s="3" customFormat="1" ht="26.25" customHeight="1" thickBot="1" x14ac:dyDescent="0.35">
      <c r="A108" s="29" t="s">
        <v>240</v>
      </c>
      <c r="B108" s="29" t="s">
        <v>256</v>
      </c>
      <c r="C108" s="30" t="s">
        <v>383</v>
      </c>
      <c r="D108" s="32"/>
      <c r="E108" s="74">
        <v>2.175682E-2</v>
      </c>
      <c r="F108" s="74">
        <v>0.40228325999999998</v>
      </c>
      <c r="G108" s="74" t="s">
        <v>220</v>
      </c>
      <c r="H108" s="74">
        <v>0.45424484999999998</v>
      </c>
      <c r="I108" s="74">
        <v>7.4496900000000001E-3</v>
      </c>
      <c r="J108" s="74">
        <v>7.4496899999999991E-2</v>
      </c>
      <c r="K108" s="74">
        <v>0.14899379999999998</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3724.8449999999998</v>
      </c>
      <c r="AL108" s="23" t="s">
        <v>242</v>
      </c>
      <c r="AN108" s="112"/>
      <c r="AO108" s="112"/>
      <c r="AP108"/>
      <c r="AQ108"/>
      <c r="AR108"/>
    </row>
    <row r="109" spans="1:44"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c r="AN109" s="112"/>
      <c r="AO109" s="112"/>
      <c r="AP109"/>
      <c r="AQ109"/>
      <c r="AR109"/>
    </row>
    <row r="110" spans="1:44" s="3" customFormat="1" ht="26.25" customHeight="1" thickBot="1" x14ac:dyDescent="0.35">
      <c r="A110" s="29" t="s">
        <v>240</v>
      </c>
      <c r="B110" s="29" t="s">
        <v>258</v>
      </c>
      <c r="C110" s="30" t="s">
        <v>385</v>
      </c>
      <c r="D110" s="32"/>
      <c r="E110" s="74">
        <v>8.7421000000000005E-4</v>
      </c>
      <c r="F110" s="74">
        <v>0.18418381</v>
      </c>
      <c r="G110" s="74" t="s">
        <v>220</v>
      </c>
      <c r="H110" s="74">
        <v>2.600796E-2</v>
      </c>
      <c r="I110" s="74">
        <v>8.7884699999999996E-3</v>
      </c>
      <c r="J110" s="74">
        <v>6.1518900000000001E-2</v>
      </c>
      <c r="K110" s="74">
        <v>6.1518900000000001E-2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376.654</v>
      </c>
      <c r="AL110" s="23" t="s">
        <v>242</v>
      </c>
      <c r="AN110" s="112"/>
      <c r="AO110" s="112"/>
      <c r="AP110"/>
      <c r="AQ110"/>
      <c r="AR110"/>
    </row>
    <row r="111" spans="1:44"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c r="AN111" s="112"/>
      <c r="AO111" s="112"/>
      <c r="AP111"/>
      <c r="AQ111"/>
      <c r="AR111"/>
    </row>
    <row r="112" spans="1:44" s="3" customFormat="1" ht="26.25" customHeight="1" thickBot="1" x14ac:dyDescent="0.35">
      <c r="A112" s="29" t="s">
        <v>260</v>
      </c>
      <c r="B112" s="29" t="s">
        <v>261</v>
      </c>
      <c r="C112" s="30" t="s">
        <v>262</v>
      </c>
      <c r="D112" s="63"/>
      <c r="E112" s="74">
        <v>2.79928512</v>
      </c>
      <c r="F112" s="74" t="s">
        <v>220</v>
      </c>
      <c r="G112" s="74" t="s">
        <v>220</v>
      </c>
      <c r="H112" s="74">
        <v>2.72707056</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69982128.480000004</v>
      </c>
      <c r="AL112" s="23" t="s">
        <v>387</v>
      </c>
      <c r="AN112" s="112"/>
      <c r="AO112" s="112"/>
      <c r="AP112"/>
      <c r="AQ112"/>
      <c r="AR112"/>
    </row>
    <row r="113" spans="1:44" s="3" customFormat="1" ht="26.25" customHeight="1" thickBot="1" x14ac:dyDescent="0.35">
      <c r="A113" s="29" t="s">
        <v>260</v>
      </c>
      <c r="B113" s="35" t="s">
        <v>263</v>
      </c>
      <c r="C113" s="36" t="s">
        <v>264</v>
      </c>
      <c r="D113" s="63"/>
      <c r="E113" s="74">
        <v>3.2455265199999999</v>
      </c>
      <c r="F113" s="74" t="s">
        <v>220</v>
      </c>
      <c r="G113" s="74" t="s">
        <v>220</v>
      </c>
      <c r="H113" s="74">
        <v>5.3416017799999995</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56">
        <v>36847728.487061255</v>
      </c>
      <c r="AL113" s="67" t="s">
        <v>464</v>
      </c>
      <c r="AN113" s="112"/>
      <c r="AO113" s="112"/>
      <c r="AP113"/>
      <c r="AQ113"/>
      <c r="AR113"/>
    </row>
    <row r="114" spans="1:44" s="3" customFormat="1" ht="26.25" customHeight="1" thickBot="1" x14ac:dyDescent="0.35">
      <c r="A114" s="29" t="s">
        <v>260</v>
      </c>
      <c r="B114" s="35" t="s">
        <v>265</v>
      </c>
      <c r="C114" s="36" t="s">
        <v>388</v>
      </c>
      <c r="D114" s="63"/>
      <c r="E114" s="74">
        <v>3.8679400000000003E-2</v>
      </c>
      <c r="F114" s="74" t="s">
        <v>220</v>
      </c>
      <c r="G114" s="74" t="s">
        <v>220</v>
      </c>
      <c r="H114" s="74">
        <v>1.9569939999999997E-2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966985.10999999987</v>
      </c>
      <c r="AL114" s="23" t="s">
        <v>365</v>
      </c>
      <c r="AN114" s="112"/>
      <c r="AO114" s="112"/>
      <c r="AP114"/>
      <c r="AQ114"/>
      <c r="AR114"/>
    </row>
    <row r="115" spans="1:44" s="3" customFormat="1" ht="26.25" customHeight="1" thickBot="1" x14ac:dyDescent="0.35">
      <c r="A115" s="29" t="s">
        <v>260</v>
      </c>
      <c r="B115" s="35" t="s">
        <v>266</v>
      </c>
      <c r="C115" s="36" t="s">
        <v>267</v>
      </c>
      <c r="D115" s="63"/>
      <c r="E115" s="74">
        <v>3.47248E-2</v>
      </c>
      <c r="F115" s="74" t="s">
        <v>220</v>
      </c>
      <c r="G115" s="74" t="s">
        <v>220</v>
      </c>
      <c r="H115" s="74">
        <v>3.350943E-2</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868120.08249916648</v>
      </c>
      <c r="AL115" s="23" t="s">
        <v>365</v>
      </c>
      <c r="AN115" s="112"/>
      <c r="AO115" s="112"/>
      <c r="AP115"/>
      <c r="AQ115"/>
      <c r="AR115"/>
    </row>
    <row r="116" spans="1:44" s="3" customFormat="1" ht="26.25" customHeight="1" thickBot="1" x14ac:dyDescent="0.35">
      <c r="A116" s="29" t="s">
        <v>260</v>
      </c>
      <c r="B116" s="29" t="s">
        <v>268</v>
      </c>
      <c r="C116" s="30" t="s">
        <v>389</v>
      </c>
      <c r="D116" s="63"/>
      <c r="E116" s="74" t="s">
        <v>343</v>
      </c>
      <c r="F116" s="74" t="s">
        <v>220</v>
      </c>
      <c r="G116" s="74" t="s">
        <v>220</v>
      </c>
      <c r="H116" s="74">
        <v>3.0013705799999997</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5">
        <v>44290434.727068491</v>
      </c>
      <c r="AL116" s="67" t="s">
        <v>464</v>
      </c>
      <c r="AN116" s="112"/>
      <c r="AO116" s="112"/>
      <c r="AP116"/>
      <c r="AQ116"/>
      <c r="AR116"/>
    </row>
    <row r="117" spans="1:44"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c r="AN117" s="112"/>
      <c r="AO117" s="112"/>
      <c r="AP117"/>
      <c r="AQ117"/>
      <c r="AR117"/>
    </row>
    <row r="118" spans="1:44"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c r="AN118" s="112"/>
      <c r="AO118" s="112"/>
      <c r="AP118"/>
      <c r="AQ118"/>
      <c r="AR118"/>
    </row>
    <row r="119" spans="1:44" s="3" customFormat="1" ht="26.25" customHeight="1" thickBot="1" x14ac:dyDescent="0.35">
      <c r="A119" s="29" t="s">
        <v>260</v>
      </c>
      <c r="B119" s="29" t="s">
        <v>272</v>
      </c>
      <c r="C119" s="30" t="s">
        <v>273</v>
      </c>
      <c r="D119" s="63"/>
      <c r="E119" s="74" t="s">
        <v>220</v>
      </c>
      <c r="F119" s="74" t="s">
        <v>220</v>
      </c>
      <c r="G119" s="74" t="s">
        <v>220</v>
      </c>
      <c r="H119" s="74" t="s">
        <v>220</v>
      </c>
      <c r="I119" s="112">
        <v>4.5673828755000007E-2</v>
      </c>
      <c r="J119" s="112">
        <v>0.8221991756</v>
      </c>
      <c r="K119" s="112">
        <v>0.8221991756</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713811.83</v>
      </c>
      <c r="AL119" s="23" t="s">
        <v>465</v>
      </c>
      <c r="AN119" s="112"/>
      <c r="AO119" s="112"/>
      <c r="AP119"/>
      <c r="AQ119"/>
      <c r="AR119"/>
    </row>
    <row r="120" spans="1:44"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c r="AN120" s="112"/>
      <c r="AO120" s="112"/>
      <c r="AP120"/>
      <c r="AQ120"/>
      <c r="AR120"/>
    </row>
    <row r="121" spans="1:44" s="3" customFormat="1" ht="26.25" customHeight="1" thickBot="1" x14ac:dyDescent="0.35">
      <c r="A121" s="29" t="s">
        <v>260</v>
      </c>
      <c r="B121" s="29" t="s">
        <v>276</v>
      </c>
      <c r="C121" s="30" t="s">
        <v>277</v>
      </c>
      <c r="D121" s="63"/>
      <c r="E121" s="74" t="s">
        <v>220</v>
      </c>
      <c r="F121" s="74">
        <v>0.61387817</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713811.83</v>
      </c>
      <c r="AL121" s="23" t="s">
        <v>465</v>
      </c>
      <c r="AN121" s="112"/>
      <c r="AO121" s="112"/>
      <c r="AP121"/>
      <c r="AQ121"/>
      <c r="AR121"/>
    </row>
    <row r="122" spans="1:44"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c r="AN122" s="112"/>
      <c r="AO122" s="112"/>
      <c r="AP122"/>
      <c r="AQ122"/>
      <c r="AR122"/>
    </row>
    <row r="123" spans="1:44"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c r="AN123" s="112"/>
      <c r="AO123" s="112"/>
      <c r="AP123"/>
      <c r="AQ123"/>
      <c r="AR123"/>
    </row>
    <row r="124" spans="1:44"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c r="AN124" s="112"/>
      <c r="AO124" s="112"/>
      <c r="AP124"/>
      <c r="AQ124"/>
      <c r="AR124"/>
    </row>
    <row r="125" spans="1:44" s="3" customFormat="1" ht="26.25" customHeight="1" thickBot="1" x14ac:dyDescent="0.35">
      <c r="A125" s="29" t="s">
        <v>285</v>
      </c>
      <c r="B125" s="29" t="s">
        <v>286</v>
      </c>
      <c r="C125" s="30" t="s">
        <v>287</v>
      </c>
      <c r="D125" s="63"/>
      <c r="E125" s="74" t="s">
        <v>342</v>
      </c>
      <c r="F125" s="74">
        <v>0.24624090000000001</v>
      </c>
      <c r="G125" s="74" t="s">
        <v>342</v>
      </c>
      <c r="H125" s="74" t="s">
        <v>342</v>
      </c>
      <c r="I125" s="74">
        <v>1.079E-5</v>
      </c>
      <c r="J125" s="74">
        <v>7.2669999999999994E-5</v>
      </c>
      <c r="K125" s="74">
        <v>1.5398000000000001E-4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719.51453900000001</v>
      </c>
      <c r="AL125" s="23" t="s">
        <v>392</v>
      </c>
      <c r="AN125" s="112"/>
      <c r="AO125" s="112"/>
      <c r="AP125"/>
      <c r="AQ125"/>
      <c r="AR125"/>
    </row>
    <row r="126" spans="1:44" s="3" customFormat="1" ht="26.25" customHeight="1" thickBot="1" x14ac:dyDescent="0.35">
      <c r="A126" s="29" t="s">
        <v>285</v>
      </c>
      <c r="B126" s="29" t="s">
        <v>288</v>
      </c>
      <c r="C126" s="30" t="s">
        <v>289</v>
      </c>
      <c r="D126" s="63"/>
      <c r="E126" s="74" t="s">
        <v>342</v>
      </c>
      <c r="F126" s="74"/>
      <c r="G126" s="74" t="s">
        <v>220</v>
      </c>
      <c r="H126" s="74">
        <v>0.18852408000000001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785.51499999999999</v>
      </c>
      <c r="AL126" s="23" t="s">
        <v>393</v>
      </c>
      <c r="AN126" s="112"/>
      <c r="AO126" s="112"/>
      <c r="AP126"/>
      <c r="AQ126"/>
      <c r="AR126"/>
    </row>
    <row r="127" spans="1:44"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c r="AN127" s="112"/>
      <c r="AO127" s="112"/>
      <c r="AP127"/>
      <c r="AQ127"/>
      <c r="AR127"/>
    </row>
    <row r="128" spans="1:44" s="3" customFormat="1" ht="26.25" customHeight="1" thickBot="1" x14ac:dyDescent="0.35">
      <c r="A128" s="29" t="s">
        <v>285</v>
      </c>
      <c r="B128" s="29" t="s">
        <v>292</v>
      </c>
      <c r="C128" s="30" t="s">
        <v>293</v>
      </c>
      <c r="D128" s="63"/>
      <c r="E128" s="74">
        <v>3.6146899999999998E-3</v>
      </c>
      <c r="F128" s="74">
        <v>1.14433E-3</v>
      </c>
      <c r="G128" s="74">
        <v>2.0856799999999999E-3</v>
      </c>
      <c r="H128" s="74">
        <v>7.2200000000000007E-5</v>
      </c>
      <c r="I128" s="74">
        <v>1.3772E-4</v>
      </c>
      <c r="J128" s="74">
        <v>1.3772E-4</v>
      </c>
      <c r="K128" s="74">
        <v>1.3772E-4</v>
      </c>
      <c r="L128" s="74">
        <v>4.8300000000000003E-6</v>
      </c>
      <c r="M128" s="74">
        <v>3.8121299999999999E-3</v>
      </c>
      <c r="N128" s="74">
        <v>1.6480799999999999E-3</v>
      </c>
      <c r="O128" s="74">
        <v>2.1432999999999999E-4</v>
      </c>
      <c r="P128" s="74">
        <v>1.8068000000000001E-4</v>
      </c>
      <c r="Q128" s="74">
        <v>2.1432999999999999E-4</v>
      </c>
      <c r="R128" s="74">
        <v>1.05437E-3</v>
      </c>
      <c r="S128" s="74">
        <v>3.3616799999999997E-3</v>
      </c>
      <c r="T128" s="74">
        <v>6.3843999999999999E-4</v>
      </c>
      <c r="U128" s="74">
        <v>2.7493E-4</v>
      </c>
      <c r="V128" s="74">
        <v>2.305687E-2</v>
      </c>
      <c r="W128" s="74">
        <v>9.9526999999999992E-4</v>
      </c>
      <c r="X128" s="74">
        <v>1.0584E-7</v>
      </c>
      <c r="Y128" s="74">
        <v>2.2553999999999999E-7</v>
      </c>
      <c r="Z128" s="74">
        <v>1.1969999999999999E-7</v>
      </c>
      <c r="AA128" s="74">
        <v>1.4616000000000001E-7</v>
      </c>
      <c r="AB128" s="74">
        <v>5.9724000000000002E-7</v>
      </c>
      <c r="AC128" s="74">
        <v>5.6999999999999998E-4</v>
      </c>
      <c r="AD128" s="74">
        <v>4.9899999999999996E-3</v>
      </c>
      <c r="AE128" s="131"/>
      <c r="AF128" s="74" t="s">
        <v>220</v>
      </c>
      <c r="AG128" s="74" t="s">
        <v>220</v>
      </c>
      <c r="AH128" s="74" t="s">
        <v>220</v>
      </c>
      <c r="AI128" s="74" t="s">
        <v>220</v>
      </c>
      <c r="AJ128" s="74" t="s">
        <v>220</v>
      </c>
      <c r="AK128" s="55">
        <v>12.6</v>
      </c>
      <c r="AL128" s="23" t="s">
        <v>297</v>
      </c>
      <c r="AN128" s="112"/>
      <c r="AO128" s="112"/>
      <c r="AP128"/>
      <c r="AQ128"/>
      <c r="AR128"/>
    </row>
    <row r="129" spans="1:44" s="3" customFormat="1" ht="26.25" customHeight="1" thickBot="1" x14ac:dyDescent="0.35">
      <c r="A129" s="29" t="s">
        <v>285</v>
      </c>
      <c r="B129" s="29" t="s">
        <v>295</v>
      </c>
      <c r="C129" s="34" t="s">
        <v>296</v>
      </c>
      <c r="D129" s="63"/>
      <c r="E129" s="74">
        <v>0.18099999999999999</v>
      </c>
      <c r="F129" s="74">
        <v>0.16885702</v>
      </c>
      <c r="G129" s="74">
        <v>1.397E-3</v>
      </c>
      <c r="H129" s="74">
        <v>8.9999999999999992E-5</v>
      </c>
      <c r="I129" s="74">
        <v>1.047E-3</v>
      </c>
      <c r="J129" s="74">
        <v>1.047E-3</v>
      </c>
      <c r="K129" s="74">
        <v>1.7470000000000001E-3</v>
      </c>
      <c r="L129" s="74" t="s">
        <v>342</v>
      </c>
      <c r="M129" s="74">
        <v>7.0054000000000005E-2</v>
      </c>
      <c r="N129" s="74" t="s">
        <v>342</v>
      </c>
      <c r="O129" s="74" t="s">
        <v>342</v>
      </c>
      <c r="P129" s="74" t="s">
        <v>342</v>
      </c>
      <c r="Q129" s="74" t="s">
        <v>342</v>
      </c>
      <c r="R129" s="74" t="s">
        <v>342</v>
      </c>
      <c r="S129" s="74" t="s">
        <v>342</v>
      </c>
      <c r="T129" s="74">
        <v>6.0899999999999999E-3</v>
      </c>
      <c r="U129" s="74" t="s">
        <v>342</v>
      </c>
      <c r="V129" s="74" t="s">
        <v>342</v>
      </c>
      <c r="W129" s="74">
        <v>8.2000000000000003E-2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25.530670000000001</v>
      </c>
      <c r="AL129" s="23" t="s">
        <v>297</v>
      </c>
      <c r="AN129" s="112"/>
      <c r="AO129" s="112"/>
      <c r="AP129"/>
      <c r="AQ129"/>
      <c r="AR129"/>
    </row>
    <row r="130" spans="1:44"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c r="AN130" s="112"/>
      <c r="AO130" s="112"/>
      <c r="AP130"/>
      <c r="AQ130"/>
      <c r="AR130"/>
    </row>
    <row r="131" spans="1:44"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c r="AN131" s="112"/>
      <c r="AO131" s="112"/>
      <c r="AP131"/>
      <c r="AQ131"/>
      <c r="AR131"/>
    </row>
    <row r="132" spans="1:44"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c r="AN132" s="112"/>
      <c r="AO132" s="112"/>
      <c r="AP132"/>
      <c r="AQ132"/>
      <c r="AR132"/>
    </row>
    <row r="133" spans="1:44" s="3" customFormat="1" ht="26.25" customHeight="1" thickBot="1" x14ac:dyDescent="0.35">
      <c r="A133" s="29" t="s">
        <v>285</v>
      </c>
      <c r="B133" s="29" t="s">
        <v>304</v>
      </c>
      <c r="C133" s="34" t="s">
        <v>305</v>
      </c>
      <c r="D133" s="63"/>
      <c r="E133" s="74">
        <v>1.086525E-2</v>
      </c>
      <c r="F133" s="74">
        <v>1.7121000000000001E-4</v>
      </c>
      <c r="G133" s="74">
        <v>1.48821E-3</v>
      </c>
      <c r="H133" s="74" t="s">
        <v>342</v>
      </c>
      <c r="I133" s="74">
        <v>4.57E-4</v>
      </c>
      <c r="J133" s="74">
        <v>4.57E-4</v>
      </c>
      <c r="K133" s="74">
        <v>5.0783999999999996E-4</v>
      </c>
      <c r="L133" s="74" t="s">
        <v>342</v>
      </c>
      <c r="M133" s="74">
        <v>1.8438E-3</v>
      </c>
      <c r="N133" s="74">
        <v>3.9550000000000002E-4</v>
      </c>
      <c r="O133" s="74">
        <v>6.6249999999999998E-5</v>
      </c>
      <c r="P133" s="74">
        <v>2.6339999999999999E-2</v>
      </c>
      <c r="Q133" s="74">
        <v>1.7924E-4</v>
      </c>
      <c r="R133" s="74">
        <v>1.7859000000000001E-4</v>
      </c>
      <c r="S133" s="74">
        <v>1.6370000000000002E-4</v>
      </c>
      <c r="T133" s="74">
        <v>2.2824E-4</v>
      </c>
      <c r="U133" s="74">
        <v>2.6049999999999999E-4</v>
      </c>
      <c r="V133" s="74">
        <v>2.1087799999999998E-3</v>
      </c>
      <c r="W133" s="74">
        <v>3.5559000000000003E-4</v>
      </c>
      <c r="X133" s="74">
        <v>1.7384E-7</v>
      </c>
      <c r="Y133" s="74">
        <v>9.4959999999999998E-8</v>
      </c>
      <c r="Z133" s="74">
        <v>8.4810000000000003E-8</v>
      </c>
      <c r="AA133" s="74">
        <v>9.2060000000000005E-8</v>
      </c>
      <c r="AB133" s="74">
        <v>4.4566999999999999E-7</v>
      </c>
      <c r="AC133" s="74">
        <v>1.98E-3</v>
      </c>
      <c r="AD133" s="74">
        <v>5.4000000000000003E-3</v>
      </c>
      <c r="AE133" s="131"/>
      <c r="AF133" s="74" t="s">
        <v>220</v>
      </c>
      <c r="AG133" s="74" t="s">
        <v>220</v>
      </c>
      <c r="AH133" s="74" t="s">
        <v>220</v>
      </c>
      <c r="AI133" s="74" t="s">
        <v>220</v>
      </c>
      <c r="AJ133" s="74" t="s">
        <v>220</v>
      </c>
      <c r="AK133" s="55">
        <v>13170</v>
      </c>
      <c r="AL133" s="23" t="s">
        <v>396</v>
      </c>
      <c r="AN133" s="112"/>
      <c r="AO133" s="112"/>
      <c r="AP133"/>
      <c r="AQ133"/>
      <c r="AR133"/>
    </row>
    <row r="134" spans="1:44"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c r="AN134" s="112"/>
      <c r="AO134" s="112"/>
      <c r="AP134"/>
      <c r="AQ134"/>
      <c r="AR134"/>
    </row>
    <row r="135" spans="1:44"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c r="AN135" s="112"/>
      <c r="AO135" s="112"/>
      <c r="AP135"/>
      <c r="AQ135"/>
      <c r="AR135"/>
    </row>
    <row r="136" spans="1:44" s="3" customFormat="1" ht="26.25" customHeight="1" thickBot="1" x14ac:dyDescent="0.35">
      <c r="A136" s="29" t="s">
        <v>285</v>
      </c>
      <c r="B136" s="29" t="s">
        <v>310</v>
      </c>
      <c r="C136" s="30" t="s">
        <v>311</v>
      </c>
      <c r="D136" s="63"/>
      <c r="E136" s="74" t="s">
        <v>220</v>
      </c>
      <c r="F136" s="74">
        <v>2.4708399999999998E-3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164722407.94412193</v>
      </c>
      <c r="AL136" s="67" t="s">
        <v>466</v>
      </c>
      <c r="AN136" s="112"/>
      <c r="AO136" s="112"/>
      <c r="AP136"/>
      <c r="AQ136"/>
      <c r="AR136"/>
    </row>
    <row r="137" spans="1:44"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c r="AN137" s="112"/>
      <c r="AO137" s="112"/>
      <c r="AP137"/>
      <c r="AQ137"/>
      <c r="AR137"/>
    </row>
    <row r="138" spans="1:44"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c r="AN138" s="112"/>
      <c r="AO138" s="112"/>
      <c r="AP138"/>
      <c r="AQ138"/>
      <c r="AR138"/>
    </row>
    <row r="139" spans="1:44" s="3" customFormat="1" ht="26.25" customHeight="1" thickBot="1" x14ac:dyDescent="0.35">
      <c r="A139" s="29" t="s">
        <v>285</v>
      </c>
      <c r="B139" s="29" t="s">
        <v>316</v>
      </c>
      <c r="C139" s="30" t="s">
        <v>398</v>
      </c>
      <c r="D139" s="63"/>
      <c r="E139" s="74" t="s">
        <v>342</v>
      </c>
      <c r="F139" s="74">
        <v>1.9049000000000003E-2</v>
      </c>
      <c r="G139" s="74">
        <v>3.9112000000000001E-2</v>
      </c>
      <c r="H139" s="74" t="s">
        <v>342</v>
      </c>
      <c r="I139" s="74">
        <v>0.21247161000000001</v>
      </c>
      <c r="J139" s="74">
        <v>0.21247161000000001</v>
      </c>
      <c r="K139" s="74">
        <v>0.21247161000000001</v>
      </c>
      <c r="L139" s="74" t="s">
        <v>220</v>
      </c>
      <c r="M139" s="74" t="s">
        <v>342</v>
      </c>
      <c r="N139" s="74">
        <v>1.751751E-2</v>
      </c>
      <c r="O139" s="74">
        <v>1.64292E-3</v>
      </c>
      <c r="P139" s="74">
        <v>1.8729200000000001E-3</v>
      </c>
      <c r="Q139" s="74">
        <v>1.9827199999999999E-3</v>
      </c>
      <c r="R139" s="74">
        <v>2.36863E-3</v>
      </c>
      <c r="S139" s="74">
        <v>6.4674199999999998E-3</v>
      </c>
      <c r="T139" s="74">
        <v>8.3999999999999993E-4</v>
      </c>
      <c r="U139" s="74" t="s">
        <v>342</v>
      </c>
      <c r="V139" s="74">
        <v>0.13059999999999999</v>
      </c>
      <c r="W139" s="74">
        <v>2.1466819999999998</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c r="AN139" s="112"/>
      <c r="AO139" s="112"/>
      <c r="AP139"/>
      <c r="AQ139"/>
      <c r="AR139"/>
    </row>
    <row r="140" spans="1:44"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c r="AN140" s="112"/>
      <c r="AO140" s="112"/>
      <c r="AP140"/>
      <c r="AQ140"/>
      <c r="AR140"/>
    </row>
    <row r="141" spans="1:44" s="9" customFormat="1" ht="37.5" customHeight="1" thickBot="1" x14ac:dyDescent="0.35">
      <c r="A141" s="117"/>
      <c r="B141" s="118" t="s">
        <v>320</v>
      </c>
      <c r="C141" s="119" t="s">
        <v>400</v>
      </c>
      <c r="D141" s="117" t="s">
        <v>138</v>
      </c>
      <c r="E141" s="120">
        <f>SUM(E14:E140)</f>
        <v>83.463028287839975</v>
      </c>
      <c r="F141" s="120">
        <f t="shared" ref="F141:AD141" si="0">SUM(F14:F140)</f>
        <v>45.200236323613687</v>
      </c>
      <c r="G141" s="120">
        <f t="shared" si="0"/>
        <v>14.03263126916832</v>
      </c>
      <c r="H141" s="120">
        <f t="shared" si="0"/>
        <v>27.099392378624348</v>
      </c>
      <c r="I141" s="120">
        <f t="shared" si="0"/>
        <v>8.8582382341126955</v>
      </c>
      <c r="J141" s="120">
        <f t="shared" si="0"/>
        <v>12.837520620295797</v>
      </c>
      <c r="K141" s="120">
        <f t="shared" si="0"/>
        <v>19.167127718004792</v>
      </c>
      <c r="L141" s="120">
        <f t="shared" si="0"/>
        <v>1.957886869215655</v>
      </c>
      <c r="M141" s="120">
        <f t="shared" si="0"/>
        <v>93.53359094599621</v>
      </c>
      <c r="N141" s="120">
        <f t="shared" si="0"/>
        <v>4.5644353396344908</v>
      </c>
      <c r="O141" s="120">
        <f t="shared" si="0"/>
        <v>0.55815924171257836</v>
      </c>
      <c r="P141" s="120">
        <f t="shared" si="0"/>
        <v>0.64191076714849205</v>
      </c>
      <c r="Q141" s="120">
        <f t="shared" si="0"/>
        <v>0.5707347802367746</v>
      </c>
      <c r="R141" s="120">
        <f>SUM(R14:R140)</f>
        <v>8.5091963734670095</v>
      </c>
      <c r="S141" s="120">
        <f t="shared" si="0"/>
        <v>14.737437676539663</v>
      </c>
      <c r="T141" s="120">
        <f t="shared" si="0"/>
        <v>2.7091204706627963</v>
      </c>
      <c r="U141" s="120">
        <f t="shared" si="0"/>
        <v>1.7186317409325285</v>
      </c>
      <c r="V141" s="120">
        <f t="shared" si="0"/>
        <v>36.821054117025348</v>
      </c>
      <c r="W141" s="120">
        <f t="shared" si="0"/>
        <v>11.887380300000002</v>
      </c>
      <c r="X141" s="120">
        <f t="shared" si="0"/>
        <v>2.2750102186724996</v>
      </c>
      <c r="Y141" s="120">
        <f t="shared" si="0"/>
        <v>2.0473483710047002</v>
      </c>
      <c r="Z141" s="120">
        <f t="shared" si="0"/>
        <v>1.1193039039779999</v>
      </c>
      <c r="AA141" s="120">
        <f t="shared" si="0"/>
        <v>0.94351479130759996</v>
      </c>
      <c r="AB141" s="120">
        <f t="shared" si="0"/>
        <v>6.3851752257827998</v>
      </c>
      <c r="AC141" s="120">
        <f t="shared" si="0"/>
        <v>13.731680603499999</v>
      </c>
      <c r="AD141" s="120">
        <f t="shared" si="0"/>
        <v>32.910532253</v>
      </c>
      <c r="AE141" s="197"/>
      <c r="AF141" s="120"/>
      <c r="AG141" s="120"/>
      <c r="AH141" s="120"/>
      <c r="AI141" s="120"/>
      <c r="AJ141" s="120"/>
      <c r="AK141" s="120"/>
      <c r="AL141" s="130"/>
      <c r="AN141" s="112"/>
      <c r="AO141" s="112"/>
      <c r="AP141"/>
      <c r="AQ141"/>
      <c r="AR141"/>
    </row>
    <row r="142" spans="1:44"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N142" s="112"/>
      <c r="AO142" s="112"/>
      <c r="AP142"/>
      <c r="AQ142"/>
      <c r="AR142"/>
    </row>
    <row r="143" spans="1:44" s="2" customFormat="1" ht="26.25" customHeight="1" thickBot="1" x14ac:dyDescent="0.35">
      <c r="A143" s="129"/>
      <c r="B143" s="130" t="s">
        <v>401</v>
      </c>
      <c r="C143" s="119" t="s">
        <v>402</v>
      </c>
      <c r="D143" s="117" t="s">
        <v>278</v>
      </c>
      <c r="E143" s="74">
        <v>16.211370174117903</v>
      </c>
      <c r="F143" s="74">
        <v>0.83693455502504244</v>
      </c>
      <c r="G143" s="74">
        <v>1.9997865030791998E-2</v>
      </c>
      <c r="H143" s="74">
        <v>0.31210209416749618</v>
      </c>
      <c r="I143" s="74">
        <v>0.65507388323843396</v>
      </c>
      <c r="J143" s="74">
        <v>0.65507388323843396</v>
      </c>
      <c r="K143" s="74">
        <v>0.65507388323843396</v>
      </c>
      <c r="L143" s="74">
        <v>0.54037743605094557</v>
      </c>
      <c r="M143" s="74">
        <v>10.934808496350088</v>
      </c>
      <c r="N143" s="74">
        <v>1.0020375180008665E-3</v>
      </c>
      <c r="O143" s="74">
        <v>1.1143443909984399E-4</v>
      </c>
      <c r="P143" s="74">
        <v>8.3024607634092952E-3</v>
      </c>
      <c r="Q143" s="74">
        <v>1.9479215995029447E-4</v>
      </c>
      <c r="R143" s="74">
        <v>1.1166603691891522E-2</v>
      </c>
      <c r="S143" s="74">
        <v>7.5654866177432313E-3</v>
      </c>
      <c r="T143" s="74">
        <v>8.6688853014027522E-4</v>
      </c>
      <c r="U143" s="74">
        <v>1.667154417009012E-4</v>
      </c>
      <c r="V143" s="74">
        <v>2.9166477958680437E-2</v>
      </c>
      <c r="W143" s="74">
        <v>1.1061516</v>
      </c>
      <c r="X143" s="74">
        <v>4.36000574743E-2</v>
      </c>
      <c r="Y143" s="74">
        <v>4.8907758329200003E-2</v>
      </c>
      <c r="Z143" s="74">
        <v>3.8194588085699997E-2</v>
      </c>
      <c r="AA143" s="74">
        <v>4.1218166453999998E-2</v>
      </c>
      <c r="AB143" s="74">
        <v>0.17192057034320002</v>
      </c>
      <c r="AC143" s="74">
        <v>1.1061521E-3</v>
      </c>
      <c r="AD143" s="74">
        <v>2.2130429999999999E-4</v>
      </c>
      <c r="AE143" s="131"/>
      <c r="AF143" s="74">
        <v>62471.825240001803</v>
      </c>
      <c r="AG143" s="74" t="s">
        <v>220</v>
      </c>
      <c r="AH143" s="74">
        <v>1.0955552626</v>
      </c>
      <c r="AI143" s="74">
        <v>2785.6300114676001</v>
      </c>
      <c r="AJ143" s="74">
        <v>5.8414463100000001E-2</v>
      </c>
      <c r="AK143" s="74" t="s">
        <v>220</v>
      </c>
      <c r="AL143" s="130" t="s">
        <v>45</v>
      </c>
      <c r="AM143" s="3"/>
      <c r="AN143" s="112"/>
      <c r="AO143" s="112"/>
      <c r="AP143"/>
      <c r="AQ143"/>
      <c r="AR143"/>
    </row>
    <row r="144" spans="1:44" s="2" customFormat="1" ht="26.25" customHeight="1" thickBot="1" x14ac:dyDescent="0.35">
      <c r="A144" s="129"/>
      <c r="B144" s="130" t="s">
        <v>403</v>
      </c>
      <c r="C144" s="119" t="s">
        <v>404</v>
      </c>
      <c r="D144" s="117" t="s">
        <v>278</v>
      </c>
      <c r="E144" s="74">
        <v>3.9503835939685401</v>
      </c>
      <c r="F144" s="74">
        <v>0.21170705429817399</v>
      </c>
      <c r="G144" s="74">
        <v>4.2231875803181657E-3</v>
      </c>
      <c r="H144" s="74">
        <v>8.5100164958434692E-3</v>
      </c>
      <c r="I144" s="74">
        <v>0.24096006092497704</v>
      </c>
      <c r="J144" s="74">
        <v>0.24096006092497704</v>
      </c>
      <c r="K144" s="74">
        <v>0.24096006092497704</v>
      </c>
      <c r="L144" s="74">
        <v>0.19793884318789157</v>
      </c>
      <c r="M144" s="74">
        <v>2.0270472993147508</v>
      </c>
      <c r="N144" s="74">
        <v>1.396964538948628E-4</v>
      </c>
      <c r="O144" s="74">
        <v>1.4199611833709125E-5</v>
      </c>
      <c r="P144" s="74">
        <v>1.4332943405535288E-3</v>
      </c>
      <c r="Q144" s="74">
        <v>2.7824307556861143E-5</v>
      </c>
      <c r="R144" s="74">
        <v>2.2546822491062335E-3</v>
      </c>
      <c r="S144" s="74">
        <v>1.5135461008108897E-3</v>
      </c>
      <c r="T144" s="74">
        <v>6.5422188993193082E-5</v>
      </c>
      <c r="U144" s="74">
        <v>2.7249391446304041E-5</v>
      </c>
      <c r="V144" s="74">
        <v>4.8876429770180136E-3</v>
      </c>
      <c r="W144" s="74">
        <v>0.1967991</v>
      </c>
      <c r="X144" s="74">
        <v>6.4854768612999996E-3</v>
      </c>
      <c r="Y144" s="74">
        <v>7.2715118586000006E-3</v>
      </c>
      <c r="Z144" s="74">
        <v>5.6999676993000001E-3</v>
      </c>
      <c r="AA144" s="74">
        <v>6.0507081118999998E-3</v>
      </c>
      <c r="AB144" s="74">
        <v>2.5507664531099997E-2</v>
      </c>
      <c r="AC144" s="74">
        <v>1.9679889999999999E-4</v>
      </c>
      <c r="AD144" s="74">
        <v>3.9574499999999999E-5</v>
      </c>
      <c r="AE144" s="131"/>
      <c r="AF144" s="74">
        <v>11877.007445176199</v>
      </c>
      <c r="AG144" s="74" t="s">
        <v>220</v>
      </c>
      <c r="AH144" s="74" t="s">
        <v>342</v>
      </c>
      <c r="AI144" s="74">
        <v>530.47241921509999</v>
      </c>
      <c r="AJ144" s="74" t="s">
        <v>220</v>
      </c>
      <c r="AK144" s="74" t="s">
        <v>220</v>
      </c>
      <c r="AL144" s="130" t="s">
        <v>45</v>
      </c>
      <c r="AM144" s="3"/>
      <c r="AN144" s="112"/>
      <c r="AO144" s="112"/>
      <c r="AP144"/>
      <c r="AQ144"/>
      <c r="AR144"/>
    </row>
    <row r="145" spans="1:44" s="2" customFormat="1" ht="26.25" customHeight="1" thickBot="1" x14ac:dyDescent="0.35">
      <c r="A145" s="129"/>
      <c r="B145" s="130" t="s">
        <v>405</v>
      </c>
      <c r="C145" s="119" t="s">
        <v>406</v>
      </c>
      <c r="D145" s="117" t="s">
        <v>278</v>
      </c>
      <c r="E145" s="74">
        <v>13.881401989457746</v>
      </c>
      <c r="F145" s="74">
        <v>0.36888301135856533</v>
      </c>
      <c r="G145" s="74">
        <v>1.0379897128908499E-2</v>
      </c>
      <c r="H145" s="74">
        <v>1.9172526052922353E-2</v>
      </c>
      <c r="I145" s="74">
        <v>0.25382687338864163</v>
      </c>
      <c r="J145" s="74">
        <v>0.25382687338864163</v>
      </c>
      <c r="K145" s="74">
        <v>0.25382687338864163</v>
      </c>
      <c r="L145" s="74">
        <v>0.17495396590092646</v>
      </c>
      <c r="M145" s="74">
        <v>4.2117766502409468</v>
      </c>
      <c r="N145" s="74">
        <v>3.2438967785795359E-4</v>
      </c>
      <c r="O145" s="74">
        <v>3.2439500649961035E-5</v>
      </c>
      <c r="P145" s="74">
        <v>3.4384205488440958E-3</v>
      </c>
      <c r="Q145" s="74">
        <v>6.4877669139507877E-5</v>
      </c>
      <c r="R145" s="74">
        <v>5.5143461020586487E-3</v>
      </c>
      <c r="S145" s="74">
        <v>3.6978592887397625E-3</v>
      </c>
      <c r="T145" s="74">
        <v>1.2977798500605684E-4</v>
      </c>
      <c r="U145" s="74">
        <v>6.4876336979093698E-5</v>
      </c>
      <c r="V145" s="74">
        <v>1.1677700691424445E-2</v>
      </c>
      <c r="W145" s="74">
        <v>0.14445820000000001</v>
      </c>
      <c r="X145" s="74">
        <v>2.6728450178999997E-3</v>
      </c>
      <c r="Y145" s="74">
        <v>1.6185561498499999E-2</v>
      </c>
      <c r="Z145" s="74">
        <v>1.8086251288599999E-2</v>
      </c>
      <c r="AA145" s="74">
        <v>4.1577589173E-3</v>
      </c>
      <c r="AB145" s="74">
        <v>4.11024167223E-2</v>
      </c>
      <c r="AC145" s="74">
        <v>1.0378030000000001E-4</v>
      </c>
      <c r="AD145" s="74">
        <v>2.1245400000000002E-5</v>
      </c>
      <c r="AE145" s="131"/>
      <c r="AF145" s="74">
        <v>28866.311475574799</v>
      </c>
      <c r="AG145" s="74" t="s">
        <v>220</v>
      </c>
      <c r="AH145" s="74">
        <v>0</v>
      </c>
      <c r="AI145" s="74">
        <v>1290.6386294675001</v>
      </c>
      <c r="AJ145" s="74">
        <v>0</v>
      </c>
      <c r="AK145" s="74" t="s">
        <v>220</v>
      </c>
      <c r="AL145" s="130" t="s">
        <v>45</v>
      </c>
      <c r="AM145" s="3"/>
      <c r="AN145" s="112"/>
      <c r="AO145" s="112"/>
      <c r="AP145"/>
      <c r="AQ145"/>
      <c r="AR145"/>
    </row>
    <row r="146" spans="1:44" s="2" customFormat="1" ht="26.25" customHeight="1" thickBot="1" x14ac:dyDescent="0.35">
      <c r="A146" s="129"/>
      <c r="B146" s="130" t="s">
        <v>407</v>
      </c>
      <c r="C146" s="119" t="s">
        <v>408</v>
      </c>
      <c r="D146" s="117" t="s">
        <v>278</v>
      </c>
      <c r="E146" s="74">
        <v>0.15167675783209222</v>
      </c>
      <c r="F146" s="74">
        <v>0.76133468198677723</v>
      </c>
      <c r="G146" s="74">
        <v>1.6884160893525062E-4</v>
      </c>
      <c r="H146" s="74">
        <v>1.2622458419271829E-3</v>
      </c>
      <c r="I146" s="74">
        <v>1.536651217410551E-2</v>
      </c>
      <c r="J146" s="74">
        <v>1.536651217410551E-2</v>
      </c>
      <c r="K146" s="74">
        <v>1.536651217410551E-2</v>
      </c>
      <c r="L146" s="74">
        <v>2.5715755483565485E-3</v>
      </c>
      <c r="M146" s="74">
        <v>5.0680471996427512</v>
      </c>
      <c r="N146" s="74">
        <v>3.6196009377260182E-5</v>
      </c>
      <c r="O146" s="74">
        <v>4.6168245310241067E-4</v>
      </c>
      <c r="P146" s="74">
        <v>1.7870097296066666E-4</v>
      </c>
      <c r="Q146" s="74">
        <v>6.1621025158850585E-6</v>
      </c>
      <c r="R146" s="74">
        <v>2.0560331412903753E-3</v>
      </c>
      <c r="S146" s="74">
        <v>7.8161043674164404E-2</v>
      </c>
      <c r="T146" s="74">
        <v>3.2472531214700665E-3</v>
      </c>
      <c r="U146" s="74">
        <v>4.5967554790610156E-4</v>
      </c>
      <c r="V146" s="74">
        <v>4.5853267245666435E-2</v>
      </c>
      <c r="W146" s="74">
        <v>1.1850300000000001E-2</v>
      </c>
      <c r="X146" s="74">
        <v>2.028486944E-4</v>
      </c>
      <c r="Y146" s="74">
        <v>2.6591096870000005E-4</v>
      </c>
      <c r="Z146" s="74">
        <v>1.548335149E-4</v>
      </c>
      <c r="AA146" s="74">
        <v>2.9657259170000002E-4</v>
      </c>
      <c r="AB146" s="74">
        <v>9.2016576970000005E-4</v>
      </c>
      <c r="AC146" s="74">
        <v>1.1851000000000001E-5</v>
      </c>
      <c r="AD146" s="74">
        <v>5.1646999999999999E-6</v>
      </c>
      <c r="AE146" s="131"/>
      <c r="AF146" s="74">
        <v>941.9595292317</v>
      </c>
      <c r="AG146" s="74" t="s">
        <v>220</v>
      </c>
      <c r="AH146" s="74" t="s">
        <v>342</v>
      </c>
      <c r="AI146" s="74">
        <v>42.327228846300002</v>
      </c>
      <c r="AJ146" s="74" t="s">
        <v>220</v>
      </c>
      <c r="AK146" s="74" t="s">
        <v>220</v>
      </c>
      <c r="AL146" s="130" t="s">
        <v>45</v>
      </c>
      <c r="AM146" s="3"/>
      <c r="AN146" s="112"/>
      <c r="AO146" s="112"/>
      <c r="AP146"/>
      <c r="AQ146"/>
      <c r="AR146"/>
    </row>
    <row r="147" spans="1:44" s="2" customFormat="1" ht="26.25" customHeight="1" thickBot="1" x14ac:dyDescent="0.35">
      <c r="A147" s="129"/>
      <c r="B147" s="130" t="s">
        <v>409</v>
      </c>
      <c r="C147" s="119" t="s">
        <v>410</v>
      </c>
      <c r="D147" s="117" t="s">
        <v>278</v>
      </c>
      <c r="E147" s="74" t="s">
        <v>220</v>
      </c>
      <c r="F147" s="74">
        <v>0.81112767525118812</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37.636277900909164</v>
      </c>
      <c r="AG147" s="74" t="s">
        <v>220</v>
      </c>
      <c r="AH147" s="74" t="s">
        <v>220</v>
      </c>
      <c r="AI147" s="74" t="s">
        <v>220</v>
      </c>
      <c r="AJ147" s="74" t="s">
        <v>220</v>
      </c>
      <c r="AK147" s="74" t="s">
        <v>220</v>
      </c>
      <c r="AL147" s="130" t="s">
        <v>45</v>
      </c>
      <c r="AM147" s="3"/>
      <c r="AN147" s="112"/>
      <c r="AO147" s="112"/>
      <c r="AP147"/>
      <c r="AQ147"/>
      <c r="AR147"/>
    </row>
    <row r="148" spans="1:44" s="2" customFormat="1" ht="26.25" customHeight="1" thickBot="1" x14ac:dyDescent="0.35">
      <c r="A148" s="129"/>
      <c r="B148" s="130" t="s">
        <v>411</v>
      </c>
      <c r="C148" s="119" t="s">
        <v>412</v>
      </c>
      <c r="D148" s="117" t="s">
        <v>278</v>
      </c>
      <c r="E148" s="74" t="s">
        <v>220</v>
      </c>
      <c r="F148" s="74" t="s">
        <v>220</v>
      </c>
      <c r="G148" s="74" t="s">
        <v>220</v>
      </c>
      <c r="H148" s="74" t="s">
        <v>220</v>
      </c>
      <c r="I148" s="74">
        <v>0.32733675422276032</v>
      </c>
      <c r="J148" s="74">
        <v>0.57126722544717923</v>
      </c>
      <c r="K148" s="74">
        <v>0.79688053698234507</v>
      </c>
      <c r="L148" s="74">
        <v>3.7952161656265346E-2</v>
      </c>
      <c r="M148" s="74" t="s">
        <v>220</v>
      </c>
      <c r="N148" s="74">
        <v>0.62120947849861152</v>
      </c>
      <c r="O148" s="74">
        <v>3.2304244532375239E-3</v>
      </c>
      <c r="P148" s="74">
        <v>0</v>
      </c>
      <c r="Q148" s="74">
        <v>7.3329580177119201E-3</v>
      </c>
      <c r="R148" s="74">
        <v>0.22642389584829073</v>
      </c>
      <c r="S148" s="74">
        <v>4.9261162981724924</v>
      </c>
      <c r="T148" s="74">
        <v>3.8187136271194549E-2</v>
      </c>
      <c r="U148" s="74">
        <v>6.5467350844552038E-3</v>
      </c>
      <c r="V148" s="74">
        <v>2.5521441202604258</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37712.036710159897</v>
      </c>
      <c r="AL148" s="130" t="s">
        <v>360</v>
      </c>
      <c r="AM148" s="3"/>
      <c r="AN148" s="112"/>
      <c r="AO148" s="112"/>
      <c r="AP148"/>
      <c r="AQ148"/>
      <c r="AR148"/>
    </row>
    <row r="149" spans="1:44" s="2" customFormat="1" ht="26.25" customHeight="1" thickBot="1" x14ac:dyDescent="0.35">
      <c r="A149" s="129"/>
      <c r="B149" s="130" t="s">
        <v>413</v>
      </c>
      <c r="C149" s="119" t="s">
        <v>414</v>
      </c>
      <c r="D149" s="117" t="s">
        <v>278</v>
      </c>
      <c r="E149" s="74" t="s">
        <v>220</v>
      </c>
      <c r="F149" s="74" t="s">
        <v>220</v>
      </c>
      <c r="G149" s="74" t="s">
        <v>220</v>
      </c>
      <c r="H149" s="74" t="s">
        <v>220</v>
      </c>
      <c r="I149" s="74">
        <v>0.19995094626946336</v>
      </c>
      <c r="J149" s="74">
        <v>0.37027953012863607</v>
      </c>
      <c r="K149" s="74">
        <v>0.74055906025727214</v>
      </c>
      <c r="L149" s="74">
        <v>7.8499260387270842E-3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37712.036710159897</v>
      </c>
      <c r="AL149" s="130" t="s">
        <v>360</v>
      </c>
      <c r="AM149" s="3"/>
      <c r="AN149" s="112"/>
      <c r="AO149" s="112"/>
      <c r="AP149"/>
      <c r="AQ149"/>
      <c r="AR149"/>
    </row>
    <row r="150" spans="1:44"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N150" s="112"/>
      <c r="AO150" s="112"/>
      <c r="AP150"/>
      <c r="AQ150"/>
      <c r="AR150"/>
    </row>
    <row r="151" spans="1:44"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N151" s="112"/>
      <c r="AO151" s="112"/>
      <c r="AP151"/>
      <c r="AQ151"/>
      <c r="AR151"/>
    </row>
    <row r="152" spans="1:44"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N152" s="112"/>
      <c r="AO152" s="112"/>
      <c r="AP152"/>
      <c r="AQ152"/>
      <c r="AR152"/>
    </row>
    <row r="153" spans="1:44"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N153" s="112"/>
      <c r="AO153" s="112"/>
      <c r="AP153"/>
      <c r="AQ153"/>
      <c r="AR153"/>
    </row>
    <row r="154" spans="1:44"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N154" s="112"/>
      <c r="AO154" s="112"/>
      <c r="AP154"/>
      <c r="AQ154"/>
      <c r="AR154"/>
    </row>
    <row r="155" spans="1:44"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N155" s="112"/>
      <c r="AO155" s="112"/>
      <c r="AP155"/>
      <c r="AQ155"/>
      <c r="AR155"/>
    </row>
    <row r="156" spans="1:44"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112"/>
      <c r="AO156" s="112"/>
      <c r="AP156"/>
      <c r="AQ156"/>
      <c r="AR156"/>
    </row>
    <row r="157" spans="1:44" s="2" customFormat="1" ht="26.25" customHeight="1" thickBot="1" x14ac:dyDescent="0.35">
      <c r="A157" s="130" t="s">
        <v>322</v>
      </c>
      <c r="B157" s="130" t="s">
        <v>323</v>
      </c>
      <c r="C157" s="119" t="s">
        <v>324</v>
      </c>
      <c r="D157" s="117"/>
      <c r="E157" s="120">
        <v>4.2816382400000004</v>
      </c>
      <c r="F157" s="120">
        <v>0.65805506999999996</v>
      </c>
      <c r="G157" s="120">
        <v>0.23828251</v>
      </c>
      <c r="H157" s="120" t="s">
        <v>344</v>
      </c>
      <c r="I157" s="120">
        <v>3.5202810000000001E-2</v>
      </c>
      <c r="J157" s="120">
        <v>3.5202810000000001E-2</v>
      </c>
      <c r="K157" s="120">
        <v>3.5202810000000001E-2</v>
      </c>
      <c r="L157" s="120">
        <v>1.6897349999999998E-2</v>
      </c>
      <c r="M157" s="120">
        <v>33.789365160000003</v>
      </c>
      <c r="N157" s="210">
        <v>1.5871E-4</v>
      </c>
      <c r="O157" s="210">
        <v>1.323E-5</v>
      </c>
      <c r="P157" s="210">
        <v>1.58709E-3</v>
      </c>
      <c r="Q157" s="210">
        <v>2.6450000000000003E-5</v>
      </c>
      <c r="R157" s="210">
        <v>2.6451500000000002E-3</v>
      </c>
      <c r="S157" s="210">
        <v>1.7193499999999999E-3</v>
      </c>
      <c r="T157" s="210">
        <v>6.6129999999999992E-5</v>
      </c>
      <c r="U157" s="210">
        <v>2.6450000000000003E-5</v>
      </c>
      <c r="V157" s="210">
        <v>5.5548200000000002E-3</v>
      </c>
      <c r="W157" s="120" t="s">
        <v>342</v>
      </c>
      <c r="X157" s="120">
        <v>1.3521329E-4</v>
      </c>
      <c r="Y157" s="120">
        <v>1.3521329E-4</v>
      </c>
      <c r="Z157" s="120">
        <v>1.3521329E-4</v>
      </c>
      <c r="AA157" s="120">
        <v>1.3521329E-4</v>
      </c>
      <c r="AB157" s="120">
        <v>5.4085317999999992E-4</v>
      </c>
      <c r="AC157" s="120" t="s">
        <v>342</v>
      </c>
      <c r="AD157" s="120" t="s">
        <v>342</v>
      </c>
      <c r="AE157" s="201"/>
      <c r="AF157" s="120">
        <v>13225.771779999999</v>
      </c>
      <c r="AG157" s="120" t="s">
        <v>220</v>
      </c>
      <c r="AH157" s="120" t="s">
        <v>220</v>
      </c>
      <c r="AI157" s="120" t="s">
        <v>220</v>
      </c>
      <c r="AJ157" s="120" t="s">
        <v>220</v>
      </c>
      <c r="AK157" s="120" t="s">
        <v>220</v>
      </c>
      <c r="AL157" s="130" t="s">
        <v>45</v>
      </c>
      <c r="AM157" s="3"/>
      <c r="AN157" s="112"/>
      <c r="AO157" s="112"/>
      <c r="AP157"/>
      <c r="AQ157"/>
      <c r="AR157"/>
    </row>
    <row r="158" spans="1:44" s="2" customFormat="1" ht="26.25" customHeight="1" thickBot="1" x14ac:dyDescent="0.35">
      <c r="A158" s="130" t="s">
        <v>322</v>
      </c>
      <c r="B158" s="130" t="s">
        <v>325</v>
      </c>
      <c r="C158" s="119" t="s">
        <v>326</v>
      </c>
      <c r="D158" s="117"/>
      <c r="E158" s="120">
        <v>7.7712500000000004E-3</v>
      </c>
      <c r="F158" s="120">
        <v>8.9190000000000005E-4</v>
      </c>
      <c r="G158" s="120">
        <v>3.9996999999999998E-4</v>
      </c>
      <c r="H158" s="120" t="s">
        <v>342</v>
      </c>
      <c r="I158" s="120">
        <v>7.8549999999999998E-5</v>
      </c>
      <c r="J158" s="120">
        <v>7.8549999999999998E-5</v>
      </c>
      <c r="K158" s="120">
        <v>7.8549999999999998E-5</v>
      </c>
      <c r="L158" s="120">
        <v>3.7699999999999995E-5</v>
      </c>
      <c r="M158" s="120">
        <v>4.3931820000000003E-2</v>
      </c>
      <c r="N158" s="209">
        <v>0.12610477</v>
      </c>
      <c r="O158" s="209">
        <v>1.8300000000000001E-6</v>
      </c>
      <c r="P158" s="209">
        <v>3.0599999999999999E-6</v>
      </c>
      <c r="Q158" s="209">
        <v>8.0000000000000002E-8</v>
      </c>
      <c r="R158" s="209">
        <v>5.3499999999999996E-6</v>
      </c>
      <c r="S158" s="209">
        <v>8.7899999999999989E-6</v>
      </c>
      <c r="T158" s="209">
        <v>2.2499999999999996E-6</v>
      </c>
      <c r="U158" s="209">
        <v>6.0000000000000008E-8</v>
      </c>
      <c r="V158" s="209">
        <v>3.6926E-4</v>
      </c>
      <c r="W158" s="120" t="s">
        <v>342</v>
      </c>
      <c r="X158" s="120">
        <v>1.6130100000000001E-6</v>
      </c>
      <c r="Y158" s="120">
        <v>1.6130100000000001E-6</v>
      </c>
      <c r="Z158" s="120">
        <v>1.6130100000000001E-6</v>
      </c>
      <c r="AA158" s="120">
        <v>1.6130100000000001E-6</v>
      </c>
      <c r="AB158" s="120">
        <v>6.4520199999999999E-6</v>
      </c>
      <c r="AC158" s="120" t="s">
        <v>342</v>
      </c>
      <c r="AD158" s="120" t="s">
        <v>342</v>
      </c>
      <c r="AE158" s="201"/>
      <c r="AF158" s="120">
        <v>20.320397190000001</v>
      </c>
      <c r="AG158" s="120" t="s">
        <v>220</v>
      </c>
      <c r="AH158" s="120" t="s">
        <v>220</v>
      </c>
      <c r="AI158" s="120" t="s">
        <v>220</v>
      </c>
      <c r="AJ158" s="120" t="s">
        <v>220</v>
      </c>
      <c r="AK158" s="120" t="s">
        <v>220</v>
      </c>
      <c r="AL158" s="130" t="s">
        <v>45</v>
      </c>
      <c r="AM158" s="3"/>
      <c r="AN158" s="112"/>
      <c r="AO158" s="112"/>
      <c r="AP158"/>
      <c r="AQ158"/>
      <c r="AR158"/>
    </row>
    <row r="159" spans="1:44"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112"/>
      <c r="AO159" s="112"/>
      <c r="AP159"/>
      <c r="AQ159"/>
      <c r="AR159"/>
    </row>
    <row r="160" spans="1:44"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112"/>
      <c r="AO160" s="112"/>
      <c r="AP160"/>
      <c r="AQ160"/>
      <c r="AR160"/>
    </row>
    <row r="161" spans="1:44"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N161" s="112"/>
      <c r="AO161" s="112"/>
      <c r="AP161"/>
      <c r="AQ161"/>
      <c r="AR161"/>
    </row>
    <row r="162" spans="1:44"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N162" s="112"/>
      <c r="AO162" s="112"/>
      <c r="AP162"/>
      <c r="AQ162"/>
      <c r="AR162"/>
    </row>
    <row r="163" spans="1:44"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N163" s="112"/>
      <c r="AO163" s="112"/>
      <c r="AP163"/>
      <c r="AQ163"/>
      <c r="AR163"/>
    </row>
    <row r="164" spans="1:44" s="3" customFormat="1" ht="26.25" customHeight="1" thickBot="1" x14ac:dyDescent="0.35">
      <c r="A164" s="130" t="s">
        <v>334</v>
      </c>
      <c r="B164" s="130" t="s">
        <v>340</v>
      </c>
      <c r="C164" s="119" t="s">
        <v>341</v>
      </c>
      <c r="D164" s="117"/>
      <c r="E164" s="120" t="s">
        <v>342</v>
      </c>
      <c r="F164" s="120">
        <v>32.994970869999996</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N164" s="112"/>
      <c r="AO164" s="112"/>
      <c r="AP164"/>
      <c r="AQ164"/>
      <c r="AR164"/>
    </row>
    <row r="165" spans="1:44"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N165" s="112"/>
      <c r="AO165" s="112"/>
      <c r="AP165"/>
      <c r="AQ165"/>
      <c r="AR165"/>
    </row>
    <row r="166" spans="1:44"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12"/>
      <c r="AO166" s="112"/>
      <c r="AP166"/>
      <c r="AQ166"/>
      <c r="AR166"/>
    </row>
    <row r="167" spans="1:44"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12"/>
      <c r="AO167" s="112"/>
      <c r="AP167"/>
      <c r="AQ167"/>
      <c r="AR167"/>
    </row>
    <row r="168" spans="1:44"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12"/>
      <c r="AO168" s="112"/>
      <c r="AP168"/>
      <c r="AQ168"/>
      <c r="AR168"/>
    </row>
    <row r="169" spans="1:44"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12"/>
      <c r="AO169" s="112"/>
      <c r="AP169"/>
      <c r="AQ169"/>
      <c r="AR169"/>
    </row>
    <row r="170" spans="1:44"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12"/>
      <c r="AO170" s="112"/>
      <c r="AP170"/>
      <c r="AQ170"/>
      <c r="AR170"/>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194"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21" r:id="rId6" name="Button 2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22" r:id="rId7" name="Button 3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50" r:id="rId8" name="Button 58">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51" r:id="rId9" name="Button 59">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52" r:id="rId10" name="Button 60">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53" r:id="rId11" name="Button 61">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81" r:id="rId12" name="Button 8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82" r:id="rId13" name="Button 9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83" r:id="rId14" name="Button 9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84" r:id="rId15" name="Button 9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85" r:id="rId16" name="Button 9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86" r:id="rId17" name="Button 9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87" r:id="rId18" name="Button 9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88" r:id="rId19" name="Button 9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S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0.88671875" style="15" customWidth="1"/>
    <col min="35" max="36" width="8.5546875" style="15" customWidth="1"/>
    <col min="37" max="37" width="17.6640625" style="15" customWidth="1"/>
    <col min="38" max="38" width="25.6640625" style="15" customWidth="1"/>
    <col min="39" max="39" width="8.88671875" style="15"/>
    <col min="40" max="41" width="8.88671875" style="112"/>
    <col min="46" max="16384" width="8.88671875" style="6"/>
  </cols>
  <sheetData>
    <row r="1" spans="1:45"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N1" s="112"/>
      <c r="AO1" s="112"/>
      <c r="AP1"/>
      <c r="AQ1"/>
      <c r="AR1"/>
      <c r="AS1"/>
    </row>
    <row r="2" spans="1:45"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N2" s="112"/>
      <c r="AO2" s="112"/>
      <c r="AP2"/>
      <c r="AQ2"/>
      <c r="AR2"/>
      <c r="AS2"/>
    </row>
    <row r="3" spans="1:45"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N3" s="112"/>
      <c r="AO3" s="112"/>
      <c r="AP3"/>
      <c r="AQ3"/>
      <c r="AR3"/>
      <c r="AS3"/>
    </row>
    <row r="4" spans="1:45"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N4" s="112"/>
      <c r="AO4" s="112"/>
      <c r="AP4"/>
      <c r="AQ4"/>
      <c r="AR4"/>
      <c r="AS4"/>
    </row>
    <row r="5" spans="1:45"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N5" s="112"/>
      <c r="AO5" s="112"/>
      <c r="AP5"/>
      <c r="AQ5"/>
      <c r="AR5"/>
      <c r="AS5"/>
    </row>
    <row r="6" spans="1:45" s="3" customFormat="1" x14ac:dyDescent="0.3">
      <c r="A6" s="50" t="s">
        <v>474</v>
      </c>
      <c r="B6" s="218">
        <v>2013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N6" s="112"/>
      <c r="AO6" s="112"/>
      <c r="AP6"/>
      <c r="AQ6"/>
      <c r="AR6"/>
      <c r="AS6"/>
    </row>
    <row r="7" spans="1:45"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N7" s="112"/>
      <c r="AO7" s="112"/>
      <c r="AP7"/>
      <c r="AQ7"/>
      <c r="AR7"/>
      <c r="AS7"/>
    </row>
    <row r="8" spans="1:45"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112"/>
      <c r="AO8" s="112"/>
      <c r="AP8"/>
      <c r="AQ8"/>
      <c r="AR8"/>
      <c r="AS8"/>
    </row>
    <row r="9" spans="1:45"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112"/>
      <c r="AO9" s="112"/>
      <c r="AP9"/>
      <c r="AQ9"/>
      <c r="AR9"/>
      <c r="AS9"/>
    </row>
    <row r="10" spans="1:45" s="5" customFormat="1" ht="37.5" customHeight="1" thickBot="1" x14ac:dyDescent="0.35">
      <c r="A10" s="253" t="str">
        <f>B4&amp;": "&amp;B5&amp;": "&amp;B6</f>
        <v>BEW: 2021: 2013</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112"/>
      <c r="AO10" s="112"/>
      <c r="AP10"/>
      <c r="AQ10"/>
      <c r="AR10"/>
      <c r="AS10"/>
    </row>
    <row r="11" spans="1:45"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112"/>
      <c r="AO11" s="112"/>
      <c r="AP11"/>
      <c r="AQ11"/>
      <c r="AR11"/>
      <c r="AS11"/>
    </row>
    <row r="12" spans="1:45"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112"/>
      <c r="AO12" s="112"/>
      <c r="AP12"/>
      <c r="AQ12"/>
      <c r="AR12"/>
      <c r="AS12"/>
    </row>
    <row r="13" spans="1:45"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5" s="2" customFormat="1" ht="26.25" customHeight="1" thickBot="1" x14ac:dyDescent="0.35">
      <c r="A14" s="29" t="s">
        <v>46</v>
      </c>
      <c r="B14" s="29" t="s">
        <v>47</v>
      </c>
      <c r="C14" s="30" t="s">
        <v>48</v>
      </c>
      <c r="D14" s="63"/>
      <c r="E14" s="74">
        <v>2.7348280999999997</v>
      </c>
      <c r="F14" s="74">
        <v>0.18083943</v>
      </c>
      <c r="G14" s="74">
        <v>0.26397431999999998</v>
      </c>
      <c r="H14" s="74">
        <v>0.15831766</v>
      </c>
      <c r="I14" s="74">
        <v>0.32214039</v>
      </c>
      <c r="J14" s="74">
        <v>0.36792268</v>
      </c>
      <c r="K14" s="74">
        <v>0.41035621999999999</v>
      </c>
      <c r="L14" s="74">
        <v>2.9803779999999998E-2</v>
      </c>
      <c r="M14" s="74">
        <v>1.1149959599999999</v>
      </c>
      <c r="N14" s="74">
        <v>0.17405305999999998</v>
      </c>
      <c r="O14" s="74">
        <v>4.5134580000000001E-2</v>
      </c>
      <c r="P14" s="74">
        <v>3.215345E-2</v>
      </c>
      <c r="Q14" s="74">
        <v>0.10217224999999999</v>
      </c>
      <c r="R14" s="74">
        <v>0.25318478</v>
      </c>
      <c r="S14" s="74">
        <v>0.25496494999999997</v>
      </c>
      <c r="T14" s="74">
        <v>0.10999357999999999</v>
      </c>
      <c r="U14" s="74">
        <v>0.73647096999999995</v>
      </c>
      <c r="V14" s="74">
        <v>1.7510305500000001</v>
      </c>
      <c r="W14" s="74">
        <v>0.41269825999999998</v>
      </c>
      <c r="X14" s="74">
        <v>2.5293754109999997E-2</v>
      </c>
      <c r="Y14" s="74">
        <v>3.0679713989999999E-2</v>
      </c>
      <c r="Z14" s="74">
        <v>9.8624438599999985E-3</v>
      </c>
      <c r="AA14" s="74">
        <v>9.5184188499999982E-3</v>
      </c>
      <c r="AB14" s="74">
        <v>7.5354350770000009E-2</v>
      </c>
      <c r="AC14" s="74">
        <v>9.0310000000000015E-2</v>
      </c>
      <c r="AD14" s="74">
        <v>4.292E-2</v>
      </c>
      <c r="AE14" s="131"/>
      <c r="AF14" s="74">
        <v>128.31100000000001</v>
      </c>
      <c r="AG14" s="74">
        <v>0</v>
      </c>
      <c r="AH14" s="74">
        <v>40863.504999999997</v>
      </c>
      <c r="AI14" s="74">
        <v>14892.679</v>
      </c>
      <c r="AJ14" s="74">
        <v>4407.6679999999997</v>
      </c>
      <c r="AK14" s="74" t="s">
        <v>220</v>
      </c>
      <c r="AL14" s="23" t="s">
        <v>45</v>
      </c>
      <c r="AM14" s="3"/>
      <c r="AN14" s="112"/>
      <c r="AO14" s="112"/>
      <c r="AP14"/>
      <c r="AQ14"/>
      <c r="AR14"/>
      <c r="AS14"/>
    </row>
    <row r="15" spans="1:45"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112"/>
      <c r="AO15" s="112"/>
      <c r="AP15"/>
      <c r="AQ15"/>
      <c r="AR15"/>
      <c r="AS15"/>
    </row>
    <row r="16" spans="1:45" s="2" customFormat="1" ht="26.25" customHeight="1" thickBot="1" x14ac:dyDescent="0.35">
      <c r="A16" s="29" t="s">
        <v>49</v>
      </c>
      <c r="B16" s="29" t="s">
        <v>52</v>
      </c>
      <c r="C16" s="30" t="s">
        <v>53</v>
      </c>
      <c r="D16" s="63"/>
      <c r="E16" s="74">
        <v>0.32148399999999999</v>
      </c>
      <c r="F16" s="74">
        <v>0.14581899999999998</v>
      </c>
      <c r="G16" s="74">
        <v>0.54980600000000002</v>
      </c>
      <c r="H16" s="74">
        <v>1.0964999999999999E-2</v>
      </c>
      <c r="I16" s="74">
        <v>2.9193999999999998E-2</v>
      </c>
      <c r="J16" s="74">
        <v>2.9949E-2</v>
      </c>
      <c r="K16" s="74">
        <v>0.14122200000000001</v>
      </c>
      <c r="L16" s="74">
        <v>2.3E-5</v>
      </c>
      <c r="M16" s="74">
        <v>0.72</v>
      </c>
      <c r="N16" s="74">
        <v>0.09</v>
      </c>
      <c r="O16" s="74">
        <v>0.03</v>
      </c>
      <c r="P16" s="74">
        <v>2.5000000000000001E-2</v>
      </c>
      <c r="Q16" s="74">
        <v>0.03</v>
      </c>
      <c r="R16" s="74">
        <v>0.03</v>
      </c>
      <c r="S16" s="74">
        <v>3.3000000000000002E-2</v>
      </c>
      <c r="T16" s="74">
        <v>0.06</v>
      </c>
      <c r="U16" s="74">
        <v>1.7700000000000001E-3</v>
      </c>
      <c r="V16" s="74">
        <v>0.248</v>
      </c>
      <c r="W16" s="74">
        <v>3.2000000000000001E-2</v>
      </c>
      <c r="X16" s="74">
        <v>0.185</v>
      </c>
      <c r="Y16" s="74">
        <v>0</v>
      </c>
      <c r="Z16" s="74">
        <v>0</v>
      </c>
      <c r="AA16" s="74">
        <v>0</v>
      </c>
      <c r="AB16" s="74">
        <v>0.185</v>
      </c>
      <c r="AC16" s="74" t="s">
        <v>220</v>
      </c>
      <c r="AD16" s="74" t="s">
        <v>220</v>
      </c>
      <c r="AE16" s="131"/>
      <c r="AF16" s="74">
        <v>0</v>
      </c>
      <c r="AG16" s="74">
        <v>2726.0839999999998</v>
      </c>
      <c r="AH16" s="74">
        <v>0</v>
      </c>
      <c r="AI16" s="74" t="s">
        <v>220</v>
      </c>
      <c r="AJ16" s="74" t="s">
        <v>220</v>
      </c>
      <c r="AK16" s="74" t="s">
        <v>220</v>
      </c>
      <c r="AL16" s="23" t="s">
        <v>45</v>
      </c>
      <c r="AM16" s="3"/>
      <c r="AN16" s="112"/>
      <c r="AO16" s="112"/>
      <c r="AP16"/>
      <c r="AQ16"/>
      <c r="AR16"/>
      <c r="AS16"/>
    </row>
    <row r="17" spans="1:45" s="3" customFormat="1" ht="26.25" customHeight="1" thickBot="1" x14ac:dyDescent="0.35">
      <c r="A17" s="29" t="s">
        <v>49</v>
      </c>
      <c r="B17" s="29" t="s">
        <v>54</v>
      </c>
      <c r="C17" s="30" t="s">
        <v>55</v>
      </c>
      <c r="D17" s="63"/>
      <c r="E17" s="74">
        <v>1.11823026</v>
      </c>
      <c r="F17" s="74">
        <v>7.301582999999999E-2</v>
      </c>
      <c r="G17" s="74">
        <v>0.57171209000000012</v>
      </c>
      <c r="H17" s="74">
        <v>9.002630000000001E-3</v>
      </c>
      <c r="I17" s="74">
        <v>4.6841900000000006E-2</v>
      </c>
      <c r="J17" s="74">
        <v>6.7633899999999997E-2</v>
      </c>
      <c r="K17" s="74">
        <v>8.4251779999999998E-2</v>
      </c>
      <c r="L17" s="74">
        <v>3.4025400000000003E-3</v>
      </c>
      <c r="M17" s="74">
        <v>1.9918564599999999</v>
      </c>
      <c r="N17" s="74">
        <v>1.0328953000000001</v>
      </c>
      <c r="O17" s="74">
        <v>3.3605870000000003E-2</v>
      </c>
      <c r="P17" s="74">
        <v>3.361335E-2</v>
      </c>
      <c r="Q17" s="74">
        <v>3.5602920000000003E-2</v>
      </c>
      <c r="R17" s="74">
        <v>1.0232467599999999</v>
      </c>
      <c r="S17" s="74">
        <v>9.5989820000000003E-2</v>
      </c>
      <c r="T17" s="74">
        <v>0.12955285999999999</v>
      </c>
      <c r="U17" s="74">
        <v>9.8370999999999997E-3</v>
      </c>
      <c r="V17" s="74">
        <v>3.3402391700000003</v>
      </c>
      <c r="W17" s="74">
        <v>2.0393029999999999E-2</v>
      </c>
      <c r="X17" s="74">
        <v>7.0585020000000012E-4</v>
      </c>
      <c r="Y17" s="74">
        <v>4.7745988700000006E-3</v>
      </c>
      <c r="Z17" s="74">
        <v>9.3451454999999998E-4</v>
      </c>
      <c r="AA17" s="74">
        <v>9.8699164000000004E-4</v>
      </c>
      <c r="AB17" s="74">
        <v>7.4019552399999999E-3</v>
      </c>
      <c r="AC17" s="74" t="s">
        <v>220</v>
      </c>
      <c r="AD17" s="74" t="s">
        <v>220</v>
      </c>
      <c r="AE17" s="131"/>
      <c r="AF17" s="74">
        <v>332.27800000000002</v>
      </c>
      <c r="AG17" s="74">
        <f>[1]SAD!$AB48</f>
        <v>351.23</v>
      </c>
      <c r="AH17" s="74">
        <v>10452.118</v>
      </c>
      <c r="AI17" s="74"/>
      <c r="AJ17" s="74"/>
      <c r="AK17" s="74" t="s">
        <v>220</v>
      </c>
      <c r="AL17" s="23" t="s">
        <v>45</v>
      </c>
      <c r="AN17" s="112"/>
      <c r="AO17" s="112"/>
      <c r="AP17"/>
      <c r="AQ17"/>
      <c r="AR17"/>
      <c r="AS17"/>
    </row>
    <row r="18" spans="1:45" s="3" customFormat="1" ht="26.25" customHeight="1" thickBot="1" x14ac:dyDescent="0.35">
      <c r="A18" s="29" t="s">
        <v>49</v>
      </c>
      <c r="B18" s="29" t="s">
        <v>56</v>
      </c>
      <c r="C18" s="30" t="s">
        <v>57</v>
      </c>
      <c r="D18" s="63"/>
      <c r="E18" s="74">
        <v>3.575702E-2</v>
      </c>
      <c r="F18" s="74">
        <v>2.36382E-3</v>
      </c>
      <c r="G18" s="74">
        <v>3.7830399999999997E-3</v>
      </c>
      <c r="H18" s="74">
        <v>2.5982000000000002E-4</v>
      </c>
      <c r="I18" s="74">
        <v>1.28509E-3</v>
      </c>
      <c r="J18" s="74">
        <v>1.28509E-3</v>
      </c>
      <c r="K18" s="74">
        <v>1.28509E-3</v>
      </c>
      <c r="L18" s="74">
        <v>6.5289999999999999E-4</v>
      </c>
      <c r="M18" s="74">
        <v>1.209645E-2</v>
      </c>
      <c r="N18" s="74">
        <v>2.4052999999999998E-4</v>
      </c>
      <c r="O18" s="74">
        <v>8.0300000000000014E-5</v>
      </c>
      <c r="P18" s="74">
        <v>1.2078999999999999E-4</v>
      </c>
      <c r="Q18" s="74">
        <v>1.5743999999999998E-4</v>
      </c>
      <c r="R18" s="74">
        <v>8.051E-5</v>
      </c>
      <c r="S18" s="74">
        <v>1.6029999999999999E-4</v>
      </c>
      <c r="T18" s="74">
        <v>8.0419999999999992E-5</v>
      </c>
      <c r="U18" s="74">
        <v>4.0481999999999996E-4</v>
      </c>
      <c r="V18" s="74">
        <v>1.0506E-4</v>
      </c>
      <c r="W18" s="74">
        <v>3.0476E-4</v>
      </c>
      <c r="X18" s="74">
        <v>1.1220779999999999E-4</v>
      </c>
      <c r="Y18" s="74">
        <v>8.8433549999999994E-4</v>
      </c>
      <c r="Z18" s="74">
        <v>1.005399E-4</v>
      </c>
      <c r="AA18" s="74">
        <v>8.8753500000000003E-5</v>
      </c>
      <c r="AB18" s="74">
        <v>1.18583671E-3</v>
      </c>
      <c r="AC18" s="74" t="s">
        <v>342</v>
      </c>
      <c r="AD18" s="74" t="s">
        <v>220</v>
      </c>
      <c r="AE18" s="131"/>
      <c r="AF18" s="74">
        <v>58.932000000000002</v>
      </c>
      <c r="AG18" s="74">
        <v>0</v>
      </c>
      <c r="AH18" s="74">
        <v>423.21600000000001</v>
      </c>
      <c r="AI18" s="74">
        <v>0</v>
      </c>
      <c r="AJ18" s="74">
        <v>0</v>
      </c>
      <c r="AK18" s="74" t="s">
        <v>220</v>
      </c>
      <c r="AL18" s="23" t="s">
        <v>45</v>
      </c>
      <c r="AN18" s="112"/>
      <c r="AO18" s="112"/>
      <c r="AP18"/>
      <c r="AQ18"/>
      <c r="AR18"/>
      <c r="AS18"/>
    </row>
    <row r="19" spans="1:45" s="3" customFormat="1" ht="26.25" customHeight="1" thickBot="1" x14ac:dyDescent="0.35">
      <c r="A19" s="29" t="s">
        <v>49</v>
      </c>
      <c r="B19" s="29" t="s">
        <v>58</v>
      </c>
      <c r="C19" s="30" t="s">
        <v>59</v>
      </c>
      <c r="D19" s="63"/>
      <c r="E19" s="74">
        <v>1.0335594799999999</v>
      </c>
      <c r="F19" s="74">
        <v>0.15609346999999998</v>
      </c>
      <c r="G19" s="74">
        <v>0.12600216</v>
      </c>
      <c r="H19" s="74">
        <v>1.7183460000000001E-2</v>
      </c>
      <c r="I19" s="74">
        <v>9.8143389999999997E-2</v>
      </c>
      <c r="J19" s="74">
        <v>9.8913730000000005E-2</v>
      </c>
      <c r="K19" s="74">
        <v>0.10025495</v>
      </c>
      <c r="L19" s="74">
        <v>1.2226900000000001E-2</v>
      </c>
      <c r="M19" s="74">
        <v>0.76401920000000001</v>
      </c>
      <c r="N19" s="74">
        <v>4.956265E-2</v>
      </c>
      <c r="O19" s="74">
        <v>1.66449E-3</v>
      </c>
      <c r="P19" s="74">
        <v>7.2939699999999994E-3</v>
      </c>
      <c r="Q19" s="74">
        <v>2.69497E-2</v>
      </c>
      <c r="R19" s="74">
        <v>1.013879E-2</v>
      </c>
      <c r="S19" s="74">
        <v>1.9670429999999999E-2</v>
      </c>
      <c r="T19" s="74">
        <v>3.5064619999999998E-2</v>
      </c>
      <c r="U19" s="74">
        <v>5.40195E-3</v>
      </c>
      <c r="V19" s="74">
        <v>7.7300060000000004E-2</v>
      </c>
      <c r="W19" s="74">
        <v>1.754437E-2</v>
      </c>
      <c r="X19" s="74">
        <v>4.7094240400000001E-3</v>
      </c>
      <c r="Y19" s="74">
        <v>9.1963449400000001E-3</v>
      </c>
      <c r="Z19" s="74">
        <v>1.6311540100000001E-3</v>
      </c>
      <c r="AA19" s="74">
        <v>1.41120766E-3</v>
      </c>
      <c r="AB19" s="74">
        <v>1.6948130659999998E-2</v>
      </c>
      <c r="AC19" s="74">
        <v>3.0000000000000001E-5</v>
      </c>
      <c r="AD19" s="74">
        <v>1.2749999999999999E-2</v>
      </c>
      <c r="AE19" s="131"/>
      <c r="AF19" s="74">
        <v>814.96600000000001</v>
      </c>
      <c r="AG19" s="74">
        <v>32.795999999999999</v>
      </c>
      <c r="AH19" s="74">
        <v>16330.28858</v>
      </c>
      <c r="AI19" s="74">
        <v>2374.8530000000001</v>
      </c>
      <c r="AJ19" s="74">
        <v>205.21700000000001</v>
      </c>
      <c r="AK19" s="74" t="s">
        <v>220</v>
      </c>
      <c r="AL19" s="23" t="s">
        <v>45</v>
      </c>
      <c r="AN19" s="112"/>
      <c r="AO19" s="112"/>
      <c r="AP19"/>
      <c r="AQ19"/>
      <c r="AR19"/>
      <c r="AS19"/>
    </row>
    <row r="20" spans="1:45" s="3" customFormat="1" ht="26.25" customHeight="1" thickBot="1" x14ac:dyDescent="0.35">
      <c r="A20" s="29" t="s">
        <v>49</v>
      </c>
      <c r="B20" s="29" t="s">
        <v>60</v>
      </c>
      <c r="C20" s="30" t="s">
        <v>61</v>
      </c>
      <c r="D20" s="63"/>
      <c r="E20" s="74">
        <v>1.01706136</v>
      </c>
      <c r="F20" s="74">
        <v>9.0691190000000005E-2</v>
      </c>
      <c r="G20" s="74">
        <v>0.10112405000000001</v>
      </c>
      <c r="H20" s="74">
        <v>1.8410049999999997E-2</v>
      </c>
      <c r="I20" s="74">
        <v>0.10681001000000001</v>
      </c>
      <c r="J20" s="74">
        <v>0.11097501</v>
      </c>
      <c r="K20" s="74">
        <v>0.12183872999999999</v>
      </c>
      <c r="L20" s="74">
        <v>5.2413719999999997E-2</v>
      </c>
      <c r="M20" s="74">
        <v>1.5550836300000002</v>
      </c>
      <c r="N20" s="74">
        <v>5.8339749999999996E-2</v>
      </c>
      <c r="O20" s="74">
        <v>5.1559499999999994E-3</v>
      </c>
      <c r="P20" s="74">
        <v>5.8154799999999996E-3</v>
      </c>
      <c r="Q20" s="74">
        <v>3.0098879999999998E-2</v>
      </c>
      <c r="R20" s="74">
        <v>2.6484300000000002E-2</v>
      </c>
      <c r="S20" s="74">
        <v>5.8929960000000003E-2</v>
      </c>
      <c r="T20" s="74">
        <v>6.1872400000000008E-2</v>
      </c>
      <c r="U20" s="74">
        <v>1.7250950000000001E-2</v>
      </c>
      <c r="V20" s="74">
        <v>0.43943228000000001</v>
      </c>
      <c r="W20" s="74">
        <v>5.118727E-2</v>
      </c>
      <c r="X20" s="74">
        <v>5.6196121019999996E-2</v>
      </c>
      <c r="Y20" s="74">
        <v>9.3917212730000019E-2</v>
      </c>
      <c r="Z20" s="74">
        <v>2.2820910430000001E-2</v>
      </c>
      <c r="AA20" s="74">
        <v>2.2765930430000001E-2</v>
      </c>
      <c r="AB20" s="74">
        <v>0.19570021462000001</v>
      </c>
      <c r="AC20" s="74">
        <v>1.214E-2</v>
      </c>
      <c r="AD20" s="74">
        <v>8.7399999999999995E-3</v>
      </c>
      <c r="AE20" s="131"/>
      <c r="AF20" s="74">
        <v>1068.931</v>
      </c>
      <c r="AG20" s="74">
        <v>0</v>
      </c>
      <c r="AH20" s="74">
        <v>2426.4668000000001</v>
      </c>
      <c r="AI20" s="74">
        <v>11512.8858</v>
      </c>
      <c r="AJ20" s="74">
        <v>0</v>
      </c>
      <c r="AK20" s="74" t="s">
        <v>220</v>
      </c>
      <c r="AL20" s="23" t="s">
        <v>45</v>
      </c>
      <c r="AN20" s="112"/>
      <c r="AO20" s="112"/>
      <c r="AP20"/>
      <c r="AQ20"/>
      <c r="AR20"/>
      <c r="AS20"/>
    </row>
    <row r="21" spans="1:45" s="3" customFormat="1" ht="26.25" customHeight="1" thickBot="1" x14ac:dyDescent="0.35">
      <c r="A21" s="29" t="s">
        <v>49</v>
      </c>
      <c r="B21" s="29" t="s">
        <v>62</v>
      </c>
      <c r="C21" s="30" t="s">
        <v>63</v>
      </c>
      <c r="D21" s="63"/>
      <c r="E21" s="74">
        <v>0.83526425999999998</v>
      </c>
      <c r="F21" s="74">
        <v>0.27643214999999999</v>
      </c>
      <c r="G21" s="74">
        <v>0.16426128000000001</v>
      </c>
      <c r="H21" s="74">
        <v>5.8863030000000004E-2</v>
      </c>
      <c r="I21" s="74">
        <v>0.13085830999999998</v>
      </c>
      <c r="J21" s="74">
        <v>0.13321747</v>
      </c>
      <c r="K21" s="74">
        <v>0.13872216999999998</v>
      </c>
      <c r="L21" s="74">
        <v>3.9420559999999993E-2</v>
      </c>
      <c r="M21" s="74">
        <v>1.25029671</v>
      </c>
      <c r="N21" s="74">
        <v>2.4384640000000003E-2</v>
      </c>
      <c r="O21" s="74">
        <v>1.22173E-2</v>
      </c>
      <c r="P21" s="74">
        <v>2.2272699999999999E-3</v>
      </c>
      <c r="Q21" s="74">
        <v>3.1144599999999999E-3</v>
      </c>
      <c r="R21" s="74">
        <v>1.9350799999999998E-2</v>
      </c>
      <c r="S21" s="74">
        <v>8.0821199999999999E-3</v>
      </c>
      <c r="T21" s="74">
        <v>5.4019000000000005E-2</v>
      </c>
      <c r="U21" s="74">
        <v>4.6108299999999998E-3</v>
      </c>
      <c r="V21" s="74">
        <v>0.42143008999999998</v>
      </c>
      <c r="W21" s="74">
        <v>8.4575070000000016E-2</v>
      </c>
      <c r="X21" s="74">
        <v>9.2876617500000005E-3</v>
      </c>
      <c r="Y21" s="74">
        <v>2.3787683540000003E-2</v>
      </c>
      <c r="Z21" s="74">
        <v>5.2091737399999997E-3</v>
      </c>
      <c r="AA21" s="74">
        <v>4.27349054E-3</v>
      </c>
      <c r="AB21" s="74">
        <v>4.2558009549999998E-2</v>
      </c>
      <c r="AC21" s="74">
        <v>3.9300000000000003E-3</v>
      </c>
      <c r="AD21" s="74">
        <v>5.0000000000000002E-5</v>
      </c>
      <c r="AE21" s="131"/>
      <c r="AF21" s="74">
        <v>746.48599999999999</v>
      </c>
      <c r="AG21" s="74">
        <v>0</v>
      </c>
      <c r="AH21" s="74">
        <v>9782.777</v>
      </c>
      <c r="AI21" s="74">
        <v>1217.2550000000001</v>
      </c>
      <c r="AJ21" s="74"/>
      <c r="AK21" s="74" t="s">
        <v>220</v>
      </c>
      <c r="AL21" s="23" t="s">
        <v>45</v>
      </c>
      <c r="AN21" s="112"/>
      <c r="AO21" s="112"/>
      <c r="AP21"/>
      <c r="AQ21"/>
      <c r="AR21"/>
      <c r="AS21"/>
    </row>
    <row r="22" spans="1:45" s="3" customFormat="1" ht="26.25" customHeight="1" thickBot="1" x14ac:dyDescent="0.35">
      <c r="A22" s="29" t="s">
        <v>49</v>
      </c>
      <c r="B22" s="29" t="s">
        <v>64</v>
      </c>
      <c r="C22" s="30" t="s">
        <v>65</v>
      </c>
      <c r="D22" s="63"/>
      <c r="E22" s="74">
        <v>0.45727080999999992</v>
      </c>
      <c r="F22" s="74">
        <v>4.2538969999999995E-2</v>
      </c>
      <c r="G22" s="74">
        <v>0.23922228000000001</v>
      </c>
      <c r="H22" s="74">
        <v>1.4531699999999997E-3</v>
      </c>
      <c r="I22" s="74">
        <v>4.8924620000000002E-2</v>
      </c>
      <c r="J22" s="74">
        <v>6.1354320000000004E-2</v>
      </c>
      <c r="K22" s="74">
        <v>7.9466309999999998E-2</v>
      </c>
      <c r="L22" s="74">
        <v>9.9647199999999998E-3</v>
      </c>
      <c r="M22" s="74">
        <v>2.3077972899999999</v>
      </c>
      <c r="N22" s="74">
        <v>2.6697780000000001E-2</v>
      </c>
      <c r="O22" s="74">
        <v>2.4913499999999998E-3</v>
      </c>
      <c r="P22" s="74">
        <v>2.7162000000000002E-3</v>
      </c>
      <c r="Q22" s="74">
        <v>4.9026900000000003E-3</v>
      </c>
      <c r="R22" s="74">
        <v>5.2945699999999993E-3</v>
      </c>
      <c r="S22" s="74">
        <v>7.7084999999999992E-3</v>
      </c>
      <c r="T22" s="74">
        <v>0.17337077999999997</v>
      </c>
      <c r="U22" s="74">
        <v>4.4646400000000006E-3</v>
      </c>
      <c r="V22" s="74">
        <v>9.0492480000000014E-2</v>
      </c>
      <c r="W22" s="74">
        <v>4.6095790000000005E-2</v>
      </c>
      <c r="X22" s="74">
        <v>9.2284768699999985E-3</v>
      </c>
      <c r="Y22" s="74">
        <v>2.5142601559999998E-2</v>
      </c>
      <c r="Z22" s="74">
        <v>5.5555596600000007E-3</v>
      </c>
      <c r="AA22" s="74">
        <v>4.5190526599999999E-3</v>
      </c>
      <c r="AB22" s="74">
        <v>4.4445690759999996E-2</v>
      </c>
      <c r="AC22" s="74" t="s">
        <v>343</v>
      </c>
      <c r="AD22" s="74" t="s">
        <v>220</v>
      </c>
      <c r="AE22" s="131"/>
      <c r="AF22" s="196">
        <v>4552.9589999999998</v>
      </c>
      <c r="AG22" s="74">
        <v>15762.798000000001</v>
      </c>
      <c r="AH22" s="196">
        <v>11956.572</v>
      </c>
      <c r="AI22" s="74">
        <v>5267.9780000000001</v>
      </c>
      <c r="AJ22" s="74">
        <v>4961.07</v>
      </c>
      <c r="AK22" s="74" t="s">
        <v>220</v>
      </c>
      <c r="AL22" s="23" t="s">
        <v>45</v>
      </c>
      <c r="AN22" s="112"/>
      <c r="AO22" s="112"/>
      <c r="AP22"/>
      <c r="AQ22"/>
      <c r="AR22"/>
      <c r="AS22"/>
    </row>
    <row r="23" spans="1:45" s="3" customFormat="1" ht="26.25" customHeight="1" thickBot="1" x14ac:dyDescent="0.35">
      <c r="A23" s="29" t="s">
        <v>66</v>
      </c>
      <c r="B23" s="29" t="s">
        <v>358</v>
      </c>
      <c r="C23" s="30" t="s">
        <v>359</v>
      </c>
      <c r="D23" s="46"/>
      <c r="E23" s="74">
        <v>1.2201528699999999</v>
      </c>
      <c r="F23" s="74">
        <v>0.28232940000000001</v>
      </c>
      <c r="G23" s="74">
        <v>4.8609850000000003E-2</v>
      </c>
      <c r="H23" s="74">
        <v>3.9503999999999999E-4</v>
      </c>
      <c r="I23" s="74">
        <v>7.9387640000000009E-2</v>
      </c>
      <c r="J23" s="74">
        <v>9.8940259999999988E-2</v>
      </c>
      <c r="K23" s="74">
        <v>0.24967850000000003</v>
      </c>
      <c r="L23" s="74">
        <v>5.0825679999999998E-2</v>
      </c>
      <c r="M23" s="74">
        <v>1.03566191</v>
      </c>
      <c r="N23" s="74">
        <v>4.1413099999999996E-3</v>
      </c>
      <c r="O23" s="74">
        <v>8.4345999999999998E-4</v>
      </c>
      <c r="P23" s="74">
        <v>1.37744E-3</v>
      </c>
      <c r="Q23" s="74">
        <v>1.83321E-3</v>
      </c>
      <c r="R23" s="74">
        <v>2.6798E-3</v>
      </c>
      <c r="S23" s="74">
        <v>0.10268521</v>
      </c>
      <c r="T23" s="74">
        <v>3.6566299999999997E-3</v>
      </c>
      <c r="U23" s="74">
        <v>4.8746E-4</v>
      </c>
      <c r="V23" s="74">
        <v>6.4727869999999993E-2</v>
      </c>
      <c r="W23" s="74" t="s">
        <v>342</v>
      </c>
      <c r="X23" s="74">
        <v>1.7686223600000002E-3</v>
      </c>
      <c r="Y23" s="74">
        <v>2.2436372799999999E-3</v>
      </c>
      <c r="Z23" s="74">
        <v>0</v>
      </c>
      <c r="AA23" s="74">
        <v>0</v>
      </c>
      <c r="AB23" s="74">
        <v>4.0122596399999998E-3</v>
      </c>
      <c r="AC23" s="74" t="s">
        <v>220</v>
      </c>
      <c r="AD23" s="74" t="s">
        <v>220</v>
      </c>
      <c r="AE23" s="131"/>
      <c r="AF23" s="74">
        <v>2147.2600000000002</v>
      </c>
      <c r="AG23" s="74" t="s">
        <v>220</v>
      </c>
      <c r="AH23" s="74" t="s">
        <v>220</v>
      </c>
      <c r="AI23" s="74">
        <v>1.5880000000000001</v>
      </c>
      <c r="AJ23" s="74" t="s">
        <v>220</v>
      </c>
      <c r="AK23" s="74" t="s">
        <v>220</v>
      </c>
      <c r="AL23" s="23" t="s">
        <v>45</v>
      </c>
      <c r="AN23" s="112"/>
      <c r="AO23" s="112"/>
      <c r="AP23"/>
      <c r="AQ23"/>
      <c r="AR23"/>
      <c r="AS23"/>
    </row>
    <row r="24" spans="1:45" s="3" customFormat="1" ht="26.25" customHeight="1" thickBot="1" x14ac:dyDescent="0.35">
      <c r="A24" s="31" t="s">
        <v>49</v>
      </c>
      <c r="B24" s="29" t="s">
        <v>67</v>
      </c>
      <c r="C24" s="30" t="s">
        <v>68</v>
      </c>
      <c r="D24" s="63"/>
      <c r="E24" s="74">
        <v>0.5810092</v>
      </c>
      <c r="F24" s="74">
        <v>7.33626E-2</v>
      </c>
      <c r="G24" s="74">
        <v>0.16687767000000001</v>
      </c>
      <c r="H24" s="74">
        <v>1.231049E-2</v>
      </c>
      <c r="I24" s="74">
        <v>7.7702670000000015E-2</v>
      </c>
      <c r="J24" s="74">
        <v>7.8007240000000005E-2</v>
      </c>
      <c r="K24" s="74">
        <v>7.8717910000000002E-2</v>
      </c>
      <c r="L24" s="74">
        <v>1.7289519999999999E-2</v>
      </c>
      <c r="M24" s="74">
        <v>0.25981991999999998</v>
      </c>
      <c r="N24" s="74">
        <v>3.3022410000000002E-2</v>
      </c>
      <c r="O24" s="74">
        <v>1.5125190000000002E-2</v>
      </c>
      <c r="P24" s="74">
        <v>2.3335599999999997E-3</v>
      </c>
      <c r="Q24" s="74">
        <v>3.06091E-3</v>
      </c>
      <c r="R24" s="74">
        <v>2.5764580000000002E-2</v>
      </c>
      <c r="S24" s="74">
        <v>9.8868999999999988E-3</v>
      </c>
      <c r="T24" s="74">
        <v>4.4991940000000001E-2</v>
      </c>
      <c r="U24" s="74">
        <v>7.8082500000000001E-3</v>
      </c>
      <c r="V24" s="74">
        <v>0.54954663000000004</v>
      </c>
      <c r="W24" s="74">
        <v>0.10737933999999999</v>
      </c>
      <c r="X24" s="74">
        <v>1.2664902320000001E-2</v>
      </c>
      <c r="Y24" s="74">
        <v>3.4396437009999996E-2</v>
      </c>
      <c r="Z24" s="74">
        <v>7.2204336400000001E-3</v>
      </c>
      <c r="AA24" s="74">
        <v>5.9422997500000003E-3</v>
      </c>
      <c r="AB24" s="74">
        <v>6.0224072699999999E-2</v>
      </c>
      <c r="AC24" s="74">
        <v>4.9399999999999999E-3</v>
      </c>
      <c r="AD24" s="74">
        <v>6.0000000000000002E-5</v>
      </c>
      <c r="AE24" s="131"/>
      <c r="AF24" s="74">
        <v>1339.78043</v>
      </c>
      <c r="AG24" s="74">
        <v>0</v>
      </c>
      <c r="AH24" s="74">
        <v>3090.0127499999999</v>
      </c>
      <c r="AI24" s="74">
        <v>987.43600000000004</v>
      </c>
      <c r="AJ24" s="74">
        <v>54.363999999999997</v>
      </c>
      <c r="AK24" s="74" t="s">
        <v>220</v>
      </c>
      <c r="AL24" s="23" t="s">
        <v>45</v>
      </c>
      <c r="AN24" s="112"/>
      <c r="AO24" s="112"/>
      <c r="AP24"/>
      <c r="AQ24"/>
      <c r="AR24"/>
      <c r="AS24"/>
    </row>
    <row r="25" spans="1:45" s="3" customFormat="1" ht="26.25" customHeight="1" thickBot="1" x14ac:dyDescent="0.35">
      <c r="A25" s="29" t="s">
        <v>69</v>
      </c>
      <c r="B25" s="29" t="s">
        <v>70</v>
      </c>
      <c r="C25" s="30" t="s">
        <v>71</v>
      </c>
      <c r="D25" s="63"/>
      <c r="E25" s="74">
        <v>0.44519135999999998</v>
      </c>
      <c r="F25" s="74">
        <v>3.2437469999999996E-2</v>
      </c>
      <c r="G25" s="74">
        <v>2.5401160000000002E-2</v>
      </c>
      <c r="H25" s="74" t="s">
        <v>342</v>
      </c>
      <c r="I25" s="74">
        <v>2.7330399999999999E-3</v>
      </c>
      <c r="J25" s="74">
        <v>2.7330399999999999E-3</v>
      </c>
      <c r="K25" s="74">
        <v>2.7330399999999999E-3</v>
      </c>
      <c r="L25" s="74">
        <v>1.31186E-3</v>
      </c>
      <c r="M25" s="74">
        <v>0.2682235</v>
      </c>
      <c r="N25" s="209">
        <v>1.5650000000000001E-5</v>
      </c>
      <c r="O25" s="209">
        <v>1.2999999999999998E-6</v>
      </c>
      <c r="P25" s="209">
        <v>1.5647E-4</v>
      </c>
      <c r="Q25" s="209">
        <v>2.61E-6</v>
      </c>
      <c r="R25" s="209">
        <v>2.6079E-4</v>
      </c>
      <c r="S25" s="209">
        <v>1.6950999999999999E-4</v>
      </c>
      <c r="T25" s="209">
        <v>6.5199999999999994E-6</v>
      </c>
      <c r="U25" s="209">
        <v>2.61E-6</v>
      </c>
      <c r="V25" s="209">
        <v>5.4766000000000005E-4</v>
      </c>
      <c r="W25" s="74" t="s">
        <v>342</v>
      </c>
      <c r="X25" s="74">
        <v>5.8498480000000001E-5</v>
      </c>
      <c r="Y25" s="74">
        <v>5.8498480000000001E-5</v>
      </c>
      <c r="Z25" s="74">
        <v>5.8498480000000001E-5</v>
      </c>
      <c r="AA25" s="74">
        <v>5.8498480000000001E-5</v>
      </c>
      <c r="AB25" s="74">
        <v>2.3399394000000001E-4</v>
      </c>
      <c r="AC25" s="74" t="s">
        <v>220</v>
      </c>
      <c r="AD25" s="74" t="s">
        <v>220</v>
      </c>
      <c r="AE25" s="131"/>
      <c r="AF25" s="74">
        <v>1303.9454169999999</v>
      </c>
      <c r="AG25" s="74" t="s">
        <v>220</v>
      </c>
      <c r="AH25" s="74" t="s">
        <v>220</v>
      </c>
      <c r="AI25" s="74" t="s">
        <v>220</v>
      </c>
      <c r="AJ25" s="74" t="s">
        <v>220</v>
      </c>
      <c r="AK25" s="74" t="s">
        <v>220</v>
      </c>
      <c r="AL25" s="23" t="s">
        <v>45</v>
      </c>
      <c r="AN25" s="112"/>
      <c r="AO25" s="112"/>
      <c r="AP25"/>
      <c r="AQ25"/>
      <c r="AR25"/>
      <c r="AS25"/>
    </row>
    <row r="26" spans="1:45" s="3" customFormat="1" ht="26.25" customHeight="1" thickBot="1" x14ac:dyDescent="0.35">
      <c r="A26" s="29" t="s">
        <v>69</v>
      </c>
      <c r="B26" s="29" t="s">
        <v>72</v>
      </c>
      <c r="C26" s="30" t="s">
        <v>73</v>
      </c>
      <c r="D26" s="63"/>
      <c r="E26" s="74">
        <v>6.8383300000000001E-3</v>
      </c>
      <c r="F26" s="74">
        <v>1.3918060000000001E-2</v>
      </c>
      <c r="G26" s="74">
        <v>4.6804000000000003E-4</v>
      </c>
      <c r="H26" s="74" t="s">
        <v>342</v>
      </c>
      <c r="I26" s="74">
        <v>3.9239999999999997E-5</v>
      </c>
      <c r="J26" s="74">
        <v>3.9239999999999997E-5</v>
      </c>
      <c r="K26" s="74">
        <v>3.9239999999999997E-5</v>
      </c>
      <c r="L26" s="74">
        <v>1.8830000000000001E-5</v>
      </c>
      <c r="M26" s="74">
        <v>0.76198229000000006</v>
      </c>
      <c r="N26" s="209">
        <v>0.21013297</v>
      </c>
      <c r="O26" s="209">
        <v>3.0599999999999999E-6</v>
      </c>
      <c r="P26" s="209">
        <v>6.5700000000000006E-6</v>
      </c>
      <c r="Q26" s="209">
        <v>1.4999999999999999E-7</v>
      </c>
      <c r="R26" s="209">
        <v>1.136E-5</v>
      </c>
      <c r="S26" s="209">
        <v>1.624E-5</v>
      </c>
      <c r="T26" s="209">
        <v>3.8099999999999999E-6</v>
      </c>
      <c r="U26" s="209">
        <v>1.3E-7</v>
      </c>
      <c r="V26" s="209">
        <v>6.2045999999999998E-4</v>
      </c>
      <c r="W26" s="74" t="s">
        <v>342</v>
      </c>
      <c r="X26" s="74">
        <v>1.38419E-6</v>
      </c>
      <c r="Y26" s="74">
        <v>1.38419E-6</v>
      </c>
      <c r="Z26" s="74">
        <v>1.38419E-6</v>
      </c>
      <c r="AA26" s="74">
        <v>1.38419E-6</v>
      </c>
      <c r="AB26" s="74">
        <v>5.53675E-6</v>
      </c>
      <c r="AC26" s="74" t="s">
        <v>220</v>
      </c>
      <c r="AD26" s="74" t="s">
        <v>220</v>
      </c>
      <c r="AE26" s="131"/>
      <c r="AF26" s="74">
        <v>46.114296680000002</v>
      </c>
      <c r="AG26" s="74" t="s">
        <v>220</v>
      </c>
      <c r="AH26" s="74" t="s">
        <v>220</v>
      </c>
      <c r="AI26" s="74" t="s">
        <v>220</v>
      </c>
      <c r="AJ26" s="74" t="s">
        <v>220</v>
      </c>
      <c r="AK26" s="74" t="s">
        <v>220</v>
      </c>
      <c r="AL26" s="23" t="s">
        <v>45</v>
      </c>
      <c r="AN26" s="112"/>
      <c r="AO26" s="112"/>
      <c r="AP26"/>
      <c r="AQ26"/>
      <c r="AR26"/>
      <c r="AS26"/>
    </row>
    <row r="27" spans="1:45" s="68" customFormat="1" ht="26.25" customHeight="1" thickBot="1" x14ac:dyDescent="0.35">
      <c r="A27" s="106" t="s">
        <v>74</v>
      </c>
      <c r="B27" s="106" t="s">
        <v>75</v>
      </c>
      <c r="C27" s="107" t="s">
        <v>76</v>
      </c>
      <c r="D27" s="108"/>
      <c r="E27" s="74">
        <v>17.383820864313009</v>
      </c>
      <c r="F27" s="74">
        <v>0.90346289331222274</v>
      </c>
      <c r="G27" s="74">
        <v>2.1651779145255696E-2</v>
      </c>
      <c r="H27" s="74">
        <v>0.34049763031594366</v>
      </c>
      <c r="I27" s="74">
        <v>0.629630851973627</v>
      </c>
      <c r="J27" s="74">
        <v>0.629630851973627</v>
      </c>
      <c r="K27" s="74">
        <v>0.629630851973627</v>
      </c>
      <c r="L27" s="74">
        <v>0.51452582093217591</v>
      </c>
      <c r="M27" s="74">
        <v>12.947594885031821</v>
      </c>
      <c r="N27" s="74">
        <v>1.1391302108446084E-3</v>
      </c>
      <c r="O27" s="74">
        <v>1.2749375417241788E-4</v>
      </c>
      <c r="P27" s="74">
        <v>9.2703588522897555E-3</v>
      </c>
      <c r="Q27" s="74">
        <v>2.2103567562494346E-4</v>
      </c>
      <c r="R27" s="74">
        <v>1.2269280545900861E-2</v>
      </c>
      <c r="S27" s="74">
        <v>8.3211025879153348E-3</v>
      </c>
      <c r="T27" s="74">
        <v>1.0192525074880557E-3</v>
      </c>
      <c r="U27" s="74">
        <v>1.8708384290505101E-4</v>
      </c>
      <c r="V27" s="74">
        <v>3.2656536741312414E-2</v>
      </c>
      <c r="W27" s="74">
        <v>1.0647872</v>
      </c>
      <c r="X27" s="74">
        <v>4.7463072779700001E-2</v>
      </c>
      <c r="Y27" s="74">
        <v>5.32359272358E-2</v>
      </c>
      <c r="Z27" s="74">
        <v>4.1563122868500002E-2</v>
      </c>
      <c r="AA27" s="74">
        <v>4.4936905477899997E-2</v>
      </c>
      <c r="AB27" s="74">
        <v>0.1871990283619</v>
      </c>
      <c r="AC27" s="74">
        <v>1.0647876E-3</v>
      </c>
      <c r="AD27" s="74">
        <v>2.1302800000000001E-4</v>
      </c>
      <c r="AE27" s="104"/>
      <c r="AF27" s="74">
        <v>69339.619780698296</v>
      </c>
      <c r="AG27" s="74" t="s">
        <v>220</v>
      </c>
      <c r="AH27" s="74">
        <v>1.7337260603</v>
      </c>
      <c r="AI27" s="74">
        <v>3101.8071830013</v>
      </c>
      <c r="AJ27" s="74">
        <v>0</v>
      </c>
      <c r="AK27" s="74" t="s">
        <v>220</v>
      </c>
      <c r="AL27" s="105" t="s">
        <v>45</v>
      </c>
      <c r="AM27" s="77"/>
      <c r="AN27" s="112"/>
      <c r="AO27" s="112"/>
      <c r="AP27" s="64"/>
      <c r="AQ27" s="64"/>
      <c r="AR27" s="64"/>
      <c r="AS27" s="64"/>
    </row>
    <row r="28" spans="1:45" s="68" customFormat="1" ht="26.25" customHeight="1" thickBot="1" x14ac:dyDescent="0.35">
      <c r="A28" s="106" t="s">
        <v>74</v>
      </c>
      <c r="B28" s="106" t="s">
        <v>77</v>
      </c>
      <c r="C28" s="107" t="s">
        <v>78</v>
      </c>
      <c r="D28" s="108"/>
      <c r="E28" s="74">
        <v>4.4295073753808651</v>
      </c>
      <c r="F28" s="74">
        <v>0.19397879372979998</v>
      </c>
      <c r="G28" s="74">
        <v>4.3937461369951188E-3</v>
      </c>
      <c r="H28" s="74">
        <v>9.2974954636996197E-3</v>
      </c>
      <c r="I28" s="74">
        <v>0.21947419661352829</v>
      </c>
      <c r="J28" s="74">
        <v>0.21947419661352829</v>
      </c>
      <c r="K28" s="74">
        <v>0.21947419661352829</v>
      </c>
      <c r="L28" s="74">
        <v>0.18049896457785566</v>
      </c>
      <c r="M28" s="74">
        <v>1.9148010041496173</v>
      </c>
      <c r="N28" s="74">
        <v>1.458561220558642E-4</v>
      </c>
      <c r="O28" s="74">
        <v>1.4845814072084055E-5</v>
      </c>
      <c r="P28" s="74">
        <v>1.4923432083603987E-3</v>
      </c>
      <c r="Q28" s="74">
        <v>2.9041123477924027E-5</v>
      </c>
      <c r="R28" s="74">
        <v>2.3435985997046771E-3</v>
      </c>
      <c r="S28" s="74">
        <v>1.5733804502949145E-3</v>
      </c>
      <c r="T28" s="74">
        <v>6.9140826281997541E-5</v>
      </c>
      <c r="U28" s="74">
        <v>2.8390618811679945E-5</v>
      </c>
      <c r="V28" s="74">
        <v>5.0907962461150674E-3</v>
      </c>
      <c r="W28" s="74">
        <v>0.18064189999999999</v>
      </c>
      <c r="X28" s="74">
        <v>6.7631966164000005E-3</v>
      </c>
      <c r="Y28" s="74">
        <v>7.5825441380000004E-3</v>
      </c>
      <c r="Z28" s="74">
        <v>5.9439556422999995E-3</v>
      </c>
      <c r="AA28" s="74">
        <v>6.3101583198000005E-3</v>
      </c>
      <c r="AB28" s="74">
        <v>2.6599854716499997E-2</v>
      </c>
      <c r="AC28" s="74">
        <v>1.806415E-4</v>
      </c>
      <c r="AD28" s="74">
        <v>3.6321800000000002E-5</v>
      </c>
      <c r="AE28" s="104"/>
      <c r="AF28" s="74">
        <v>12356.8203224353</v>
      </c>
      <c r="AG28" s="74" t="s">
        <v>220</v>
      </c>
      <c r="AH28" s="74" t="s">
        <v>343</v>
      </c>
      <c r="AI28" s="74">
        <v>557.53280291860005</v>
      </c>
      <c r="AJ28" s="74" t="s">
        <v>220</v>
      </c>
      <c r="AK28" s="74" t="s">
        <v>220</v>
      </c>
      <c r="AL28" s="105" t="s">
        <v>45</v>
      </c>
      <c r="AM28" s="77"/>
      <c r="AN28" s="112"/>
      <c r="AO28" s="112"/>
      <c r="AP28" s="64"/>
      <c r="AQ28" s="64"/>
      <c r="AR28" s="64"/>
      <c r="AS28" s="64"/>
    </row>
    <row r="29" spans="1:45" s="68" customFormat="1" ht="26.25" customHeight="1" thickBot="1" x14ac:dyDescent="0.35">
      <c r="A29" s="106" t="s">
        <v>74</v>
      </c>
      <c r="B29" s="106" t="s">
        <v>79</v>
      </c>
      <c r="C29" s="107" t="s">
        <v>80</v>
      </c>
      <c r="D29" s="108"/>
      <c r="E29" s="74">
        <v>13.273668535148278</v>
      </c>
      <c r="F29" s="74">
        <v>0.32606339883498697</v>
      </c>
      <c r="G29" s="74">
        <v>1.1001929652032574E-2</v>
      </c>
      <c r="H29" s="74">
        <v>2.2675268672288737E-2</v>
      </c>
      <c r="I29" s="74">
        <v>0.23495328307714533</v>
      </c>
      <c r="J29" s="74">
        <v>0.23495328307714533</v>
      </c>
      <c r="K29" s="74">
        <v>0.23495328307714533</v>
      </c>
      <c r="L29" s="74">
        <v>0.16371648459968413</v>
      </c>
      <c r="M29" s="74">
        <v>4.3214742651735474</v>
      </c>
      <c r="N29" s="74">
        <v>3.4296541452074762E-4</v>
      </c>
      <c r="O29" s="74">
        <v>3.4296907011657429E-5</v>
      </c>
      <c r="P29" s="74">
        <v>3.6353579058661088E-3</v>
      </c>
      <c r="Q29" s="74">
        <v>6.8592900124358238E-5</v>
      </c>
      <c r="R29" s="74">
        <v>5.8302210419707767E-3</v>
      </c>
      <c r="S29" s="74">
        <v>3.9096801558198835E-3</v>
      </c>
      <c r="T29" s="74">
        <v>1.3720133653097907E-4</v>
      </c>
      <c r="U29" s="74">
        <v>6.8591986225401605E-5</v>
      </c>
      <c r="V29" s="74">
        <v>1.2346530103603589E-2</v>
      </c>
      <c r="W29" s="74">
        <v>0.14285039999999999</v>
      </c>
      <c r="X29" s="74">
        <v>2.8328807811999999E-3</v>
      </c>
      <c r="Y29" s="74">
        <v>1.7154666956900003E-2</v>
      </c>
      <c r="Z29" s="74">
        <v>1.9169159957500001E-2</v>
      </c>
      <c r="AA29" s="74">
        <v>4.4067034390000001E-3</v>
      </c>
      <c r="AB29" s="74">
        <v>4.3563411134600008E-2</v>
      </c>
      <c r="AC29" s="74">
        <v>9.2356700000000003E-5</v>
      </c>
      <c r="AD29" s="74">
        <v>1.88651E-5</v>
      </c>
      <c r="AE29" s="104"/>
      <c r="AF29" s="74">
        <v>30532.122933303399</v>
      </c>
      <c r="AG29" s="74" t="s">
        <v>220</v>
      </c>
      <c r="AH29" s="74">
        <v>0</v>
      </c>
      <c r="AI29" s="74">
        <v>1379.4445726563999</v>
      </c>
      <c r="AJ29" s="74">
        <v>0</v>
      </c>
      <c r="AK29" s="74" t="s">
        <v>220</v>
      </c>
      <c r="AL29" s="105" t="s">
        <v>45</v>
      </c>
      <c r="AM29" s="77"/>
      <c r="AN29" s="112"/>
      <c r="AO29" s="112"/>
      <c r="AP29" s="64"/>
      <c r="AQ29" s="64"/>
      <c r="AR29" s="64"/>
      <c r="AS29" s="64"/>
    </row>
    <row r="30" spans="1:45" s="68" customFormat="1" ht="26.25" customHeight="1" thickBot="1" x14ac:dyDescent="0.35">
      <c r="A30" s="106" t="s">
        <v>74</v>
      </c>
      <c r="B30" s="106" t="s">
        <v>81</v>
      </c>
      <c r="C30" s="107" t="s">
        <v>82</v>
      </c>
      <c r="D30" s="108"/>
      <c r="E30" s="74">
        <v>0.167699305013707</v>
      </c>
      <c r="F30" s="74">
        <v>0.8294374480686002</v>
      </c>
      <c r="G30" s="74">
        <v>1.7979054409894923E-4</v>
      </c>
      <c r="H30" s="74">
        <v>1.4795823291243241E-3</v>
      </c>
      <c r="I30" s="74">
        <v>1.6835644352415954E-2</v>
      </c>
      <c r="J30" s="74">
        <v>1.6835644352415954E-2</v>
      </c>
      <c r="K30" s="74">
        <v>1.6835644352415954E-2</v>
      </c>
      <c r="L30" s="74">
        <v>2.8335989380267324E-3</v>
      </c>
      <c r="M30" s="74">
        <v>5.4390139496622938</v>
      </c>
      <c r="N30" s="74">
        <v>4.2230133660150765E-5</v>
      </c>
      <c r="O30" s="74">
        <v>5.1369318795850365E-4</v>
      </c>
      <c r="P30" s="74">
        <v>2.0948049241024819E-4</v>
      </c>
      <c r="Q30" s="74">
        <v>7.2234652555257993E-6</v>
      </c>
      <c r="R30" s="74">
        <v>2.294335062807388E-3</v>
      </c>
      <c r="S30" s="74">
        <v>8.6930003203799941E-2</v>
      </c>
      <c r="T30" s="74">
        <v>3.6141748328941637E-3</v>
      </c>
      <c r="U30" s="74">
        <v>5.1146126890387719E-4</v>
      </c>
      <c r="V30" s="74">
        <v>5.1035079097748168E-2</v>
      </c>
      <c r="W30" s="74">
        <v>1.3064999999999998E-2</v>
      </c>
      <c r="X30" s="74">
        <v>2.3619076289999998E-4</v>
      </c>
      <c r="Y30" s="74">
        <v>3.0444086570000003E-4</v>
      </c>
      <c r="Z30" s="74">
        <v>1.8165392690000002E-4</v>
      </c>
      <c r="AA30" s="74">
        <v>3.3854332910000003E-4</v>
      </c>
      <c r="AB30" s="74">
        <v>1.0608288846000002E-3</v>
      </c>
      <c r="AC30" s="74">
        <v>1.30651E-5</v>
      </c>
      <c r="AD30" s="74">
        <v>5.4835000000000001E-6</v>
      </c>
      <c r="AE30" s="104"/>
      <c r="AF30" s="74">
        <v>1103.0637935369</v>
      </c>
      <c r="AG30" s="74" t="s">
        <v>220</v>
      </c>
      <c r="AH30" s="74" t="s">
        <v>220</v>
      </c>
      <c r="AI30" s="74">
        <v>49.370915656800001</v>
      </c>
      <c r="AJ30" s="74" t="s">
        <v>220</v>
      </c>
      <c r="AK30" s="74" t="s">
        <v>220</v>
      </c>
      <c r="AL30" s="105" t="s">
        <v>45</v>
      </c>
      <c r="AM30" s="77"/>
      <c r="AN30" s="112"/>
      <c r="AO30" s="112"/>
      <c r="AP30" s="64"/>
      <c r="AQ30" s="64"/>
      <c r="AR30" s="64"/>
      <c r="AS30" s="64"/>
    </row>
    <row r="31" spans="1:45" s="68" customFormat="1" ht="26.25" customHeight="1" thickBot="1" x14ac:dyDescent="0.35">
      <c r="A31" s="106" t="s">
        <v>74</v>
      </c>
      <c r="B31" s="106" t="s">
        <v>83</v>
      </c>
      <c r="C31" s="107" t="s">
        <v>84</v>
      </c>
      <c r="D31" s="108"/>
      <c r="E31" s="74" t="s">
        <v>220</v>
      </c>
      <c r="F31" s="74">
        <v>0.845800840228497</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39.245531138971941</v>
      </c>
      <c r="AG31" s="74" t="s">
        <v>220</v>
      </c>
      <c r="AH31" s="74" t="s">
        <v>220</v>
      </c>
      <c r="AI31" s="74" t="s">
        <v>343</v>
      </c>
      <c r="AJ31" s="74" t="s">
        <v>220</v>
      </c>
      <c r="AK31" s="74" t="s">
        <v>220</v>
      </c>
      <c r="AL31" s="105" t="s">
        <v>45</v>
      </c>
      <c r="AM31" s="77"/>
      <c r="AN31" s="112"/>
      <c r="AO31" s="112"/>
      <c r="AP31" s="64"/>
      <c r="AQ31" s="64"/>
      <c r="AR31" s="64"/>
      <c r="AS31" s="64"/>
    </row>
    <row r="32" spans="1:45" s="68" customFormat="1" ht="26.25" customHeight="1" thickBot="1" x14ac:dyDescent="0.35">
      <c r="A32" s="106" t="s">
        <v>74</v>
      </c>
      <c r="B32" s="106" t="s">
        <v>85</v>
      </c>
      <c r="C32" s="107" t="s">
        <v>86</v>
      </c>
      <c r="D32" s="108"/>
      <c r="E32" s="74" t="s">
        <v>220</v>
      </c>
      <c r="F32" s="74" t="s">
        <v>220</v>
      </c>
      <c r="G32" s="74" t="s">
        <v>220</v>
      </c>
      <c r="H32" s="74" t="s">
        <v>220</v>
      </c>
      <c r="I32" s="74">
        <v>0.35825293016075016</v>
      </c>
      <c r="J32" s="74">
        <v>0.62454778175740877</v>
      </c>
      <c r="K32" s="74">
        <v>0.87203010649666268</v>
      </c>
      <c r="L32" s="74">
        <v>4.1615569192015638E-2</v>
      </c>
      <c r="M32" s="74" t="s">
        <v>220</v>
      </c>
      <c r="N32" s="74">
        <v>0.67621463790472236</v>
      </c>
      <c r="O32" s="74">
        <v>3.5245230938174004E-3</v>
      </c>
      <c r="P32" s="74" t="s">
        <v>342</v>
      </c>
      <c r="Q32" s="74">
        <v>7.9859247682459618E-3</v>
      </c>
      <c r="R32" s="74">
        <v>0.24638673281239748</v>
      </c>
      <c r="S32" s="74">
        <v>5.3596989983896535</v>
      </c>
      <c r="T32" s="74">
        <v>4.1609060187206587E-2</v>
      </c>
      <c r="U32" s="74">
        <v>7.1650586032150042E-3</v>
      </c>
      <c r="V32" s="74">
        <v>2.792415674227493</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41620.742426209101</v>
      </c>
      <c r="AL32" s="105" t="s">
        <v>360</v>
      </c>
      <c r="AM32" s="77"/>
      <c r="AN32" s="112"/>
      <c r="AO32" s="112"/>
      <c r="AP32" s="64"/>
      <c r="AQ32" s="64"/>
      <c r="AR32" s="64"/>
      <c r="AS32" s="64"/>
    </row>
    <row r="33" spans="1:45" s="68" customFormat="1" ht="26.25" customHeight="1" thickBot="1" x14ac:dyDescent="0.35">
      <c r="A33" s="106" t="s">
        <v>74</v>
      </c>
      <c r="B33" s="106" t="s">
        <v>87</v>
      </c>
      <c r="C33" s="107" t="s">
        <v>88</v>
      </c>
      <c r="D33" s="108"/>
      <c r="E33" s="74" t="s">
        <v>220</v>
      </c>
      <c r="F33" s="74" t="s">
        <v>220</v>
      </c>
      <c r="G33" s="74" t="s">
        <v>220</v>
      </c>
      <c r="H33" s="74" t="s">
        <v>220</v>
      </c>
      <c r="I33" s="74">
        <v>0.2184279153658675</v>
      </c>
      <c r="J33" s="74">
        <v>0.40449613956642116</v>
      </c>
      <c r="K33" s="74">
        <v>0.80899227913284233</v>
      </c>
      <c r="L33" s="74">
        <v>8.5753181588081265E-3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41620.742426209101</v>
      </c>
      <c r="AL33" s="105" t="s">
        <v>360</v>
      </c>
      <c r="AM33" s="77"/>
      <c r="AN33" s="112"/>
      <c r="AO33" s="112"/>
      <c r="AP33" s="64"/>
      <c r="AQ33" s="64"/>
      <c r="AR33" s="64"/>
      <c r="AS33" s="64"/>
    </row>
    <row r="34" spans="1:45" s="3" customFormat="1" ht="26.25" customHeight="1" thickBot="1" x14ac:dyDescent="0.35">
      <c r="A34" s="29" t="s">
        <v>66</v>
      </c>
      <c r="B34" s="29" t="s">
        <v>89</v>
      </c>
      <c r="C34" s="30" t="s">
        <v>90</v>
      </c>
      <c r="D34" s="63"/>
      <c r="E34" s="74">
        <v>0.47668047000000002</v>
      </c>
      <c r="F34" s="74">
        <v>4.2300839999999999E-2</v>
      </c>
      <c r="G34" s="74">
        <v>1.8645119999999998E-2</v>
      </c>
      <c r="H34" s="74">
        <v>6.368E-5</v>
      </c>
      <c r="I34" s="74">
        <v>1.2462830000000001E-2</v>
      </c>
      <c r="J34" s="74">
        <v>1.3099619999999999E-2</v>
      </c>
      <c r="K34" s="74">
        <v>1.382737E-2</v>
      </c>
      <c r="L34" s="74">
        <v>8.9877900000000007E-3</v>
      </c>
      <c r="M34" s="74">
        <v>9.7337419999999994E-2</v>
      </c>
      <c r="N34" s="74">
        <v>1.58095E-3</v>
      </c>
      <c r="O34" s="74">
        <v>9.0969999999999991E-5</v>
      </c>
      <c r="P34" s="74">
        <v>5.2828E-4</v>
      </c>
      <c r="Q34" s="74">
        <v>7.0308000000000002E-4</v>
      </c>
      <c r="R34" s="74">
        <v>4.5484999999999997E-4</v>
      </c>
      <c r="S34" s="74">
        <v>1.05256693</v>
      </c>
      <c r="T34" s="74">
        <v>6.3678999999999993E-4</v>
      </c>
      <c r="U34" s="74">
        <v>9.0969999999999991E-5</v>
      </c>
      <c r="V34" s="74">
        <v>9.0969599999999994E-3</v>
      </c>
      <c r="W34" s="74">
        <v>0.56046342999999998</v>
      </c>
      <c r="X34" s="74">
        <v>2.7290866E-4</v>
      </c>
      <c r="Y34" s="74">
        <v>4.5484778E-4</v>
      </c>
      <c r="Z34" s="74">
        <v>2.8018623000000003E-4</v>
      </c>
      <c r="AA34" s="74">
        <v>7.1865950000000003E-5</v>
      </c>
      <c r="AB34" s="74">
        <v>1.0798086199999999E-3</v>
      </c>
      <c r="AC34" s="74" t="s">
        <v>220</v>
      </c>
      <c r="AD34" s="74" t="s">
        <v>220</v>
      </c>
      <c r="AE34" s="131"/>
      <c r="AF34" s="74">
        <v>388.44</v>
      </c>
      <c r="AG34" s="74" t="s">
        <v>220</v>
      </c>
      <c r="AH34" s="74" t="s">
        <v>220</v>
      </c>
      <c r="AI34" s="74" t="s">
        <v>220</v>
      </c>
      <c r="AJ34" s="74" t="s">
        <v>220</v>
      </c>
      <c r="AK34" s="74" t="s">
        <v>220</v>
      </c>
      <c r="AL34" s="23" t="s">
        <v>45</v>
      </c>
      <c r="AN34" s="112"/>
      <c r="AO34" s="112"/>
      <c r="AP34"/>
      <c r="AQ34"/>
      <c r="AR34"/>
      <c r="AS34"/>
    </row>
    <row r="35" spans="1:45"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112"/>
      <c r="AO35" s="112"/>
      <c r="AP35"/>
      <c r="AQ35"/>
      <c r="AR35"/>
      <c r="AS35"/>
    </row>
    <row r="36" spans="1:45" s="3" customFormat="1" ht="26.25" customHeight="1" thickBot="1" x14ac:dyDescent="0.35">
      <c r="A36" s="29" t="s">
        <v>91</v>
      </c>
      <c r="B36" s="29" t="s">
        <v>94</v>
      </c>
      <c r="C36" s="30" t="s">
        <v>95</v>
      </c>
      <c r="D36" s="63"/>
      <c r="E36" s="74">
        <v>1.2319903999999999</v>
      </c>
      <c r="F36" s="74">
        <v>4.3943610000000001E-2</v>
      </c>
      <c r="G36" s="74">
        <v>3.1496580000000003E-2</v>
      </c>
      <c r="H36" s="74">
        <v>6.7009999999999997E-5</v>
      </c>
      <c r="I36" s="74">
        <v>2.1030149999999997E-2</v>
      </c>
      <c r="J36" s="74">
        <v>2.3541219999999998E-2</v>
      </c>
      <c r="K36" s="74">
        <v>2.3541219999999998E-2</v>
      </c>
      <c r="L36" s="74">
        <v>7.2977800000000002E-3</v>
      </c>
      <c r="M36" s="74">
        <v>0.11613667</v>
      </c>
      <c r="N36" s="74">
        <v>2.0399099999999998E-3</v>
      </c>
      <c r="O36" s="74">
        <v>1.5694E-4</v>
      </c>
      <c r="P36" s="74">
        <v>9.1138999999999999E-4</v>
      </c>
      <c r="Q36" s="74">
        <v>1.21295E-3</v>
      </c>
      <c r="R36" s="74">
        <v>7.8470999999999999E-4</v>
      </c>
      <c r="S36" s="74">
        <v>1.82278E-3</v>
      </c>
      <c r="T36" s="74">
        <v>1.569415E-2</v>
      </c>
      <c r="U36" s="74">
        <v>1.56941E-3</v>
      </c>
      <c r="V36" s="74">
        <v>1.8832970000000001E-2</v>
      </c>
      <c r="W36" s="74">
        <v>2.04E-6</v>
      </c>
      <c r="X36" s="74">
        <v>1.5681275999999999E-4</v>
      </c>
      <c r="Y36" s="74">
        <v>1.5681275999999999E-4</v>
      </c>
      <c r="Z36" s="74">
        <v>3.136255E-5</v>
      </c>
      <c r="AA36" s="74">
        <v>1.568128E-5</v>
      </c>
      <c r="AB36" s="74">
        <v>3.6053532000000001E-4</v>
      </c>
      <c r="AC36" s="74">
        <v>1.2600000000000001E-3</v>
      </c>
      <c r="AD36" s="74">
        <v>5.9999999999999995E-4</v>
      </c>
      <c r="AE36" s="131"/>
      <c r="AF36" s="74">
        <v>670.14</v>
      </c>
      <c r="AG36" s="74" t="s">
        <v>220</v>
      </c>
      <c r="AH36" s="74" t="s">
        <v>220</v>
      </c>
      <c r="AI36" s="74" t="s">
        <v>220</v>
      </c>
      <c r="AJ36" s="74" t="s">
        <v>220</v>
      </c>
      <c r="AK36" s="74" t="s">
        <v>220</v>
      </c>
      <c r="AL36" s="23" t="s">
        <v>45</v>
      </c>
      <c r="AN36" s="112"/>
      <c r="AO36" s="112"/>
      <c r="AP36"/>
      <c r="AQ36"/>
      <c r="AR36"/>
      <c r="AS36"/>
    </row>
    <row r="37" spans="1:45" s="3" customFormat="1" ht="26.25" customHeight="1" thickBot="1" x14ac:dyDescent="0.35">
      <c r="A37" s="29" t="s">
        <v>66</v>
      </c>
      <c r="B37" s="29" t="s">
        <v>96</v>
      </c>
      <c r="C37" s="30" t="s">
        <v>361</v>
      </c>
      <c r="D37" s="63"/>
      <c r="E37" s="74">
        <v>5.6612200000000001E-2</v>
      </c>
      <c r="F37" s="74">
        <v>7.6176000000000004E-3</v>
      </c>
      <c r="G37" s="74">
        <v>2.2189999999999997E-4</v>
      </c>
      <c r="H37" s="74" t="s">
        <v>342</v>
      </c>
      <c r="I37" s="74">
        <v>2.4840000000000002E-4</v>
      </c>
      <c r="J37" s="74">
        <v>2.5834000000000002E-4</v>
      </c>
      <c r="K37" s="74">
        <v>2.5834000000000002E-4</v>
      </c>
      <c r="L37" s="112">
        <v>9.9399999999999997E-6</v>
      </c>
      <c r="M37" s="63">
        <v>5.8937710000000004E-2</v>
      </c>
      <c r="N37" s="112">
        <v>3.6399999999999999E-6</v>
      </c>
      <c r="O37" s="112">
        <v>2.9999999999999999E-7</v>
      </c>
      <c r="P37" s="112">
        <v>1.7885000000000001E-4</v>
      </c>
      <c r="Q37" s="112">
        <v>3.3119999999999995E-5</v>
      </c>
      <c r="R37" s="112">
        <v>4.3099999999999994E-6</v>
      </c>
      <c r="S37" s="112">
        <v>8.6000000000000002E-7</v>
      </c>
      <c r="T37" s="112">
        <v>4.3099999999999994E-6</v>
      </c>
      <c r="U37" s="112">
        <v>1.9210000000000001E-5</v>
      </c>
      <c r="V37" s="112">
        <v>2.4178000000000001E-4</v>
      </c>
      <c r="W37" s="74">
        <v>1.7222E-4</v>
      </c>
      <c r="X37" s="74">
        <v>2.3845999999999998E-7</v>
      </c>
      <c r="Y37" s="74">
        <v>9.6048000000000003E-7</v>
      </c>
      <c r="Z37" s="74">
        <v>3.6431999999999997E-7</v>
      </c>
      <c r="AA37" s="74">
        <v>3.5770000000000003E-7</v>
      </c>
      <c r="AB37" s="74">
        <v>1.9209600000000001E-6</v>
      </c>
      <c r="AC37" s="74" t="s">
        <v>220</v>
      </c>
      <c r="AD37" s="74" t="s">
        <v>220</v>
      </c>
      <c r="AE37" s="131"/>
      <c r="AF37" s="74" t="s">
        <v>220</v>
      </c>
      <c r="AG37" s="74" t="s">
        <v>220</v>
      </c>
      <c r="AH37" s="74">
        <v>331.2</v>
      </c>
      <c r="AI37" s="74" t="s">
        <v>220</v>
      </c>
      <c r="AJ37" s="74" t="s">
        <v>220</v>
      </c>
      <c r="AK37" s="74" t="s">
        <v>220</v>
      </c>
      <c r="AL37" s="23" t="s">
        <v>45</v>
      </c>
      <c r="AN37" s="112"/>
      <c r="AO37" s="112"/>
      <c r="AP37"/>
      <c r="AQ37"/>
      <c r="AR37"/>
      <c r="AS37"/>
    </row>
    <row r="38" spans="1:45" s="3" customFormat="1" ht="26.25" customHeight="1" thickBot="1" x14ac:dyDescent="0.35">
      <c r="A38" s="29" t="s">
        <v>66</v>
      </c>
      <c r="B38" s="29" t="s">
        <v>97</v>
      </c>
      <c r="C38" s="30" t="s">
        <v>98</v>
      </c>
      <c r="D38" s="32"/>
      <c r="E38" s="74">
        <v>0.10778637000000001</v>
      </c>
      <c r="F38" s="74">
        <v>7.892999999999999E-3</v>
      </c>
      <c r="G38" s="74">
        <v>9.221E-5</v>
      </c>
      <c r="H38" s="74">
        <v>5.1200000000000004E-5</v>
      </c>
      <c r="I38" s="74">
        <v>4.8076500000000001E-3</v>
      </c>
      <c r="J38" s="74">
        <v>6.2317900000000001E-3</v>
      </c>
      <c r="K38" s="74">
        <v>1.5993050000000002E-2</v>
      </c>
      <c r="L38" s="112">
        <v>3.2556899999999999E-3</v>
      </c>
      <c r="M38" s="74">
        <v>5.464608E-2</v>
      </c>
      <c r="N38" s="74">
        <v>1.3999999999999999E-6</v>
      </c>
      <c r="O38" s="74">
        <v>8.331E-5</v>
      </c>
      <c r="P38" s="74" t="s">
        <v>342</v>
      </c>
      <c r="Q38" s="74" t="s">
        <v>342</v>
      </c>
      <c r="R38" s="112">
        <v>4.5662999999999997E-4</v>
      </c>
      <c r="S38" s="112">
        <v>1.437449E-2</v>
      </c>
      <c r="T38" s="74">
        <v>4.4985000000000001E-4</v>
      </c>
      <c r="U38" s="74">
        <v>5.7790000000000001E-5</v>
      </c>
      <c r="V38" s="74">
        <v>7.70311E-3</v>
      </c>
      <c r="W38" s="74" t="s">
        <v>342</v>
      </c>
      <c r="X38" s="74">
        <v>2.0954915999999999E-4</v>
      </c>
      <c r="Y38" s="74">
        <v>2.0954915999999999E-4</v>
      </c>
      <c r="Z38" s="74">
        <v>0</v>
      </c>
      <c r="AA38" s="74">
        <v>0</v>
      </c>
      <c r="AB38" s="74">
        <v>4.1909831000000003E-4</v>
      </c>
      <c r="AC38" s="74" t="s">
        <v>220</v>
      </c>
      <c r="AD38" s="74" t="s">
        <v>220</v>
      </c>
      <c r="AE38" s="131"/>
      <c r="AF38" s="74">
        <v>247.51900000000001</v>
      </c>
      <c r="AG38" s="74" t="s">
        <v>220</v>
      </c>
      <c r="AH38" s="74" t="s">
        <v>220</v>
      </c>
      <c r="AI38" s="74">
        <v>0.11700000000000001</v>
      </c>
      <c r="AJ38" s="74" t="s">
        <v>220</v>
      </c>
      <c r="AK38" s="74" t="s">
        <v>220</v>
      </c>
      <c r="AL38" s="23" t="s">
        <v>45</v>
      </c>
      <c r="AN38" s="112"/>
      <c r="AO38" s="112"/>
      <c r="AP38"/>
      <c r="AQ38"/>
      <c r="AR38"/>
      <c r="AS38"/>
    </row>
    <row r="39" spans="1:45" s="3" customFormat="1" ht="26.25" customHeight="1" thickBot="1" x14ac:dyDescent="0.35">
      <c r="A39" s="29" t="s">
        <v>99</v>
      </c>
      <c r="B39" s="29" t="s">
        <v>100</v>
      </c>
      <c r="C39" s="30" t="s">
        <v>362</v>
      </c>
      <c r="D39" s="63"/>
      <c r="E39" s="74">
        <v>1.0907955199999999</v>
      </c>
      <c r="F39" s="74">
        <v>0.19038511</v>
      </c>
      <c r="G39" s="74">
        <v>0.47207316000000005</v>
      </c>
      <c r="H39" s="74">
        <v>2.2388970000000001E-2</v>
      </c>
      <c r="I39" s="74">
        <v>6.5757230000000014E-2</v>
      </c>
      <c r="J39" s="74">
        <v>6.6331899999999999E-2</v>
      </c>
      <c r="K39" s="74">
        <v>6.7636709999999989E-2</v>
      </c>
      <c r="L39" s="74">
        <v>1.6644839999999998E-2</v>
      </c>
      <c r="M39" s="74">
        <v>0.93399160999999997</v>
      </c>
      <c r="N39" s="74">
        <v>7.2657099999999999E-3</v>
      </c>
      <c r="O39" s="74">
        <v>3.4427099999999999E-3</v>
      </c>
      <c r="P39" s="74">
        <v>3.2139899999999999E-3</v>
      </c>
      <c r="Q39" s="74">
        <v>2.3430199999999999E-3</v>
      </c>
      <c r="R39" s="74">
        <v>8.03274E-3</v>
      </c>
      <c r="S39" s="74">
        <v>2.8531799999999999E-3</v>
      </c>
      <c r="T39" s="74">
        <v>5.8589999999999998E-4</v>
      </c>
      <c r="U39" s="74">
        <v>3.5977999999999997E-4</v>
      </c>
      <c r="V39" s="74">
        <v>0.13914832999999999</v>
      </c>
      <c r="W39" s="74">
        <v>0.13349609000000001</v>
      </c>
      <c r="X39" s="74">
        <v>8.0769993100000007E-2</v>
      </c>
      <c r="Y39" s="74">
        <v>9.2122833649999999E-2</v>
      </c>
      <c r="Z39" s="74">
        <v>5.992618165E-2</v>
      </c>
      <c r="AA39" s="74">
        <v>3.0366609650000001E-2</v>
      </c>
      <c r="AB39" s="74">
        <v>0.26318561805000001</v>
      </c>
      <c r="AC39" s="74">
        <v>1.32E-3</v>
      </c>
      <c r="AD39" s="74">
        <v>1.0000000000000001E-5</v>
      </c>
      <c r="AE39" s="131"/>
      <c r="AF39" s="74">
        <v>9982.6200000000008</v>
      </c>
      <c r="AG39" s="74">
        <v>0</v>
      </c>
      <c r="AH39" s="74">
        <v>18727.488000000001</v>
      </c>
      <c r="AI39" s="74">
        <v>282.93200000000002</v>
      </c>
      <c r="AJ39" s="74">
        <v>0</v>
      </c>
      <c r="AK39" s="74" t="s">
        <v>220</v>
      </c>
      <c r="AL39" s="23" t="s">
        <v>45</v>
      </c>
      <c r="AN39" s="112"/>
      <c r="AO39" s="112"/>
      <c r="AP39"/>
      <c r="AQ39"/>
      <c r="AR39"/>
      <c r="AS39"/>
    </row>
    <row r="40" spans="1:45"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N40" s="112"/>
      <c r="AO40" s="112"/>
      <c r="AP40"/>
      <c r="AQ40"/>
      <c r="AR40"/>
      <c r="AS40"/>
    </row>
    <row r="41" spans="1:45" s="3" customFormat="1" ht="26.25" customHeight="1" thickBot="1" x14ac:dyDescent="0.35">
      <c r="A41" s="29" t="s">
        <v>99</v>
      </c>
      <c r="B41" s="29" t="s">
        <v>102</v>
      </c>
      <c r="C41" s="30" t="s">
        <v>364</v>
      </c>
      <c r="D41" s="63"/>
      <c r="E41" s="74">
        <v>4.5207829400000001</v>
      </c>
      <c r="F41" s="74">
        <v>4.9470452500000004</v>
      </c>
      <c r="G41" s="74">
        <v>3.66068741</v>
      </c>
      <c r="H41" s="74">
        <v>0.55249077000000002</v>
      </c>
      <c r="I41" s="74">
        <v>5.0032176699999997</v>
      </c>
      <c r="J41" s="74">
        <v>5.1126265899999996</v>
      </c>
      <c r="K41" s="74">
        <v>5.4107293300000006</v>
      </c>
      <c r="L41" s="74">
        <v>0.58009957999999995</v>
      </c>
      <c r="M41" s="74">
        <v>36.236119249999994</v>
      </c>
      <c r="N41" s="74">
        <v>0.45804122000000003</v>
      </c>
      <c r="O41" s="74">
        <v>0.15108495999999999</v>
      </c>
      <c r="P41" s="74">
        <v>4.6495700000000001E-2</v>
      </c>
      <c r="Q41" s="74">
        <v>9.2416400000000006E-3</v>
      </c>
      <c r="R41" s="74">
        <v>0.29026948999999996</v>
      </c>
      <c r="S41" s="74">
        <v>0.10512995</v>
      </c>
      <c r="T41" s="74">
        <v>3.7985459999999999E-2</v>
      </c>
      <c r="U41" s="74">
        <v>9.0935400000000007E-3</v>
      </c>
      <c r="V41" s="74">
        <v>6.1986333800000004</v>
      </c>
      <c r="W41" s="74">
        <v>5.68644558</v>
      </c>
      <c r="X41" s="74">
        <v>0.97144292848000002</v>
      </c>
      <c r="Y41" s="74">
        <v>1.16756454972</v>
      </c>
      <c r="Z41" s="74">
        <v>0.43837724372000003</v>
      </c>
      <c r="AA41" s="74">
        <v>0.52163762971999994</v>
      </c>
      <c r="AB41" s="74">
        <v>3.09902235165</v>
      </c>
      <c r="AC41" s="74">
        <v>5.8370000000000005E-2</v>
      </c>
      <c r="AD41" s="74">
        <v>0.23895</v>
      </c>
      <c r="AE41" s="131"/>
      <c r="AF41" s="74">
        <v>58934.627999999997</v>
      </c>
      <c r="AG41" s="74">
        <v>1403.6759999999999</v>
      </c>
      <c r="AH41" s="74">
        <v>36522.432000000001</v>
      </c>
      <c r="AI41" s="74">
        <v>11498.878000000001</v>
      </c>
      <c r="AJ41" s="74">
        <v>0</v>
      </c>
      <c r="AK41" s="74" t="s">
        <v>220</v>
      </c>
      <c r="AL41" s="23" t="s">
        <v>45</v>
      </c>
      <c r="AN41" s="112"/>
      <c r="AO41" s="112"/>
      <c r="AP41"/>
      <c r="AQ41"/>
      <c r="AR41"/>
      <c r="AS41"/>
    </row>
    <row r="42" spans="1:45" s="3" customFormat="1" ht="26.25" customHeight="1" thickBot="1" x14ac:dyDescent="0.35">
      <c r="A42" s="29" t="s">
        <v>66</v>
      </c>
      <c r="B42" s="29" t="s">
        <v>103</v>
      </c>
      <c r="C42" s="30" t="s">
        <v>104</v>
      </c>
      <c r="D42" s="63"/>
      <c r="E42" s="74">
        <v>8.4990869999999996E-2</v>
      </c>
      <c r="F42" s="74">
        <v>0.45168221999999997</v>
      </c>
      <c r="G42" s="74">
        <v>6.8759999999999999E-5</v>
      </c>
      <c r="H42" s="74">
        <v>6.5729999999999996E-5</v>
      </c>
      <c r="I42" s="74">
        <v>2.5743100000000002E-3</v>
      </c>
      <c r="J42" s="74">
        <v>2.6854800000000001E-3</v>
      </c>
      <c r="K42" s="74">
        <v>2.8098800000000003E-3</v>
      </c>
      <c r="L42" s="74">
        <v>2.6499E-4</v>
      </c>
      <c r="M42" s="74">
        <v>5.8454752500000007</v>
      </c>
      <c r="N42" s="74">
        <v>2.2777E-4</v>
      </c>
      <c r="O42" s="74">
        <v>9.4729999999999996E-5</v>
      </c>
      <c r="P42" s="74" t="s">
        <v>342</v>
      </c>
      <c r="Q42" s="74" t="s">
        <v>342</v>
      </c>
      <c r="R42" s="74">
        <v>6.7964999999999996E-4</v>
      </c>
      <c r="S42" s="74">
        <v>2.046189E-2</v>
      </c>
      <c r="T42" s="74">
        <v>6.7869000000000002E-4</v>
      </c>
      <c r="U42" s="74">
        <v>9.2079999999999999E-5</v>
      </c>
      <c r="V42" s="74">
        <v>1.088664E-2</v>
      </c>
      <c r="W42" s="74" t="s">
        <v>342</v>
      </c>
      <c r="X42" s="74">
        <v>3.6150123000000002E-4</v>
      </c>
      <c r="Y42" s="74">
        <v>3.6150123000000002E-4</v>
      </c>
      <c r="Z42" s="74">
        <v>0</v>
      </c>
      <c r="AA42" s="74">
        <v>0</v>
      </c>
      <c r="AB42" s="74">
        <v>7.2300246000000005E-4</v>
      </c>
      <c r="AC42" s="74" t="s">
        <v>220</v>
      </c>
      <c r="AD42" s="74" t="s">
        <v>220</v>
      </c>
      <c r="AE42" s="131"/>
      <c r="AF42" s="74">
        <v>403.08300000000003</v>
      </c>
      <c r="AG42" s="74" t="s">
        <v>220</v>
      </c>
      <c r="AH42" s="74" t="s">
        <v>220</v>
      </c>
      <c r="AI42" s="74">
        <v>18.922999999999998</v>
      </c>
      <c r="AJ42" s="74" t="s">
        <v>220</v>
      </c>
      <c r="AK42" s="74" t="s">
        <v>220</v>
      </c>
      <c r="AL42" s="23" t="s">
        <v>45</v>
      </c>
      <c r="AN42" s="112"/>
      <c r="AO42" s="112"/>
      <c r="AP42"/>
      <c r="AQ42"/>
      <c r="AR42"/>
      <c r="AS42"/>
    </row>
    <row r="43" spans="1:45" s="3" customFormat="1" ht="26.25" customHeight="1" thickBot="1" x14ac:dyDescent="0.35">
      <c r="A43" s="29" t="s">
        <v>99</v>
      </c>
      <c r="B43" s="29" t="s">
        <v>105</v>
      </c>
      <c r="C43" s="30" t="s">
        <v>106</v>
      </c>
      <c r="D43" s="63"/>
      <c r="E43" s="74">
        <v>3.9602319999999996E-2</v>
      </c>
      <c r="F43" s="74">
        <v>2.4295900000000001E-3</v>
      </c>
      <c r="G43" s="74">
        <v>1.141907E-2</v>
      </c>
      <c r="H43" s="74">
        <v>2.4299999999999998E-5</v>
      </c>
      <c r="I43" s="74">
        <v>7.2888E-4</v>
      </c>
      <c r="J43" s="74">
        <v>9.4974999999999996E-4</v>
      </c>
      <c r="K43" s="74">
        <v>1.2148E-3</v>
      </c>
      <c r="L43" s="74">
        <v>4.0816999999999996E-4</v>
      </c>
      <c r="M43" s="74">
        <v>1.6035290000000001E-2</v>
      </c>
      <c r="N43" s="74">
        <v>1.944E-5</v>
      </c>
      <c r="O43" s="74">
        <v>1.46E-6</v>
      </c>
      <c r="P43" s="74">
        <v>2.9159999999999999E-5</v>
      </c>
      <c r="Q43" s="74">
        <v>7.2899999999999997E-6</v>
      </c>
      <c r="R43" s="74">
        <v>4.8590000000000001E-5</v>
      </c>
      <c r="S43" s="74">
        <v>5.3449999999999998E-5</v>
      </c>
      <c r="T43" s="74">
        <v>1.9400000000000001E-6</v>
      </c>
      <c r="U43" s="74">
        <v>2.673E-5</v>
      </c>
      <c r="V43" s="74">
        <v>7.0458100000000004E-3</v>
      </c>
      <c r="W43" s="74">
        <v>3.4014000000000001E-4</v>
      </c>
      <c r="X43" s="74">
        <v>4.6161999999999997E-7</v>
      </c>
      <c r="Y43" s="74">
        <v>3.6443899999999999E-6</v>
      </c>
      <c r="Z43" s="74">
        <v>4.1302999999999999E-7</v>
      </c>
      <c r="AA43" s="74">
        <v>3.6444E-7</v>
      </c>
      <c r="AB43" s="74">
        <v>4.8834799999999994E-6</v>
      </c>
      <c r="AC43" s="74">
        <v>0</v>
      </c>
      <c r="AD43" s="74" t="s">
        <v>220</v>
      </c>
      <c r="AE43" s="131"/>
      <c r="AF43" s="74">
        <v>242.959</v>
      </c>
      <c r="AG43" s="74" t="s">
        <v>220</v>
      </c>
      <c r="AH43" s="74" t="s">
        <v>220</v>
      </c>
      <c r="AI43" s="74" t="s">
        <v>220</v>
      </c>
      <c r="AJ43" s="74" t="s">
        <v>220</v>
      </c>
      <c r="AK43" s="74" t="s">
        <v>220</v>
      </c>
      <c r="AL43" s="23" t="s">
        <v>45</v>
      </c>
      <c r="AN43" s="112"/>
      <c r="AO43" s="112"/>
      <c r="AP43"/>
      <c r="AQ43"/>
      <c r="AR43"/>
      <c r="AS43"/>
    </row>
    <row r="44" spans="1:45" s="3" customFormat="1" ht="26.25" customHeight="1" thickBot="1" x14ac:dyDescent="0.35">
      <c r="A44" s="29" t="s">
        <v>66</v>
      </c>
      <c r="B44" s="29" t="s">
        <v>107</v>
      </c>
      <c r="C44" s="30" t="s">
        <v>108</v>
      </c>
      <c r="D44" s="63"/>
      <c r="E44" s="74">
        <v>2.8655718399999999</v>
      </c>
      <c r="F44" s="74">
        <v>1.94885679</v>
      </c>
      <c r="G44" s="74">
        <v>0.16210856999999998</v>
      </c>
      <c r="H44" s="74">
        <v>6.7237999999999998E-4</v>
      </c>
      <c r="I44" s="74">
        <v>0.17825350999999998</v>
      </c>
      <c r="J44" s="74">
        <v>0.17833693</v>
      </c>
      <c r="K44" s="74">
        <v>0.17916725</v>
      </c>
      <c r="L44" s="74">
        <v>8.2977980000000007E-2</v>
      </c>
      <c r="M44" s="74">
        <v>5.1827226899999994</v>
      </c>
      <c r="N44" s="74">
        <v>1.4200829999999999E-2</v>
      </c>
      <c r="O44" s="74">
        <v>8.9297000000000009E-4</v>
      </c>
      <c r="P44" s="74">
        <v>4.1374000000000001E-4</v>
      </c>
      <c r="Q44" s="74">
        <v>6.2405099999999995E-3</v>
      </c>
      <c r="R44" s="74">
        <v>4.4322400000000005E-3</v>
      </c>
      <c r="S44" s="74">
        <v>0.15116539000000001</v>
      </c>
      <c r="T44" s="74">
        <v>6.1973100000000001E-3</v>
      </c>
      <c r="U44" s="74">
        <v>8.8254000000000002E-4</v>
      </c>
      <c r="V44" s="74">
        <v>8.8895500000000002E-2</v>
      </c>
      <c r="W44" s="74">
        <v>4.0683999999999998E-3</v>
      </c>
      <c r="X44" s="74">
        <v>2.7395729299999998E-3</v>
      </c>
      <c r="Y44" s="74">
        <v>4.3565897299999998E-3</v>
      </c>
      <c r="Z44" s="74">
        <v>0</v>
      </c>
      <c r="AA44" s="74">
        <v>0</v>
      </c>
      <c r="AB44" s="74">
        <v>7.0961626599999996E-3</v>
      </c>
      <c r="AC44" s="74" t="s">
        <v>342</v>
      </c>
      <c r="AD44" s="74" t="s">
        <v>220</v>
      </c>
      <c r="AE44" s="131"/>
      <c r="AF44" s="74">
        <v>3775.7339999999999</v>
      </c>
      <c r="AG44" s="74" t="s">
        <v>220</v>
      </c>
      <c r="AH44" s="74" t="s">
        <v>220</v>
      </c>
      <c r="AI44" s="74">
        <v>13.983000000000001</v>
      </c>
      <c r="AJ44" s="74" t="s">
        <v>220</v>
      </c>
      <c r="AK44" s="74" t="s">
        <v>220</v>
      </c>
      <c r="AL44" s="23" t="s">
        <v>45</v>
      </c>
      <c r="AN44" s="112"/>
      <c r="AO44" s="112"/>
      <c r="AP44"/>
      <c r="AQ44"/>
      <c r="AR44"/>
      <c r="AS44"/>
    </row>
    <row r="45" spans="1:45"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N45" s="112"/>
      <c r="AO45" s="112"/>
      <c r="AP45"/>
      <c r="AQ45"/>
      <c r="AR45"/>
      <c r="AS45"/>
    </row>
    <row r="46" spans="1:45"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N46" s="112"/>
      <c r="AO46" s="112"/>
      <c r="AP46"/>
      <c r="AQ46"/>
      <c r="AR46"/>
      <c r="AS46"/>
    </row>
    <row r="47" spans="1:45" s="3" customFormat="1" ht="26.25" customHeight="1" thickBot="1" x14ac:dyDescent="0.35">
      <c r="A47" s="29" t="s">
        <v>66</v>
      </c>
      <c r="B47" s="29" t="s">
        <v>113</v>
      </c>
      <c r="C47" s="30" t="s">
        <v>114</v>
      </c>
      <c r="D47" s="63"/>
      <c r="E47" s="74">
        <v>0.17583687000000001</v>
      </c>
      <c r="F47" s="74">
        <v>4.2705759999999995E-2</v>
      </c>
      <c r="G47" s="74">
        <v>2.06076E-3</v>
      </c>
      <c r="H47" s="74">
        <v>3.6600000000000001E-6</v>
      </c>
      <c r="I47" s="74">
        <v>1.0181999999999999E-3</v>
      </c>
      <c r="J47" s="74">
        <v>1.07785E-3</v>
      </c>
      <c r="K47" s="74">
        <v>1.4025700000000001E-3</v>
      </c>
      <c r="L47" s="74">
        <v>5.5978000000000006E-4</v>
      </c>
      <c r="M47" s="74">
        <v>1.3004752900000001</v>
      </c>
      <c r="N47" s="74">
        <v>2.8287035152739999E-9</v>
      </c>
      <c r="O47" s="74">
        <v>6.1E-6</v>
      </c>
      <c r="P47" s="74" t="s">
        <v>342</v>
      </c>
      <c r="Q47" s="74" t="s">
        <v>342</v>
      </c>
      <c r="R47" s="74">
        <v>4.6019999999999996E-5</v>
      </c>
      <c r="S47" s="74">
        <v>1.3407899999999999E-3</v>
      </c>
      <c r="T47" s="74">
        <v>3.2650000000000001E-5</v>
      </c>
      <c r="U47" s="74">
        <v>3.7200000000000004E-6</v>
      </c>
      <c r="V47" s="74">
        <v>6.1777000000000002E-4</v>
      </c>
      <c r="W47" s="74" t="s">
        <v>342</v>
      </c>
      <c r="X47" s="74">
        <v>1.154829E-5</v>
      </c>
      <c r="Y47" s="74">
        <v>1.154829E-5</v>
      </c>
      <c r="Z47" s="74">
        <v>0</v>
      </c>
      <c r="AA47" s="74">
        <v>0</v>
      </c>
      <c r="AB47" s="74">
        <v>2.309657E-5</v>
      </c>
      <c r="AC47" s="74" t="s">
        <v>220</v>
      </c>
      <c r="AD47" s="74" t="s">
        <v>220</v>
      </c>
      <c r="AE47" s="131"/>
      <c r="AF47" s="74">
        <v>463.09100000000001</v>
      </c>
      <c r="AG47" s="74" t="s">
        <v>220</v>
      </c>
      <c r="AH47" s="74" t="s">
        <v>220</v>
      </c>
      <c r="AI47" s="74">
        <v>2.4000000000000001E-4</v>
      </c>
      <c r="AJ47" s="74" t="s">
        <v>220</v>
      </c>
      <c r="AK47" s="74" t="s">
        <v>220</v>
      </c>
      <c r="AL47" s="23" t="s">
        <v>45</v>
      </c>
      <c r="AN47" s="112"/>
      <c r="AO47" s="112"/>
      <c r="AP47"/>
      <c r="AQ47"/>
      <c r="AR47"/>
      <c r="AS47"/>
    </row>
    <row r="48" spans="1:45"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N48" s="112"/>
      <c r="AO48" s="112"/>
      <c r="AP48"/>
      <c r="AQ48"/>
      <c r="AR48"/>
      <c r="AS48"/>
    </row>
    <row r="49" spans="1:45" s="3" customFormat="1" ht="26.25" customHeight="1" thickBot="1" x14ac:dyDescent="0.35">
      <c r="A49" s="29" t="s">
        <v>115</v>
      </c>
      <c r="B49" s="29" t="s">
        <v>119</v>
      </c>
      <c r="C49" s="30" t="s">
        <v>120</v>
      </c>
      <c r="D49" s="63"/>
      <c r="E49" s="74">
        <v>0.19406496000000001</v>
      </c>
      <c r="F49" s="74">
        <v>0.36104169000000003</v>
      </c>
      <c r="G49" s="74">
        <v>8.490339999999999E-3</v>
      </c>
      <c r="H49" s="74">
        <v>5.5793680000000005E-2</v>
      </c>
      <c r="I49" s="74">
        <v>9.7032480000000004E-2</v>
      </c>
      <c r="J49" s="74">
        <v>0.22640911999999999</v>
      </c>
      <c r="K49" s="74">
        <v>0.64688319999999999</v>
      </c>
      <c r="L49" s="74">
        <v>7.1561449999999999E-2</v>
      </c>
      <c r="M49" s="74">
        <v>0.38408690000000001</v>
      </c>
      <c r="N49" s="74">
        <v>0.21913168</v>
      </c>
      <c r="O49" s="74">
        <v>4.972915E-2</v>
      </c>
      <c r="P49" s="74">
        <v>1.2129060000000001E-2</v>
      </c>
      <c r="Q49" s="74">
        <v>1.98108E-2</v>
      </c>
      <c r="R49" s="74">
        <v>0.16899824000000002</v>
      </c>
      <c r="S49" s="74">
        <v>8.9755039999999994E-2</v>
      </c>
      <c r="T49" s="74">
        <v>6.4688320000000007E-2</v>
      </c>
      <c r="U49" s="74">
        <v>2.4258099999999996E-3</v>
      </c>
      <c r="V49" s="74">
        <v>0.21913168</v>
      </c>
      <c r="W49" s="74">
        <v>0.1212906</v>
      </c>
      <c r="X49" s="74">
        <v>0.54580770000000001</v>
      </c>
      <c r="Y49" s="74">
        <v>0.44473220000000002</v>
      </c>
      <c r="Z49" s="74">
        <v>0.38408690000000001</v>
      </c>
      <c r="AA49" s="74">
        <v>0.24662422000000001</v>
      </c>
      <c r="AB49" s="74">
        <v>1.6212510200000001</v>
      </c>
      <c r="AC49" s="74" t="s">
        <v>220</v>
      </c>
      <c r="AD49" s="74" t="s">
        <v>220</v>
      </c>
      <c r="AE49" s="131"/>
      <c r="AF49" s="74" t="s">
        <v>220</v>
      </c>
      <c r="AG49" s="74" t="s">
        <v>220</v>
      </c>
      <c r="AH49" s="74" t="s">
        <v>220</v>
      </c>
      <c r="AI49" s="74" t="s">
        <v>220</v>
      </c>
      <c r="AJ49" s="74" t="s">
        <v>220</v>
      </c>
      <c r="AK49" s="74">
        <v>404.3</v>
      </c>
      <c r="AL49" s="23" t="s">
        <v>121</v>
      </c>
      <c r="AN49" s="112"/>
      <c r="AO49" s="112"/>
      <c r="AP49"/>
      <c r="AQ49"/>
      <c r="AR49"/>
      <c r="AS49"/>
    </row>
    <row r="50" spans="1:45"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N50" s="112"/>
      <c r="AO50" s="112"/>
      <c r="AP50"/>
      <c r="AQ50"/>
      <c r="AR50"/>
      <c r="AS50"/>
    </row>
    <row r="51" spans="1:45"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N51" s="112"/>
      <c r="AO51" s="112"/>
      <c r="AP51"/>
      <c r="AQ51"/>
      <c r="AR51"/>
      <c r="AS51"/>
    </row>
    <row r="52" spans="1:45"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N52" s="112"/>
      <c r="AO52" s="112"/>
      <c r="AP52"/>
      <c r="AQ52"/>
      <c r="AR52"/>
      <c r="AS52"/>
    </row>
    <row r="53" spans="1:45" s="3" customFormat="1" ht="26.25" customHeight="1" thickBot="1" x14ac:dyDescent="0.35">
      <c r="A53" s="29" t="s">
        <v>115</v>
      </c>
      <c r="B53" s="29" t="s">
        <v>129</v>
      </c>
      <c r="C53" s="30" t="s">
        <v>130</v>
      </c>
      <c r="D53" s="63"/>
      <c r="E53" s="74" t="s">
        <v>220</v>
      </c>
      <c r="F53" s="74">
        <v>0.32475804000000003</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0.371</v>
      </c>
      <c r="AL53" s="23" t="s">
        <v>131</v>
      </c>
      <c r="AN53" s="112"/>
      <c r="AO53" s="112"/>
      <c r="AP53"/>
      <c r="AQ53"/>
      <c r="AR53"/>
      <c r="AS53"/>
    </row>
    <row r="54" spans="1:45" s="3" customFormat="1" ht="37.5" customHeight="1" thickBot="1" x14ac:dyDescent="0.35">
      <c r="A54" s="29" t="s">
        <v>115</v>
      </c>
      <c r="B54" s="29" t="s">
        <v>132</v>
      </c>
      <c r="C54" s="30" t="s">
        <v>133</v>
      </c>
      <c r="D54" s="63"/>
      <c r="E54" s="74" t="s">
        <v>220</v>
      </c>
      <c r="F54" s="74">
        <v>1.2746302199999999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157338.59400000001</v>
      </c>
      <c r="AL54" s="23" t="s">
        <v>367</v>
      </c>
      <c r="AN54" s="112"/>
      <c r="AO54" s="112"/>
      <c r="AP54"/>
      <c r="AQ54"/>
      <c r="AR54"/>
      <c r="AS54"/>
    </row>
    <row r="55" spans="1:45"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N55" s="112"/>
      <c r="AO55" s="112"/>
      <c r="AP55"/>
      <c r="AQ55"/>
      <c r="AR55"/>
      <c r="AS55"/>
    </row>
    <row r="56" spans="1:45"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N56" s="112"/>
      <c r="AO56" s="112"/>
      <c r="AP56"/>
      <c r="AQ56"/>
      <c r="AR56"/>
      <c r="AS56"/>
    </row>
    <row r="57" spans="1:45" s="3" customFormat="1" ht="26.25" customHeight="1" thickBot="1" x14ac:dyDescent="0.35">
      <c r="A57" s="29" t="s">
        <v>49</v>
      </c>
      <c r="B57" s="29" t="s">
        <v>139</v>
      </c>
      <c r="C57" s="30" t="s">
        <v>140</v>
      </c>
      <c r="D57" s="63"/>
      <c r="E57" s="74">
        <v>8.8290680300000002</v>
      </c>
      <c r="F57" s="74">
        <v>0.30136759999999996</v>
      </c>
      <c r="G57" s="74">
        <v>3.1993294400000001</v>
      </c>
      <c r="H57" s="74">
        <v>0.28877847000000001</v>
      </c>
      <c r="I57" s="74">
        <v>1.9058350000000002E-2</v>
      </c>
      <c r="J57" s="74">
        <v>2.7184349999999999E-2</v>
      </c>
      <c r="K57" s="74">
        <v>0.13129178</v>
      </c>
      <c r="L57" s="74">
        <v>5.7271000000000004E-4</v>
      </c>
      <c r="M57" s="74">
        <v>9.9471954700000005</v>
      </c>
      <c r="N57" s="74">
        <v>0.14199613</v>
      </c>
      <c r="O57" s="74">
        <v>1.1437360000000001E-2</v>
      </c>
      <c r="P57" s="74">
        <v>0.23779900000000001</v>
      </c>
      <c r="Q57" s="74">
        <v>0.11156525</v>
      </c>
      <c r="R57" s="74">
        <v>7.4648489999999998E-2</v>
      </c>
      <c r="S57" s="74">
        <v>3.9789020000000001E-2</v>
      </c>
      <c r="T57" s="74">
        <v>0.17037988999999998</v>
      </c>
      <c r="U57" s="74">
        <v>0.49588492000000001</v>
      </c>
      <c r="V57" s="74">
        <v>0.37234201</v>
      </c>
      <c r="W57" s="74">
        <v>0.16900576</v>
      </c>
      <c r="X57" s="74">
        <v>5.2339441000000004E-4</v>
      </c>
      <c r="Y57" s="74">
        <v>6.9978157000000001E-4</v>
      </c>
      <c r="Z57" s="74">
        <v>3.6519141E-4</v>
      </c>
      <c r="AA57" s="74">
        <v>5.0473602000000002E-4</v>
      </c>
      <c r="AB57" s="74">
        <v>2.09317351E-3</v>
      </c>
      <c r="AC57" s="74">
        <v>2.5019200000000001</v>
      </c>
      <c r="AD57" s="74">
        <v>2.6743999999999999</v>
      </c>
      <c r="AE57" s="131"/>
      <c r="AF57" s="74" t="s">
        <v>220</v>
      </c>
      <c r="AG57" s="74" t="s">
        <v>220</v>
      </c>
      <c r="AH57" s="74" t="s">
        <v>220</v>
      </c>
      <c r="AI57" s="74" t="s">
        <v>220</v>
      </c>
      <c r="AJ57" s="74" t="s">
        <v>220</v>
      </c>
      <c r="AK57" s="74">
        <v>4694.3230000000003</v>
      </c>
      <c r="AL57" s="23" t="s">
        <v>141</v>
      </c>
      <c r="AN57" s="112"/>
      <c r="AO57" s="112"/>
      <c r="AP57"/>
      <c r="AQ57"/>
      <c r="AR57"/>
      <c r="AS57"/>
    </row>
    <row r="58" spans="1:45" s="3" customFormat="1" ht="26.25" customHeight="1" thickBot="1" x14ac:dyDescent="0.35">
      <c r="A58" s="29" t="s">
        <v>49</v>
      </c>
      <c r="B58" s="29" t="s">
        <v>142</v>
      </c>
      <c r="C58" s="30" t="s">
        <v>143</v>
      </c>
      <c r="D58" s="63"/>
      <c r="E58" s="74">
        <v>3.5497825600000001</v>
      </c>
      <c r="F58" s="74">
        <v>0.22346528000000002</v>
      </c>
      <c r="G58" s="74">
        <v>0.20937586</v>
      </c>
      <c r="H58" s="74">
        <v>1.037651E-2</v>
      </c>
      <c r="I58" s="74">
        <v>8.6574000000000009E-3</v>
      </c>
      <c r="J58" s="74">
        <v>1.6475999999999998E-2</v>
      </c>
      <c r="K58" s="74">
        <v>4.220459E-2</v>
      </c>
      <c r="L58" s="74">
        <v>3.9950000000000002E-5</v>
      </c>
      <c r="M58" s="74">
        <v>170.3647502</v>
      </c>
      <c r="N58" s="74">
        <v>8.7681640000000005E-2</v>
      </c>
      <c r="O58" s="74">
        <v>9.5508699999999995E-3</v>
      </c>
      <c r="P58" s="74">
        <v>4.5140230000000003E-2</v>
      </c>
      <c r="Q58" s="74">
        <v>6.4846799999999996E-3</v>
      </c>
      <c r="R58" s="74">
        <v>0.10078077000000001</v>
      </c>
      <c r="S58" s="74">
        <v>6.2610329999999992E-2</v>
      </c>
      <c r="T58" s="74">
        <v>5.3836139999999998E-2</v>
      </c>
      <c r="U58" s="74">
        <v>8.9417799999999999E-3</v>
      </c>
      <c r="V58" s="74">
        <v>0.33427775999999998</v>
      </c>
      <c r="W58" s="74">
        <v>9.9917770000000003E-2</v>
      </c>
      <c r="X58" s="74">
        <v>6.8252255699999993E-3</v>
      </c>
      <c r="Y58" s="74">
        <v>5.3288010700000008E-3</v>
      </c>
      <c r="Z58" s="74">
        <v>1.6107982599999999E-3</v>
      </c>
      <c r="AA58" s="74">
        <v>1.2587987399999999E-3</v>
      </c>
      <c r="AB58" s="74">
        <v>1.5023619720000001E-2</v>
      </c>
      <c r="AC58" s="74" t="s">
        <v>220</v>
      </c>
      <c r="AD58" s="74">
        <v>1.1950000000000001E-2</v>
      </c>
      <c r="AE58" s="131"/>
      <c r="AF58" s="74" t="s">
        <v>220</v>
      </c>
      <c r="AG58" s="74" t="s">
        <v>220</v>
      </c>
      <c r="AH58" s="74" t="s">
        <v>220</v>
      </c>
      <c r="AI58" s="74" t="s">
        <v>220</v>
      </c>
      <c r="AJ58" s="74" t="s">
        <v>220</v>
      </c>
      <c r="AK58" s="74">
        <v>2034.53</v>
      </c>
      <c r="AL58" s="23" t="s">
        <v>144</v>
      </c>
      <c r="AN58" s="112"/>
      <c r="AO58" s="112"/>
      <c r="AP58"/>
      <c r="AQ58"/>
      <c r="AR58"/>
      <c r="AS58"/>
    </row>
    <row r="59" spans="1:45" s="3" customFormat="1" ht="26.25" customHeight="1" thickBot="1" x14ac:dyDescent="0.35">
      <c r="A59" s="29" t="s">
        <v>49</v>
      </c>
      <c r="B59" s="109" t="s">
        <v>145</v>
      </c>
      <c r="C59" s="30" t="s">
        <v>369</v>
      </c>
      <c r="D59" s="63"/>
      <c r="E59" s="74">
        <v>2.5060108799999998</v>
      </c>
      <c r="F59" s="74">
        <v>0.17215175000000002</v>
      </c>
      <c r="G59" s="74">
        <v>1.4000338400000001</v>
      </c>
      <c r="H59" s="74">
        <v>0.33536940000000004</v>
      </c>
      <c r="I59" s="74">
        <v>7.7883049999999995E-2</v>
      </c>
      <c r="J59" s="74">
        <v>9.213905E-2</v>
      </c>
      <c r="K59" s="74">
        <v>0.10383605</v>
      </c>
      <c r="L59" s="74">
        <v>6.8706999999999991E-4</v>
      </c>
      <c r="M59" s="74">
        <v>0.14295354999999998</v>
      </c>
      <c r="N59" s="74">
        <v>0.18241367999999999</v>
      </c>
      <c r="O59" s="74">
        <v>6.7571100000000002E-3</v>
      </c>
      <c r="P59" s="74">
        <v>1.8437569999999997E-2</v>
      </c>
      <c r="Q59" s="74">
        <v>4.6030680000000004E-2</v>
      </c>
      <c r="R59" s="74">
        <v>0.15959535</v>
      </c>
      <c r="S59" s="74">
        <v>3.6382030000000003E-2</v>
      </c>
      <c r="T59" s="74">
        <v>4.7353229999999996E-2</v>
      </c>
      <c r="U59" s="74">
        <v>0.38668401000000002</v>
      </c>
      <c r="V59" s="74">
        <v>0.16724167999999998</v>
      </c>
      <c r="W59" s="74">
        <v>2.8227840000000001E-2</v>
      </c>
      <c r="X59" s="74">
        <v>6.00097336E-3</v>
      </c>
      <c r="Y59" s="74">
        <v>9.00147003E-3</v>
      </c>
      <c r="Z59" s="74">
        <v>9.00147003E-3</v>
      </c>
      <c r="AA59" s="74">
        <v>9.00147003E-3</v>
      </c>
      <c r="AB59" s="74">
        <v>3.3005403480000001E-2</v>
      </c>
      <c r="AC59" s="74" t="s">
        <v>220</v>
      </c>
      <c r="AD59" s="74">
        <v>8.0000000000000002E-3</v>
      </c>
      <c r="AE59" s="131"/>
      <c r="AF59" s="74" t="s">
        <v>220</v>
      </c>
      <c r="AG59" s="74" t="s">
        <v>220</v>
      </c>
      <c r="AH59" s="74" t="s">
        <v>220</v>
      </c>
      <c r="AI59" s="74" t="s">
        <v>220</v>
      </c>
      <c r="AJ59" s="74" t="s">
        <v>220</v>
      </c>
      <c r="AK59" s="74">
        <v>1260.078</v>
      </c>
      <c r="AL59" s="23" t="s">
        <v>370</v>
      </c>
      <c r="AN59" s="112"/>
      <c r="AO59" s="112"/>
      <c r="AP59"/>
      <c r="AQ59"/>
      <c r="AR59"/>
      <c r="AS59"/>
    </row>
    <row r="60" spans="1:45" s="3" customFormat="1" ht="26.25" customHeight="1" thickBot="1" x14ac:dyDescent="0.35">
      <c r="A60" s="29" t="s">
        <v>49</v>
      </c>
      <c r="B60" s="109" t="s">
        <v>146</v>
      </c>
      <c r="C60" s="30" t="s">
        <v>147</v>
      </c>
      <c r="D60" s="46"/>
      <c r="E60" s="74" t="s">
        <v>220</v>
      </c>
      <c r="F60" s="74" t="s">
        <v>220</v>
      </c>
      <c r="G60" s="74" t="s">
        <v>220</v>
      </c>
      <c r="H60" s="74" t="s">
        <v>220</v>
      </c>
      <c r="I60" s="74">
        <v>0.7053712900000001</v>
      </c>
      <c r="J60" s="74">
        <v>2.3465587099999996</v>
      </c>
      <c r="K60" s="74">
        <v>4.6106563200000004</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N60" s="112"/>
      <c r="AO60" s="112"/>
      <c r="AP60"/>
      <c r="AQ60"/>
      <c r="AR60"/>
      <c r="AS60"/>
    </row>
    <row r="61" spans="1:45" s="3" customFormat="1" ht="26.25" customHeight="1" thickBot="1" x14ac:dyDescent="0.35">
      <c r="A61" s="29" t="s">
        <v>49</v>
      </c>
      <c r="B61" s="109" t="s">
        <v>148</v>
      </c>
      <c r="C61" s="30" t="s">
        <v>149</v>
      </c>
      <c r="D61" s="63"/>
      <c r="E61" s="74" t="s">
        <v>220</v>
      </c>
      <c r="F61" s="74" t="s">
        <v>220</v>
      </c>
      <c r="G61" s="74" t="s">
        <v>220</v>
      </c>
      <c r="H61" s="74" t="s">
        <v>220</v>
      </c>
      <c r="I61" s="74">
        <v>3.3888229999999998E-2</v>
      </c>
      <c r="J61" s="74">
        <v>0.33888226999999999</v>
      </c>
      <c r="K61" s="74">
        <v>1.1214077099999999</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707799</v>
      </c>
      <c r="AL61" s="23" t="s">
        <v>372</v>
      </c>
      <c r="AN61" s="112"/>
      <c r="AO61" s="112"/>
      <c r="AP61"/>
      <c r="AQ61"/>
      <c r="AR61"/>
      <c r="AS61"/>
    </row>
    <row r="62" spans="1:45"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N62" s="112"/>
      <c r="AO62" s="112"/>
      <c r="AP62"/>
      <c r="AQ62"/>
      <c r="AR62"/>
      <c r="AS62"/>
    </row>
    <row r="63" spans="1:45"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N63" s="112"/>
      <c r="AO63" s="112"/>
      <c r="AP63"/>
      <c r="AQ63"/>
      <c r="AR63"/>
      <c r="AS63"/>
    </row>
    <row r="64" spans="1:45" s="3" customFormat="1" ht="26.25" customHeight="1" thickBot="1" x14ac:dyDescent="0.35">
      <c r="A64" s="29" t="s">
        <v>49</v>
      </c>
      <c r="B64" s="109" t="s">
        <v>154</v>
      </c>
      <c r="C64" s="30" t="s">
        <v>155</v>
      </c>
      <c r="D64" s="63"/>
      <c r="E64" s="74">
        <v>0.19700010000000001</v>
      </c>
      <c r="F64" s="74" t="s">
        <v>343</v>
      </c>
      <c r="G64" s="74" t="s">
        <v>342</v>
      </c>
      <c r="H64" s="74" t="s">
        <v>342</v>
      </c>
      <c r="I64" s="74" t="s">
        <v>220</v>
      </c>
      <c r="J64" s="74" t="s">
        <v>220</v>
      </c>
      <c r="K64" s="74" t="s">
        <v>220</v>
      </c>
      <c r="L64" s="74" t="s">
        <v>220</v>
      </c>
      <c r="M64" s="74">
        <v>0.17800237000000002</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357.03300000000002</v>
      </c>
      <c r="AL64" s="23" t="s">
        <v>156</v>
      </c>
      <c r="AN64" s="112"/>
      <c r="AO64" s="112"/>
      <c r="AP64"/>
      <c r="AQ64"/>
      <c r="AR64"/>
      <c r="AS64"/>
    </row>
    <row r="65" spans="1:45" s="3" customFormat="1" ht="26.25" customHeight="1" thickBot="1" x14ac:dyDescent="0.35">
      <c r="A65" s="29" t="s">
        <v>49</v>
      </c>
      <c r="B65" s="29" t="s">
        <v>157</v>
      </c>
      <c r="C65" s="30" t="s">
        <v>158</v>
      </c>
      <c r="D65" s="63"/>
      <c r="E65" s="74">
        <v>0.68346954000000004</v>
      </c>
      <c r="F65" s="74" t="s">
        <v>220</v>
      </c>
      <c r="G65" s="74" t="s">
        <v>220</v>
      </c>
      <c r="H65" s="74">
        <v>0.15390000000000001</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619.64599999999996</v>
      </c>
      <c r="AL65" s="23" t="s">
        <v>159</v>
      </c>
      <c r="AN65" s="112"/>
      <c r="AO65" s="112"/>
      <c r="AP65"/>
      <c r="AQ65"/>
      <c r="AR65"/>
      <c r="AS65"/>
    </row>
    <row r="66" spans="1:45"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N66" s="112"/>
      <c r="AO66" s="112"/>
      <c r="AP66"/>
      <c r="AQ66"/>
      <c r="AR66"/>
      <c r="AS66"/>
    </row>
    <row r="67" spans="1:45"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N67" s="112"/>
      <c r="AO67" s="112"/>
      <c r="AP67"/>
      <c r="AQ67"/>
      <c r="AR67"/>
      <c r="AS67"/>
    </row>
    <row r="68" spans="1:45"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N68" s="112"/>
      <c r="AO68" s="112"/>
      <c r="AP68"/>
      <c r="AQ68"/>
      <c r="AR68"/>
      <c r="AS68"/>
    </row>
    <row r="69" spans="1:45"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N69" s="112"/>
      <c r="AO69" s="112"/>
      <c r="AP69"/>
      <c r="AQ69"/>
      <c r="AR69"/>
      <c r="AS69"/>
    </row>
    <row r="70" spans="1:45" s="3" customFormat="1" ht="26.25" customHeight="1" thickBot="1" x14ac:dyDescent="0.35">
      <c r="A70" s="29" t="s">
        <v>49</v>
      </c>
      <c r="B70" s="29" t="s">
        <v>172</v>
      </c>
      <c r="C70" s="30" t="s">
        <v>374</v>
      </c>
      <c r="D70" s="32"/>
      <c r="E70" s="74" t="s">
        <v>342</v>
      </c>
      <c r="F70" s="74">
        <v>1.62960949</v>
      </c>
      <c r="G70" s="74">
        <v>0.64324599999999998</v>
      </c>
      <c r="H70" s="74">
        <v>0.23102300000000001</v>
      </c>
      <c r="I70" s="74">
        <v>8.6351720000000007E-2</v>
      </c>
      <c r="J70" s="74">
        <v>0.12464972000000001</v>
      </c>
      <c r="K70" s="74">
        <v>0.15184671999999996</v>
      </c>
      <c r="L70" s="74" t="s">
        <v>342</v>
      </c>
      <c r="M70" s="74">
        <v>8.2316999999999987E-2</v>
      </c>
      <c r="N70" s="74">
        <v>0.12381219999999998</v>
      </c>
      <c r="O70" s="74">
        <v>4.6950000000000004E-3</v>
      </c>
      <c r="P70" s="74">
        <v>8.9999999999999992E-5</v>
      </c>
      <c r="Q70" s="74">
        <v>8.5999999999999998E-4</v>
      </c>
      <c r="R70" s="74">
        <v>2.4199999999999998E-3</v>
      </c>
      <c r="S70" s="74">
        <v>3.4529999999999998E-2</v>
      </c>
      <c r="T70" s="74">
        <v>1.874E-3</v>
      </c>
      <c r="U70" s="74" t="s">
        <v>342</v>
      </c>
      <c r="V70" s="74">
        <v>0.40374700000000002</v>
      </c>
      <c r="W70" s="74">
        <v>1E-3</v>
      </c>
      <c r="X70" s="74">
        <v>3.5500000000000001E-4</v>
      </c>
      <c r="Y70" s="74">
        <v>8.8750000000000002E-5</v>
      </c>
      <c r="Z70" s="74">
        <v>2.2187500000000001E-5</v>
      </c>
      <c r="AA70" s="74">
        <v>5.5468799999999997E-6</v>
      </c>
      <c r="AB70" s="74">
        <v>4.7148437999999999E-4</v>
      </c>
      <c r="AC70" s="74" t="s">
        <v>220</v>
      </c>
      <c r="AD70" s="74" t="s">
        <v>220</v>
      </c>
      <c r="AE70" s="131"/>
      <c r="AF70" s="74" t="s">
        <v>220</v>
      </c>
      <c r="AG70" s="74" t="s">
        <v>220</v>
      </c>
      <c r="AH70" s="74" t="s">
        <v>220</v>
      </c>
      <c r="AI70" s="74" t="s">
        <v>220</v>
      </c>
      <c r="AJ70" s="74" t="s">
        <v>220</v>
      </c>
      <c r="AK70" s="74" t="s">
        <v>220</v>
      </c>
      <c r="AL70" s="23" t="s">
        <v>365</v>
      </c>
      <c r="AN70" s="112"/>
      <c r="AO70" s="112"/>
      <c r="AP70"/>
      <c r="AQ70"/>
      <c r="AR70"/>
      <c r="AS70"/>
    </row>
    <row r="71" spans="1:45"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N71" s="112"/>
      <c r="AO71" s="112"/>
      <c r="AP71"/>
      <c r="AQ71"/>
      <c r="AR71"/>
      <c r="AS71"/>
    </row>
    <row r="72" spans="1:45" s="3" customFormat="1" ht="26.25" customHeight="1" thickBot="1" x14ac:dyDescent="0.35">
      <c r="A72" s="29" t="s">
        <v>49</v>
      </c>
      <c r="B72" s="29" t="s">
        <v>175</v>
      </c>
      <c r="C72" s="30" t="s">
        <v>176</v>
      </c>
      <c r="D72" s="63"/>
      <c r="E72" s="74">
        <v>0.13586974000000002</v>
      </c>
      <c r="F72" s="74">
        <v>8.6519350000000009E-2</v>
      </c>
      <c r="G72" s="74">
        <v>8.6405019999999999E-2</v>
      </c>
      <c r="H72" s="74" t="s">
        <v>342</v>
      </c>
      <c r="I72" s="74">
        <v>1.120052E-2</v>
      </c>
      <c r="J72" s="74">
        <v>2.1276920000000001E-2</v>
      </c>
      <c r="K72" s="74">
        <v>7.0594950000000004E-2</v>
      </c>
      <c r="L72" s="74">
        <v>1.154E-5</v>
      </c>
      <c r="M72" s="74">
        <v>0.67181502000000004</v>
      </c>
      <c r="N72" s="74">
        <v>0.14042947</v>
      </c>
      <c r="O72" s="74">
        <v>2.323422E-2</v>
      </c>
      <c r="P72" s="74">
        <v>4.226568E-2</v>
      </c>
      <c r="Q72" s="74">
        <v>1.9127209999999999E-2</v>
      </c>
      <c r="R72" s="74">
        <v>0.81197386999999988</v>
      </c>
      <c r="S72" s="74">
        <v>0.14810849000000001</v>
      </c>
      <c r="T72" s="74">
        <v>0.11400680000000002</v>
      </c>
      <c r="U72" s="74">
        <v>3.1735920000000001E-2</v>
      </c>
      <c r="V72" s="74">
        <v>1.5883564800000001</v>
      </c>
      <c r="W72" s="74">
        <v>0.15224793</v>
      </c>
      <c r="X72" s="74">
        <v>1.0671998800000002E-3</v>
      </c>
      <c r="Y72" s="74">
        <v>1.1868026400000001E-3</v>
      </c>
      <c r="Z72" s="74">
        <v>1.1330567499999999E-3</v>
      </c>
      <c r="AA72" s="74">
        <v>1.0650802699999999E-3</v>
      </c>
      <c r="AB72" s="74">
        <v>4.4521389000000003E-3</v>
      </c>
      <c r="AC72" s="74">
        <v>0.10462</v>
      </c>
      <c r="AD72" s="74">
        <v>1.6698200000000001</v>
      </c>
      <c r="AE72" s="131"/>
      <c r="AF72" s="74" t="s">
        <v>220</v>
      </c>
      <c r="AG72" s="74" t="s">
        <v>220</v>
      </c>
      <c r="AH72" s="74" t="s">
        <v>220</v>
      </c>
      <c r="AI72" s="74" t="s">
        <v>220</v>
      </c>
      <c r="AJ72" s="74" t="s">
        <v>220</v>
      </c>
      <c r="AK72" s="74">
        <v>1823.37</v>
      </c>
      <c r="AL72" s="23" t="s">
        <v>177</v>
      </c>
      <c r="AN72" s="112"/>
      <c r="AO72" s="112"/>
      <c r="AP72"/>
      <c r="AQ72"/>
      <c r="AR72"/>
      <c r="AS72"/>
    </row>
    <row r="73" spans="1:45"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N73" s="112"/>
      <c r="AO73" s="112"/>
      <c r="AP73"/>
      <c r="AQ73"/>
      <c r="AR73"/>
      <c r="AS73"/>
    </row>
    <row r="74" spans="1:45"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N74" s="112"/>
      <c r="AO74" s="112"/>
      <c r="AP74"/>
      <c r="AQ74"/>
      <c r="AR74"/>
      <c r="AS74"/>
    </row>
    <row r="75" spans="1:45"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N75" s="112"/>
      <c r="AO75" s="112"/>
      <c r="AP75"/>
      <c r="AQ75"/>
      <c r="AR75"/>
      <c r="AS75"/>
    </row>
    <row r="76" spans="1:45"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N76" s="112"/>
      <c r="AO76" s="112"/>
      <c r="AP76"/>
      <c r="AQ76"/>
      <c r="AR76"/>
      <c r="AS76"/>
    </row>
    <row r="77" spans="1:45"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N77" s="112"/>
      <c r="AO77" s="112"/>
      <c r="AP77"/>
      <c r="AQ77"/>
      <c r="AR77"/>
      <c r="AS77"/>
    </row>
    <row r="78" spans="1:45"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N78" s="112"/>
      <c r="AO78" s="112"/>
      <c r="AP78"/>
      <c r="AQ78"/>
      <c r="AR78"/>
      <c r="AS78"/>
    </row>
    <row r="79" spans="1:45"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N79" s="112"/>
      <c r="AO79" s="112"/>
      <c r="AP79"/>
      <c r="AQ79"/>
      <c r="AR79"/>
      <c r="AS79"/>
    </row>
    <row r="80" spans="1:45" s="3" customFormat="1" ht="26.25" customHeight="1" thickBot="1" x14ac:dyDescent="0.35">
      <c r="A80" s="29" t="s">
        <v>49</v>
      </c>
      <c r="B80" s="29" t="s">
        <v>199</v>
      </c>
      <c r="C80" s="30" t="s">
        <v>200</v>
      </c>
      <c r="D80" s="63"/>
      <c r="E80" s="74" t="s">
        <v>342</v>
      </c>
      <c r="F80" s="74">
        <v>1.4840000000000001E-3</v>
      </c>
      <c r="G80" s="74">
        <v>3.2000000000000002E-3</v>
      </c>
      <c r="H80" s="74" t="s">
        <v>342</v>
      </c>
      <c r="I80" s="74">
        <v>5.2800000000000004E-4</v>
      </c>
      <c r="J80" s="74">
        <v>2.1679999999999998E-3</v>
      </c>
      <c r="K80" s="74">
        <v>4.3249999999999999E-3</v>
      </c>
      <c r="L80" s="74" t="s">
        <v>220</v>
      </c>
      <c r="M80" s="74" t="s">
        <v>342</v>
      </c>
      <c r="N80" s="74">
        <v>1.7490000000000001E-3</v>
      </c>
      <c r="O80" s="74">
        <v>8.9300000000000002E-4</v>
      </c>
      <c r="P80" s="74" t="s">
        <v>342</v>
      </c>
      <c r="Q80" s="74" t="s">
        <v>342</v>
      </c>
      <c r="R80" s="74">
        <v>3.0630000000000001E-2</v>
      </c>
      <c r="S80" s="74">
        <v>2.0974E-2</v>
      </c>
      <c r="T80" s="74">
        <v>7.8210000000000002E-2</v>
      </c>
      <c r="U80" s="74" t="s">
        <v>342</v>
      </c>
      <c r="V80" s="74">
        <v>3.98306</v>
      </c>
      <c r="W80" s="74" t="s">
        <v>342</v>
      </c>
      <c r="X80" s="74">
        <v>8.9249999999999996E-4</v>
      </c>
      <c r="Y80" s="74">
        <v>8.9249999999999996E-4</v>
      </c>
      <c r="Z80" s="74">
        <v>8.9249999999999996E-4</v>
      </c>
      <c r="AA80" s="74">
        <v>8.9249999999999996E-4</v>
      </c>
      <c r="AB80" s="74">
        <v>3.5699999999999998E-3</v>
      </c>
      <c r="AC80" s="74" t="s">
        <v>220</v>
      </c>
      <c r="AD80" s="74" t="s">
        <v>342</v>
      </c>
      <c r="AE80" s="131"/>
      <c r="AF80" s="74" t="s">
        <v>220</v>
      </c>
      <c r="AG80" s="74" t="s">
        <v>220</v>
      </c>
      <c r="AH80" s="74" t="s">
        <v>220</v>
      </c>
      <c r="AI80" s="74" t="s">
        <v>220</v>
      </c>
      <c r="AJ80" s="74" t="s">
        <v>220</v>
      </c>
      <c r="AK80" s="74" t="s">
        <v>220</v>
      </c>
      <c r="AL80" s="23" t="s">
        <v>365</v>
      </c>
      <c r="AN80" s="112"/>
      <c r="AO80" s="112"/>
      <c r="AP80"/>
      <c r="AQ80"/>
      <c r="AR80"/>
      <c r="AS80"/>
    </row>
    <row r="81" spans="1:45"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N81" s="112"/>
      <c r="AO81" s="112"/>
      <c r="AP81"/>
      <c r="AQ81"/>
      <c r="AR81"/>
      <c r="AS81"/>
    </row>
    <row r="82" spans="1:45" s="3" customFormat="1" ht="26.25" customHeight="1" thickBot="1" x14ac:dyDescent="0.35">
      <c r="A82" s="29" t="s">
        <v>204</v>
      </c>
      <c r="B82" s="29" t="s">
        <v>205</v>
      </c>
      <c r="C82" s="34" t="s">
        <v>206</v>
      </c>
      <c r="D82" s="63"/>
      <c r="E82" s="74" t="s">
        <v>220</v>
      </c>
      <c r="F82" s="74">
        <v>5.2020676000000003</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451</v>
      </c>
      <c r="AL82" s="65" t="s">
        <v>461</v>
      </c>
      <c r="AN82" s="112"/>
      <c r="AO82" s="112"/>
      <c r="AP82"/>
      <c r="AQ82"/>
      <c r="AR82"/>
      <c r="AS82"/>
    </row>
    <row r="83" spans="1:45" s="3" customFormat="1" ht="26.25" customHeight="1" thickBot="1" x14ac:dyDescent="0.35">
      <c r="A83" s="29" t="s">
        <v>49</v>
      </c>
      <c r="B83" s="110" t="s">
        <v>207</v>
      </c>
      <c r="C83" s="34" t="s">
        <v>208</v>
      </c>
      <c r="D83" s="63"/>
      <c r="E83" s="74" t="s">
        <v>342</v>
      </c>
      <c r="F83" s="74">
        <v>3.3454150000000002E-2</v>
      </c>
      <c r="G83" s="74" t="s">
        <v>342</v>
      </c>
      <c r="H83" s="74" t="s">
        <v>220</v>
      </c>
      <c r="I83" s="74">
        <v>8.3635400000000009E-3</v>
      </c>
      <c r="J83" s="74">
        <v>6.2726530000000003E-2</v>
      </c>
      <c r="K83" s="74">
        <v>0.29272381000000003</v>
      </c>
      <c r="L83" s="74">
        <v>4.7671999999999998E-4</v>
      </c>
      <c r="M83" s="74" t="s">
        <v>220</v>
      </c>
      <c r="N83" s="74" t="s">
        <v>220</v>
      </c>
      <c r="O83" s="74" t="s">
        <v>220</v>
      </c>
      <c r="P83" s="74" t="s">
        <v>220</v>
      </c>
      <c r="Q83" s="74" t="s">
        <v>220</v>
      </c>
      <c r="R83" s="74" t="s">
        <v>220</v>
      </c>
      <c r="S83" s="74" t="s">
        <v>220</v>
      </c>
      <c r="T83" s="74" t="s">
        <v>220</v>
      </c>
      <c r="U83" s="74" t="s">
        <v>220</v>
      </c>
      <c r="V83" s="74" t="s">
        <v>220</v>
      </c>
      <c r="W83" s="74" t="s">
        <v>342</v>
      </c>
      <c r="X83" s="74">
        <v>3.1363266000000001E-4</v>
      </c>
      <c r="Y83" s="74">
        <v>9.5762504399999997E-3</v>
      </c>
      <c r="Z83" s="74">
        <v>1.321438925E-2</v>
      </c>
      <c r="AA83" s="74">
        <v>3.1363266000000001E-4</v>
      </c>
      <c r="AB83" s="74">
        <v>2.3417904999999999E-2</v>
      </c>
      <c r="AC83" s="74" t="s">
        <v>220</v>
      </c>
      <c r="AD83" s="74" t="s">
        <v>220</v>
      </c>
      <c r="AE83" s="131"/>
      <c r="AF83" s="74" t="s">
        <v>220</v>
      </c>
      <c r="AG83" s="74" t="s">
        <v>220</v>
      </c>
      <c r="AH83" s="74" t="s">
        <v>220</v>
      </c>
      <c r="AI83" s="74" t="s">
        <v>220</v>
      </c>
      <c r="AJ83" s="74" t="s">
        <v>220</v>
      </c>
      <c r="AK83" s="74" t="s">
        <v>342</v>
      </c>
      <c r="AL83" s="23" t="s">
        <v>365</v>
      </c>
      <c r="AN83" s="112"/>
      <c r="AO83" s="112"/>
      <c r="AP83"/>
      <c r="AQ83"/>
      <c r="AR83"/>
      <c r="AS83"/>
    </row>
    <row r="84" spans="1:45"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N84" s="112"/>
      <c r="AO84" s="112"/>
      <c r="AP84"/>
      <c r="AQ84"/>
      <c r="AR84"/>
      <c r="AS84"/>
    </row>
    <row r="85" spans="1:45" s="3" customFormat="1" ht="26.25" customHeight="1" thickBot="1" x14ac:dyDescent="0.35">
      <c r="A85" s="29" t="s">
        <v>204</v>
      </c>
      <c r="B85" s="30" t="s">
        <v>211</v>
      </c>
      <c r="C85" s="34" t="s">
        <v>375</v>
      </c>
      <c r="D85" s="63"/>
      <c r="E85" s="74" t="s">
        <v>220</v>
      </c>
      <c r="F85" s="74">
        <v>3.8955839500000002</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N85" s="112"/>
      <c r="AO85" s="112"/>
      <c r="AP85"/>
      <c r="AQ85"/>
      <c r="AR85"/>
      <c r="AS85"/>
    </row>
    <row r="86" spans="1:45" s="3" customFormat="1" ht="26.25" customHeight="1" thickBot="1" x14ac:dyDescent="0.35">
      <c r="A86" s="29" t="s">
        <v>204</v>
      </c>
      <c r="B86" s="30" t="s">
        <v>213</v>
      </c>
      <c r="C86" s="34" t="s">
        <v>214</v>
      </c>
      <c r="D86" s="63"/>
      <c r="E86" s="74" t="s">
        <v>342</v>
      </c>
      <c r="F86" s="74">
        <v>0.95849600000000001</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N86" s="112"/>
      <c r="AO86" s="112"/>
      <c r="AP86"/>
      <c r="AQ86"/>
      <c r="AR86"/>
      <c r="AS86"/>
    </row>
    <row r="87" spans="1:45" s="3" customFormat="1" ht="26.25" customHeight="1" thickBot="1" x14ac:dyDescent="0.35">
      <c r="A87" s="29" t="s">
        <v>204</v>
      </c>
      <c r="B87" s="30" t="s">
        <v>216</v>
      </c>
      <c r="C87" s="34" t="s">
        <v>217</v>
      </c>
      <c r="D87" s="63"/>
      <c r="E87" s="74" t="s">
        <v>220</v>
      </c>
      <c r="F87" s="74">
        <v>0.1512</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N87" s="112"/>
      <c r="AO87" s="112"/>
      <c r="AP87"/>
      <c r="AQ87"/>
      <c r="AR87"/>
      <c r="AS87"/>
    </row>
    <row r="88" spans="1:45" s="3" customFormat="1" ht="26.25" customHeight="1" thickBot="1" x14ac:dyDescent="0.35">
      <c r="A88" s="29" t="s">
        <v>204</v>
      </c>
      <c r="B88" s="30" t="s">
        <v>218</v>
      </c>
      <c r="C88" s="34" t="s">
        <v>219</v>
      </c>
      <c r="D88" s="63"/>
      <c r="E88" s="74"/>
      <c r="F88" s="74">
        <v>1.6116550000000001</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N88" s="112"/>
      <c r="AO88" s="112"/>
      <c r="AP88"/>
      <c r="AQ88"/>
      <c r="AR88"/>
      <c r="AS88"/>
    </row>
    <row r="89" spans="1:45" s="3" customFormat="1" ht="26.25" customHeight="1" thickBot="1" x14ac:dyDescent="0.35">
      <c r="A89" s="29" t="s">
        <v>204</v>
      </c>
      <c r="B89" s="30" t="s">
        <v>221</v>
      </c>
      <c r="C89" s="34" t="s">
        <v>222</v>
      </c>
      <c r="D89" s="63"/>
      <c r="E89" s="74" t="s">
        <v>342</v>
      </c>
      <c r="F89" s="74">
        <v>0.90447199999999994</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N89" s="112"/>
      <c r="AO89" s="112"/>
      <c r="AP89"/>
      <c r="AQ89"/>
      <c r="AR89"/>
      <c r="AS89"/>
    </row>
    <row r="90" spans="1:45" s="8" customFormat="1" ht="26.25" customHeight="1" thickBot="1" x14ac:dyDescent="0.35">
      <c r="A90" s="29" t="s">
        <v>204</v>
      </c>
      <c r="B90" s="30" t="s">
        <v>223</v>
      </c>
      <c r="C90" s="34" t="s">
        <v>224</v>
      </c>
      <c r="D90" s="63"/>
      <c r="E90" s="74" t="s">
        <v>220</v>
      </c>
      <c r="F90" s="74">
        <v>0.80351899999999998</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3.1237499999999998E-3</v>
      </c>
      <c r="Y90" s="74">
        <v>1.57675E-3</v>
      </c>
      <c r="Z90" s="74">
        <v>1.57675E-3</v>
      </c>
      <c r="AA90" s="74">
        <v>1.57675E-3</v>
      </c>
      <c r="AB90" s="74">
        <v>7.8539999999999999E-3</v>
      </c>
      <c r="AC90" s="74" t="s">
        <v>220</v>
      </c>
      <c r="AD90" s="74" t="s">
        <v>220</v>
      </c>
      <c r="AE90" s="131"/>
      <c r="AF90" s="74" t="s">
        <v>220</v>
      </c>
      <c r="AG90" s="74" t="s">
        <v>220</v>
      </c>
      <c r="AH90" s="74" t="s">
        <v>220</v>
      </c>
      <c r="AI90" s="74" t="s">
        <v>220</v>
      </c>
      <c r="AJ90" s="74" t="s">
        <v>220</v>
      </c>
      <c r="AK90" s="74" t="s">
        <v>220</v>
      </c>
      <c r="AL90" s="23" t="s">
        <v>365</v>
      </c>
      <c r="AN90" s="112"/>
      <c r="AO90" s="112"/>
      <c r="AP90"/>
      <c r="AQ90"/>
      <c r="AR90"/>
      <c r="AS90"/>
    </row>
    <row r="91" spans="1:45" s="3" customFormat="1" ht="26.25" customHeight="1" thickBot="1" x14ac:dyDescent="0.35">
      <c r="A91" s="29" t="s">
        <v>204</v>
      </c>
      <c r="B91" s="29" t="s">
        <v>376</v>
      </c>
      <c r="C91" s="30" t="s">
        <v>225</v>
      </c>
      <c r="D91" s="63"/>
      <c r="E91" s="74">
        <v>1.456112E-2</v>
      </c>
      <c r="F91" s="74">
        <v>3.8782919999999999E-2</v>
      </c>
      <c r="G91" s="74">
        <v>5.6061599999999998E-3</v>
      </c>
      <c r="H91" s="74">
        <v>3.3253950000000004E-2</v>
      </c>
      <c r="I91" s="74">
        <v>0.21637851</v>
      </c>
      <c r="J91" s="74">
        <v>0.21640392999999999</v>
      </c>
      <c r="K91" s="74">
        <v>0.21640917999999998</v>
      </c>
      <c r="L91" s="74">
        <v>9.7358000000000004E-4</v>
      </c>
      <c r="M91" s="74">
        <v>0.44530356999999998</v>
      </c>
      <c r="N91" s="74">
        <v>0.41635400960628743</v>
      </c>
      <c r="O91" s="74">
        <v>7.1077579899724977E-2</v>
      </c>
      <c r="P91" s="74">
        <v>1.15201E-3</v>
      </c>
      <c r="Q91" s="74">
        <v>7.557699999999999E-4</v>
      </c>
      <c r="R91" s="74">
        <v>0.12268708484094727</v>
      </c>
      <c r="S91" s="74">
        <v>4.8890300432425482</v>
      </c>
      <c r="T91" s="74">
        <v>0.22651205350926085</v>
      </c>
      <c r="U91" s="74">
        <v>2.7065176040515643E-2</v>
      </c>
      <c r="V91" s="74">
        <v>2.8273262008017976</v>
      </c>
      <c r="W91" s="74">
        <v>8.0130000000000002E-4</v>
      </c>
      <c r="X91" s="74">
        <v>8.8944299999999996E-4</v>
      </c>
      <c r="Y91" s="74">
        <v>3.6058499999999996E-4</v>
      </c>
      <c r="Z91" s="74">
        <v>3.6058499999999996E-4</v>
      </c>
      <c r="AA91" s="74">
        <v>3.6058499999999996E-4</v>
      </c>
      <c r="AB91" s="74">
        <v>1.971198E-3</v>
      </c>
      <c r="AC91" s="74" t="s">
        <v>220</v>
      </c>
      <c r="AD91" s="74" t="s">
        <v>220</v>
      </c>
      <c r="AE91" s="131"/>
      <c r="AF91" s="74" t="s">
        <v>220</v>
      </c>
      <c r="AG91" s="74" t="s">
        <v>220</v>
      </c>
      <c r="AH91" s="74" t="s">
        <v>220</v>
      </c>
      <c r="AI91" s="74" t="s">
        <v>220</v>
      </c>
      <c r="AJ91" s="74" t="s">
        <v>220</v>
      </c>
      <c r="AK91" s="74" t="s">
        <v>220</v>
      </c>
      <c r="AL91" s="23" t="s">
        <v>365</v>
      </c>
      <c r="AN91" s="112"/>
      <c r="AO91" s="112"/>
      <c r="AP91"/>
      <c r="AQ91"/>
      <c r="AR91"/>
      <c r="AS91"/>
    </row>
    <row r="92" spans="1:45" s="3" customFormat="1" ht="26.25" customHeight="1" thickBot="1" x14ac:dyDescent="0.35">
      <c r="A92" s="29" t="s">
        <v>49</v>
      </c>
      <c r="B92" s="29" t="s">
        <v>226</v>
      </c>
      <c r="C92" s="30" t="s">
        <v>227</v>
      </c>
      <c r="D92" s="32"/>
      <c r="E92" s="74">
        <v>1.2999999999999999E-2</v>
      </c>
      <c r="F92" s="74">
        <v>0.80834145999999996</v>
      </c>
      <c r="G92" s="74">
        <v>6.0000000000000001E-3</v>
      </c>
      <c r="H92" s="74" t="s">
        <v>342</v>
      </c>
      <c r="I92" s="74" t="s">
        <v>342</v>
      </c>
      <c r="J92" s="74" t="s">
        <v>342</v>
      </c>
      <c r="K92" s="74" t="s">
        <v>342</v>
      </c>
      <c r="L92" s="74" t="s">
        <v>342</v>
      </c>
      <c r="M92" s="74">
        <v>6.9706099999999995E-3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367.26100000000002</v>
      </c>
      <c r="AL92" s="23" t="s">
        <v>228</v>
      </c>
      <c r="AN92" s="112"/>
      <c r="AO92" s="112"/>
      <c r="AP92"/>
      <c r="AQ92"/>
      <c r="AR92"/>
      <c r="AS92"/>
    </row>
    <row r="93" spans="1:45" s="3" customFormat="1" ht="26.25" customHeight="1" thickBot="1" x14ac:dyDescent="0.35">
      <c r="A93" s="29" t="s">
        <v>49</v>
      </c>
      <c r="B93" s="29" t="s">
        <v>229</v>
      </c>
      <c r="C93" s="30" t="s">
        <v>377</v>
      </c>
      <c r="D93" s="32"/>
      <c r="E93" s="74"/>
      <c r="F93" s="74">
        <v>0.80982288000000002</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N93" s="112"/>
      <c r="AO93" s="112"/>
      <c r="AP93"/>
      <c r="AQ93"/>
      <c r="AR93"/>
      <c r="AS93"/>
    </row>
    <row r="94" spans="1:45"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N94" s="112"/>
      <c r="AO94" s="112"/>
      <c r="AP94"/>
      <c r="AQ94"/>
      <c r="AR94"/>
      <c r="AS94"/>
    </row>
    <row r="95" spans="1:45"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N95" s="112"/>
      <c r="AO95" s="112"/>
      <c r="AP95"/>
      <c r="AQ95"/>
      <c r="AR95"/>
      <c r="AS95"/>
    </row>
    <row r="96" spans="1:45"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N96" s="112"/>
      <c r="AO96" s="112"/>
      <c r="AP96"/>
      <c r="AQ96"/>
      <c r="AR96"/>
      <c r="AS96"/>
    </row>
    <row r="97" spans="1:45"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32.096150000000002</v>
      </c>
      <c r="AE97" s="131"/>
      <c r="AF97" s="74" t="s">
        <v>220</v>
      </c>
      <c r="AG97" s="74" t="s">
        <v>220</v>
      </c>
      <c r="AH97" s="74" t="s">
        <v>220</v>
      </c>
      <c r="AI97" s="74" t="s">
        <v>220</v>
      </c>
      <c r="AJ97" s="74" t="s">
        <v>220</v>
      </c>
      <c r="AK97" s="74" t="s">
        <v>220</v>
      </c>
      <c r="AL97" s="23" t="s">
        <v>365</v>
      </c>
      <c r="AN97" s="112"/>
      <c r="AO97" s="112"/>
      <c r="AP97"/>
      <c r="AQ97"/>
      <c r="AR97"/>
      <c r="AS97"/>
    </row>
    <row r="98" spans="1:45"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N98" s="112"/>
      <c r="AO98" s="112"/>
      <c r="AP98"/>
      <c r="AQ98"/>
      <c r="AR98"/>
      <c r="AS98"/>
    </row>
    <row r="99" spans="1:45" s="3" customFormat="1" ht="26.25" customHeight="1" thickBot="1" x14ac:dyDescent="0.35">
      <c r="A99" s="29" t="s">
        <v>240</v>
      </c>
      <c r="B99" s="29" t="s">
        <v>241</v>
      </c>
      <c r="C99" s="30" t="s">
        <v>379</v>
      </c>
      <c r="D99" s="32"/>
      <c r="E99" s="74">
        <v>9.7000619999999996E-2</v>
      </c>
      <c r="F99" s="74">
        <v>2.8867127999999997</v>
      </c>
      <c r="G99" s="74" t="s">
        <v>220</v>
      </c>
      <c r="H99" s="74">
        <v>3.5288664600000001</v>
      </c>
      <c r="I99" s="74">
        <v>4.6533769999999995E-2</v>
      </c>
      <c r="J99" s="74">
        <v>7.15031E-2</v>
      </c>
      <c r="K99" s="74">
        <v>0.15662584000000002</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6">
        <v>202.08</v>
      </c>
      <c r="AL99" s="23" t="s">
        <v>242</v>
      </c>
      <c r="AN99" s="112"/>
      <c r="AO99" s="112"/>
      <c r="AP99"/>
      <c r="AQ99"/>
      <c r="AR99"/>
      <c r="AS99"/>
    </row>
    <row r="100" spans="1:45" s="3" customFormat="1" ht="26.25" customHeight="1" thickBot="1" x14ac:dyDescent="0.35">
      <c r="A100" s="29" t="s">
        <v>240</v>
      </c>
      <c r="B100" s="29" t="s">
        <v>243</v>
      </c>
      <c r="C100" s="30" t="s">
        <v>380</v>
      </c>
      <c r="D100" s="32"/>
      <c r="E100" s="74">
        <v>0.39103422999999998</v>
      </c>
      <c r="F100" s="74">
        <v>7.32501582</v>
      </c>
      <c r="G100" s="74" t="s">
        <v>220</v>
      </c>
      <c r="H100" s="74">
        <v>7.6966456299999999</v>
      </c>
      <c r="I100" s="74">
        <v>8.7527950000000007E-2</v>
      </c>
      <c r="J100" s="74">
        <v>0.13135749999999999</v>
      </c>
      <c r="K100" s="74">
        <v>0.2869775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6">
        <v>974.46</v>
      </c>
      <c r="AL100" s="23" t="s">
        <v>242</v>
      </c>
      <c r="AN100" s="112"/>
      <c r="AO100" s="112"/>
      <c r="AP100"/>
      <c r="AQ100"/>
      <c r="AR100"/>
      <c r="AS100"/>
    </row>
    <row r="101" spans="1:45" s="3" customFormat="1" ht="26.25" customHeight="1" thickBot="1" x14ac:dyDescent="0.35">
      <c r="A101" s="29" t="s">
        <v>240</v>
      </c>
      <c r="B101" s="29" t="s">
        <v>244</v>
      </c>
      <c r="C101" s="30" t="s">
        <v>245</v>
      </c>
      <c r="D101" s="32"/>
      <c r="E101" s="74">
        <v>8.8988999999999995E-4</v>
      </c>
      <c r="F101" s="74">
        <v>1.3865740000000001E-2</v>
      </c>
      <c r="G101" s="74" t="s">
        <v>220</v>
      </c>
      <c r="H101" s="74">
        <v>3.5689129999999999E-2</v>
      </c>
      <c r="I101" s="74">
        <v>5.6913999999999999E-4</v>
      </c>
      <c r="J101" s="74">
        <v>1.7073700000000002E-3</v>
      </c>
      <c r="K101" s="74">
        <v>3.9838900000000003E-3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6">
        <v>49.698346480590352</v>
      </c>
      <c r="AL101" s="23" t="s">
        <v>242</v>
      </c>
      <c r="AN101" s="112"/>
      <c r="AO101" s="112"/>
      <c r="AP101"/>
      <c r="AQ101"/>
      <c r="AR101"/>
      <c r="AS101"/>
    </row>
    <row r="102" spans="1:45" s="3" customFormat="1" ht="26.25" customHeight="1" thickBot="1" x14ac:dyDescent="0.35">
      <c r="A102" s="29" t="s">
        <v>240</v>
      </c>
      <c r="B102" s="29" t="s">
        <v>246</v>
      </c>
      <c r="C102" s="30" t="s">
        <v>381</v>
      </c>
      <c r="D102" s="32"/>
      <c r="E102" s="74">
        <v>7.0886400000000002E-3</v>
      </c>
      <c r="F102" s="74">
        <v>0.17192898000000001</v>
      </c>
      <c r="G102" s="74" t="s">
        <v>220</v>
      </c>
      <c r="H102" s="74">
        <v>0.70074683000000004</v>
      </c>
      <c r="I102" s="74">
        <v>1.88719E-3</v>
      </c>
      <c r="J102" s="74">
        <v>4.1340389999999998E-2</v>
      </c>
      <c r="K102" s="74">
        <v>0.27319179000000005</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6">
        <v>326.786</v>
      </c>
      <c r="AL102" s="23" t="s">
        <v>242</v>
      </c>
      <c r="AN102" s="112"/>
      <c r="AO102" s="112"/>
      <c r="AP102"/>
      <c r="AQ102"/>
      <c r="AR102"/>
      <c r="AS102"/>
    </row>
    <row r="103" spans="1:45"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c r="AN103" s="112"/>
      <c r="AO103" s="112"/>
      <c r="AP103"/>
      <c r="AQ103"/>
      <c r="AR103"/>
      <c r="AS103"/>
    </row>
    <row r="104" spans="1:45" s="3" customFormat="1" ht="26.25" customHeight="1" thickBot="1" x14ac:dyDescent="0.35">
      <c r="A104" s="29" t="s">
        <v>240</v>
      </c>
      <c r="B104" s="29" t="s">
        <v>249</v>
      </c>
      <c r="C104" s="30" t="s">
        <v>250</v>
      </c>
      <c r="D104" s="32"/>
      <c r="E104" s="74">
        <v>2.2894000000000001E-4</v>
      </c>
      <c r="F104" s="74">
        <v>6.5794600000000005E-3</v>
      </c>
      <c r="G104" s="74" t="s">
        <v>220</v>
      </c>
      <c r="H104" s="74">
        <v>7.6911100000000001E-3</v>
      </c>
      <c r="I104" s="74">
        <v>1.0514999999999999E-4</v>
      </c>
      <c r="J104" s="74">
        <v>3.1545E-4</v>
      </c>
      <c r="K104" s="74">
        <v>7.3606000000000008E-4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6">
        <v>10.543653519409647</v>
      </c>
      <c r="AL104" s="23" t="s">
        <v>242</v>
      </c>
      <c r="AN104" s="112"/>
      <c r="AO104" s="112"/>
      <c r="AP104"/>
      <c r="AQ104"/>
      <c r="AR104"/>
      <c r="AS104"/>
    </row>
    <row r="105" spans="1:45" s="3" customFormat="1" ht="26.25" customHeight="1" thickBot="1" x14ac:dyDescent="0.35">
      <c r="A105" s="29" t="s">
        <v>240</v>
      </c>
      <c r="B105" s="29" t="s">
        <v>251</v>
      </c>
      <c r="C105" s="30" t="s">
        <v>252</v>
      </c>
      <c r="D105" s="32"/>
      <c r="E105" s="74">
        <v>8.8259899999999988E-3</v>
      </c>
      <c r="F105" s="74">
        <v>0.14808020999999999</v>
      </c>
      <c r="G105" s="74" t="s">
        <v>220</v>
      </c>
      <c r="H105" s="74">
        <v>0.22823858999999999</v>
      </c>
      <c r="I105" s="74">
        <v>1.3285199999999999E-3</v>
      </c>
      <c r="J105" s="74">
        <v>2.0876700000000002E-3</v>
      </c>
      <c r="K105" s="74">
        <v>4.5549299999999996E-3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19.030999999999999</v>
      </c>
      <c r="AL105" s="23" t="s">
        <v>242</v>
      </c>
      <c r="AN105" s="112"/>
      <c r="AO105" s="112"/>
      <c r="AP105"/>
      <c r="AQ105"/>
      <c r="AR105"/>
      <c r="AS105"/>
    </row>
    <row r="106" spans="1:45"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c r="AN106" s="112"/>
      <c r="AO106" s="112"/>
      <c r="AP106"/>
      <c r="AQ106"/>
      <c r="AR106"/>
      <c r="AS106"/>
    </row>
    <row r="107" spans="1:45" s="3" customFormat="1" ht="26.25" customHeight="1" thickBot="1" x14ac:dyDescent="0.35">
      <c r="A107" s="29" t="s">
        <v>240</v>
      </c>
      <c r="B107" s="29" t="s">
        <v>255</v>
      </c>
      <c r="C107" s="30" t="s">
        <v>382</v>
      </c>
      <c r="D107" s="32"/>
      <c r="E107" s="74">
        <v>5.8723E-4</v>
      </c>
      <c r="F107" s="74">
        <v>0.16734531000000002</v>
      </c>
      <c r="G107" s="74" t="s">
        <v>220</v>
      </c>
      <c r="H107" s="74">
        <v>0.30968009999999996</v>
      </c>
      <c r="I107" s="74">
        <v>3.0426400000000001E-3</v>
      </c>
      <c r="J107" s="74">
        <v>4.0568559999999997E-2</v>
      </c>
      <c r="K107" s="74">
        <v>0.19270066</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6">
        <v>1014.2139459238244</v>
      </c>
      <c r="AL107" s="23" t="s">
        <v>242</v>
      </c>
      <c r="AN107" s="112"/>
      <c r="AO107" s="112"/>
      <c r="AP107"/>
      <c r="AQ107"/>
      <c r="AR107"/>
      <c r="AS107"/>
    </row>
    <row r="108" spans="1:45" s="3" customFormat="1" ht="26.25" customHeight="1" thickBot="1" x14ac:dyDescent="0.35">
      <c r="A108" s="29" t="s">
        <v>240</v>
      </c>
      <c r="B108" s="29" t="s">
        <v>256</v>
      </c>
      <c r="C108" s="30" t="s">
        <v>383</v>
      </c>
      <c r="D108" s="32"/>
      <c r="E108" s="74">
        <v>1.0547850000000001E-2</v>
      </c>
      <c r="F108" s="74">
        <v>0.33028915999999997</v>
      </c>
      <c r="G108" s="74" t="s">
        <v>220</v>
      </c>
      <c r="H108" s="74">
        <v>0.29200008999999999</v>
      </c>
      <c r="I108" s="74">
        <v>6.1164699999999997E-3</v>
      </c>
      <c r="J108" s="74">
        <v>6.1164659999999996E-2</v>
      </c>
      <c r="K108" s="74">
        <v>0.12232931999999999</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6">
        <v>3058.2331879800277</v>
      </c>
      <c r="AL108" s="23" t="s">
        <v>242</v>
      </c>
      <c r="AN108" s="112"/>
      <c r="AO108" s="112"/>
      <c r="AP108"/>
      <c r="AQ108"/>
      <c r="AR108"/>
      <c r="AS108"/>
    </row>
    <row r="109" spans="1:45"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c r="AN109" s="112"/>
      <c r="AO109" s="112"/>
      <c r="AP109"/>
      <c r="AQ109"/>
      <c r="AR109"/>
      <c r="AS109"/>
    </row>
    <row r="110" spans="1:45" s="3" customFormat="1" ht="26.25" customHeight="1" thickBot="1" x14ac:dyDescent="0.35">
      <c r="A110" s="29" t="s">
        <v>240</v>
      </c>
      <c r="B110" s="29" t="s">
        <v>258</v>
      </c>
      <c r="C110" s="30" t="s">
        <v>385</v>
      </c>
      <c r="D110" s="32"/>
      <c r="E110" s="74">
        <v>3.7801000000000002E-4</v>
      </c>
      <c r="F110" s="74">
        <v>0.13492390000000001</v>
      </c>
      <c r="G110" s="74" t="s">
        <v>220</v>
      </c>
      <c r="H110" s="74">
        <v>1.7079319999999999E-2</v>
      </c>
      <c r="I110" s="74">
        <v>6.4379900000000002E-3</v>
      </c>
      <c r="J110" s="74">
        <v>4.5065689999999999E-2</v>
      </c>
      <c r="K110" s="74">
        <v>4.5065689999999999E-2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6">
        <v>275.91787481041382</v>
      </c>
      <c r="AL110" s="23" t="s">
        <v>242</v>
      </c>
      <c r="AN110" s="112"/>
      <c r="AO110" s="112"/>
      <c r="AP110"/>
      <c r="AQ110"/>
      <c r="AR110"/>
      <c r="AS110"/>
    </row>
    <row r="111" spans="1:45"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c r="AN111" s="112"/>
      <c r="AO111" s="112"/>
      <c r="AP111"/>
      <c r="AQ111"/>
      <c r="AR111"/>
      <c r="AS111"/>
    </row>
    <row r="112" spans="1:45" s="3" customFormat="1" ht="26.25" customHeight="1" thickBot="1" x14ac:dyDescent="0.35">
      <c r="A112" s="29" t="s">
        <v>260</v>
      </c>
      <c r="B112" s="29" t="s">
        <v>261</v>
      </c>
      <c r="C112" s="30" t="s">
        <v>262</v>
      </c>
      <c r="D112" s="63"/>
      <c r="E112" s="74">
        <v>2.8938150399999998</v>
      </c>
      <c r="F112" s="74" t="s">
        <v>220</v>
      </c>
      <c r="G112" s="74" t="s">
        <v>220</v>
      </c>
      <c r="H112" s="74">
        <v>2.81916185</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72345376.280000001</v>
      </c>
      <c r="AL112" s="23" t="s">
        <v>387</v>
      </c>
      <c r="AN112" s="112"/>
      <c r="AO112" s="112"/>
      <c r="AP112"/>
      <c r="AQ112"/>
      <c r="AR112"/>
      <c r="AS112"/>
    </row>
    <row r="113" spans="1:45" s="3" customFormat="1" ht="26.25" customHeight="1" thickBot="1" x14ac:dyDescent="0.35">
      <c r="A113" s="29" t="s">
        <v>260</v>
      </c>
      <c r="B113" s="35" t="s">
        <v>263</v>
      </c>
      <c r="C113" s="36" t="s">
        <v>264</v>
      </c>
      <c r="D113" s="63"/>
      <c r="E113" s="74">
        <v>3.1010535199999998</v>
      </c>
      <c r="F113" s="74" t="s">
        <v>220</v>
      </c>
      <c r="G113" s="74" t="s">
        <v>220</v>
      </c>
      <c r="H113" s="74">
        <v>4.8821228899999998</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13">
        <v>34415684.434727058</v>
      </c>
      <c r="AL113" s="67" t="s">
        <v>464</v>
      </c>
      <c r="AN113" s="112"/>
      <c r="AO113" s="112"/>
      <c r="AP113"/>
      <c r="AQ113"/>
      <c r="AR113"/>
      <c r="AS113"/>
    </row>
    <row r="114" spans="1:45" s="3" customFormat="1" ht="26.25" customHeight="1" thickBot="1" x14ac:dyDescent="0.35">
      <c r="A114" s="29" t="s">
        <v>260</v>
      </c>
      <c r="B114" s="35" t="s">
        <v>265</v>
      </c>
      <c r="C114" s="36" t="s">
        <v>388</v>
      </c>
      <c r="D114" s="63"/>
      <c r="E114" s="74">
        <v>6.0133319999999997E-2</v>
      </c>
      <c r="F114" s="74" t="s">
        <v>220</v>
      </c>
      <c r="G114" s="74" t="s">
        <v>220</v>
      </c>
      <c r="H114" s="74">
        <v>2.9695250000000003E-2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1503332.7695739563</v>
      </c>
      <c r="AL114" s="23" t="s">
        <v>365</v>
      </c>
      <c r="AN114" s="112"/>
      <c r="AO114" s="112"/>
      <c r="AP114"/>
      <c r="AQ114"/>
      <c r="AR114"/>
      <c r="AS114"/>
    </row>
    <row r="115" spans="1:45" s="3" customFormat="1" ht="26.25" customHeight="1" thickBot="1" x14ac:dyDescent="0.35">
      <c r="A115" s="29" t="s">
        <v>260</v>
      </c>
      <c r="B115" s="35" t="s">
        <v>266</v>
      </c>
      <c r="C115" s="36" t="s">
        <v>267</v>
      </c>
      <c r="D115" s="63"/>
      <c r="E115" s="74">
        <v>5.2390960000000007E-2</v>
      </c>
      <c r="F115" s="74" t="s">
        <v>220</v>
      </c>
      <c r="G115" s="74" t="s">
        <v>220</v>
      </c>
      <c r="H115" s="74">
        <v>0.17128515999999999</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1309773.8522805995</v>
      </c>
      <c r="AL115" s="23" t="s">
        <v>365</v>
      </c>
      <c r="AN115" s="112"/>
      <c r="AO115" s="112"/>
      <c r="AP115"/>
      <c r="AQ115"/>
      <c r="AR115"/>
      <c r="AS115"/>
    </row>
    <row r="116" spans="1:45" s="3" customFormat="1" ht="26.25" customHeight="1" thickBot="1" x14ac:dyDescent="0.35">
      <c r="A116" s="29" t="s">
        <v>260</v>
      </c>
      <c r="B116" s="29" t="s">
        <v>268</v>
      </c>
      <c r="C116" s="30" t="s">
        <v>389</v>
      </c>
      <c r="D116" s="63"/>
      <c r="E116" s="74" t="s">
        <v>343</v>
      </c>
      <c r="F116" s="74" t="s">
        <v>220</v>
      </c>
      <c r="G116" s="74" t="s">
        <v>220</v>
      </c>
      <c r="H116" s="74">
        <v>2.9563643700000002</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6">
        <v>43110653.299150683</v>
      </c>
      <c r="AL116" s="67" t="s">
        <v>464</v>
      </c>
      <c r="AN116" s="112"/>
      <c r="AO116" s="112"/>
      <c r="AP116"/>
      <c r="AQ116"/>
      <c r="AR116"/>
      <c r="AS116"/>
    </row>
    <row r="117" spans="1:45"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c r="AN117" s="112"/>
      <c r="AO117" s="112"/>
      <c r="AP117"/>
      <c r="AQ117"/>
      <c r="AR117"/>
      <c r="AS117"/>
    </row>
    <row r="118" spans="1:45"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c r="AN118" s="112"/>
      <c r="AO118" s="112"/>
      <c r="AP118"/>
      <c r="AQ118"/>
      <c r="AR118"/>
      <c r="AS118"/>
    </row>
    <row r="119" spans="1:45" s="3" customFormat="1" ht="26.25" customHeight="1" thickBot="1" x14ac:dyDescent="0.35">
      <c r="A119" s="29" t="s">
        <v>260</v>
      </c>
      <c r="B119" s="29" t="s">
        <v>272</v>
      </c>
      <c r="C119" s="30" t="s">
        <v>273</v>
      </c>
      <c r="D119" s="63"/>
      <c r="E119" s="74" t="s">
        <v>220</v>
      </c>
      <c r="F119" s="74" t="s">
        <v>220</v>
      </c>
      <c r="G119" s="74" t="s">
        <v>220</v>
      </c>
      <c r="H119" s="74" t="s">
        <v>220</v>
      </c>
      <c r="I119" s="112">
        <v>4.5710329340000001E-2</v>
      </c>
      <c r="J119" s="112">
        <v>0.82260364330000013</v>
      </c>
      <c r="K119" s="112">
        <v>0.82260364330000013</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713605.81</v>
      </c>
      <c r="AL119" s="23" t="s">
        <v>465</v>
      </c>
      <c r="AN119" s="112"/>
      <c r="AO119" s="112"/>
      <c r="AP119"/>
      <c r="AQ119"/>
      <c r="AR119"/>
      <c r="AS119"/>
    </row>
    <row r="120" spans="1:45"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c r="AN120" s="112"/>
      <c r="AO120" s="112"/>
      <c r="AP120"/>
      <c r="AQ120"/>
      <c r="AR120"/>
      <c r="AS120"/>
    </row>
    <row r="121" spans="1:45" s="3" customFormat="1" ht="26.25" customHeight="1" thickBot="1" x14ac:dyDescent="0.35">
      <c r="A121" s="29" t="s">
        <v>260</v>
      </c>
      <c r="B121" s="29" t="s">
        <v>276</v>
      </c>
      <c r="C121" s="30" t="s">
        <v>277</v>
      </c>
      <c r="D121" s="63"/>
      <c r="E121" s="74" t="s">
        <v>220</v>
      </c>
      <c r="F121" s="74">
        <v>0.61370100000000005</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713605.81</v>
      </c>
      <c r="AL121" s="23" t="s">
        <v>465</v>
      </c>
      <c r="AN121" s="112"/>
      <c r="AO121" s="112"/>
      <c r="AP121"/>
      <c r="AQ121"/>
      <c r="AR121"/>
      <c r="AS121"/>
    </row>
    <row r="122" spans="1:45"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c r="AN122" s="112"/>
      <c r="AO122" s="112"/>
      <c r="AP122"/>
      <c r="AQ122"/>
      <c r="AR122"/>
      <c r="AS122"/>
    </row>
    <row r="123" spans="1:45"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c r="AN123" s="112"/>
      <c r="AO123" s="112"/>
      <c r="AP123"/>
      <c r="AQ123"/>
      <c r="AR123"/>
      <c r="AS123"/>
    </row>
    <row r="124" spans="1:45"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c r="AN124" s="112"/>
      <c r="AO124" s="112"/>
      <c r="AP124"/>
      <c r="AQ124"/>
      <c r="AR124"/>
      <c r="AS124"/>
    </row>
    <row r="125" spans="1:45" s="3" customFormat="1" ht="26.25" customHeight="1" thickBot="1" x14ac:dyDescent="0.35">
      <c r="A125" s="29" t="s">
        <v>285</v>
      </c>
      <c r="B125" s="29" t="s">
        <v>286</v>
      </c>
      <c r="C125" s="30" t="s">
        <v>287</v>
      </c>
      <c r="D125" s="63"/>
      <c r="E125" s="74" t="s">
        <v>342</v>
      </c>
      <c r="F125" s="74">
        <v>0.21501943000000001</v>
      </c>
      <c r="G125" s="74" t="s">
        <v>342</v>
      </c>
      <c r="H125" s="74" t="s">
        <v>342</v>
      </c>
      <c r="I125" s="74">
        <v>1.083E-5</v>
      </c>
      <c r="J125" s="74">
        <v>7.290000000000001E-5</v>
      </c>
      <c r="K125" s="74">
        <v>1.5445999999999998E-4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721.78633600000001</v>
      </c>
      <c r="AL125" s="23" t="s">
        <v>392</v>
      </c>
      <c r="AN125" s="112"/>
      <c r="AO125" s="112"/>
      <c r="AP125"/>
      <c r="AQ125"/>
      <c r="AR125"/>
      <c r="AS125"/>
    </row>
    <row r="126" spans="1:45" s="3" customFormat="1" ht="26.25" customHeight="1" thickBot="1" x14ac:dyDescent="0.35">
      <c r="A126" s="29" t="s">
        <v>285</v>
      </c>
      <c r="B126" s="29" t="s">
        <v>288</v>
      </c>
      <c r="C126" s="30" t="s">
        <v>289</v>
      </c>
      <c r="D126" s="63"/>
      <c r="E126" s="74" t="s">
        <v>342</v>
      </c>
      <c r="F126" s="74"/>
      <c r="G126" s="74" t="s">
        <v>220</v>
      </c>
      <c r="H126" s="74">
        <v>0.14640023999999999</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610</v>
      </c>
      <c r="AL126" s="23" t="s">
        <v>393</v>
      </c>
      <c r="AN126" s="112"/>
      <c r="AO126" s="112"/>
      <c r="AP126"/>
      <c r="AQ126"/>
      <c r="AR126"/>
      <c r="AS126"/>
    </row>
    <row r="127" spans="1:45"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c r="AN127" s="112"/>
      <c r="AO127" s="112"/>
      <c r="AP127"/>
      <c r="AQ127"/>
      <c r="AR127"/>
      <c r="AS127"/>
    </row>
    <row r="128" spans="1:45" s="3" customFormat="1" ht="26.25" customHeight="1" thickBot="1" x14ac:dyDescent="0.35">
      <c r="A128" s="29" t="s">
        <v>285</v>
      </c>
      <c r="B128" s="29" t="s">
        <v>292</v>
      </c>
      <c r="C128" s="30" t="s">
        <v>293</v>
      </c>
      <c r="D128" s="63"/>
      <c r="E128" s="74">
        <v>8.1968479999999996E-2</v>
      </c>
      <c r="F128" s="74">
        <v>3.62145E-3</v>
      </c>
      <c r="G128" s="74">
        <v>1.4939299999999999E-2</v>
      </c>
      <c r="H128" s="74">
        <v>4.4191300000000003E-3</v>
      </c>
      <c r="I128" s="74">
        <v>1.39079E-3</v>
      </c>
      <c r="J128" s="74">
        <v>1.4057200000000001E-3</v>
      </c>
      <c r="K128" s="74">
        <v>1.48062E-3</v>
      </c>
      <c r="L128" s="74">
        <v>4.8919999999999999E-5</v>
      </c>
      <c r="M128" s="74">
        <v>1.532743E-2</v>
      </c>
      <c r="N128" s="74">
        <v>8.7792700000000005E-3</v>
      </c>
      <c r="O128" s="74">
        <v>8.4047500000000008E-3</v>
      </c>
      <c r="P128" s="74">
        <v>4.1569399999999996E-3</v>
      </c>
      <c r="Q128" s="74">
        <v>8.0135699999999994E-3</v>
      </c>
      <c r="R128" s="74">
        <v>1.5815179999999998E-2</v>
      </c>
      <c r="S128" s="74">
        <v>1.695002E-2</v>
      </c>
      <c r="T128" s="74">
        <v>9.4230599999999987E-3</v>
      </c>
      <c r="U128" s="74">
        <v>1.2792930000000001E-2</v>
      </c>
      <c r="V128" s="74">
        <v>6.4368030000000007E-2</v>
      </c>
      <c r="W128" s="74">
        <v>6.3871399999999995E-3</v>
      </c>
      <c r="X128" s="74">
        <v>1.6239799999999999E-6</v>
      </c>
      <c r="Y128" s="74">
        <v>3.4606200000000001E-6</v>
      </c>
      <c r="Z128" s="74">
        <v>1.83664E-6</v>
      </c>
      <c r="AA128" s="74">
        <v>2.2426400000000002E-6</v>
      </c>
      <c r="AB128" s="74">
        <v>9.1638899999999998E-6</v>
      </c>
      <c r="AC128" s="74">
        <v>8.7399999999999995E-3</v>
      </c>
      <c r="AD128" s="74">
        <v>1.306E-2</v>
      </c>
      <c r="AE128" s="131"/>
      <c r="AF128" s="74" t="s">
        <v>220</v>
      </c>
      <c r="AG128" s="74" t="s">
        <v>220</v>
      </c>
      <c r="AH128" s="74" t="s">
        <v>220</v>
      </c>
      <c r="AI128" s="74" t="s">
        <v>220</v>
      </c>
      <c r="AJ128" s="74" t="s">
        <v>220</v>
      </c>
      <c r="AK128" s="55">
        <v>193.33099999999999</v>
      </c>
      <c r="AL128" s="23" t="s">
        <v>297</v>
      </c>
      <c r="AN128" s="112"/>
      <c r="AO128" s="112"/>
      <c r="AP128"/>
      <c r="AQ128"/>
      <c r="AR128"/>
      <c r="AS128"/>
    </row>
    <row r="129" spans="1:45" s="3" customFormat="1" ht="26.25" customHeight="1" thickBot="1" x14ac:dyDescent="0.35">
      <c r="A129" s="29" t="s">
        <v>285</v>
      </c>
      <c r="B129" s="29" t="s">
        <v>295</v>
      </c>
      <c r="C129" s="34" t="s">
        <v>296</v>
      </c>
      <c r="D129" s="63"/>
      <c r="E129" s="74">
        <v>0.129387</v>
      </c>
      <c r="F129" s="74">
        <v>0.153919</v>
      </c>
      <c r="G129" s="74">
        <v>6.3400000000000001E-4</v>
      </c>
      <c r="H129" s="74">
        <v>1.06E-4</v>
      </c>
      <c r="I129" s="74">
        <v>5.0299999999999997E-4</v>
      </c>
      <c r="J129" s="74">
        <v>5.0299999999999997E-4</v>
      </c>
      <c r="K129" s="74">
        <v>1.601E-3</v>
      </c>
      <c r="L129" s="74" t="s">
        <v>342</v>
      </c>
      <c r="M129" s="74">
        <v>1.5647999999999999E-2</v>
      </c>
      <c r="N129" s="74" t="s">
        <v>342</v>
      </c>
      <c r="O129" s="74" t="s">
        <v>342</v>
      </c>
      <c r="P129" s="74" t="s">
        <v>342</v>
      </c>
      <c r="Q129" s="74" t="s">
        <v>342</v>
      </c>
      <c r="R129" s="74" t="s">
        <v>342</v>
      </c>
      <c r="S129" s="74" t="s">
        <v>342</v>
      </c>
      <c r="T129" s="74">
        <v>6.0899999999999999E-3</v>
      </c>
      <c r="U129" s="74" t="s">
        <v>342</v>
      </c>
      <c r="V129" s="74" t="s">
        <v>342</v>
      </c>
      <c r="W129" s="74">
        <v>8.5000000000000006E-2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19.118787000000001</v>
      </c>
      <c r="AL129" s="23" t="s">
        <v>297</v>
      </c>
      <c r="AN129" s="112"/>
      <c r="AO129" s="112"/>
      <c r="AP129"/>
      <c r="AQ129"/>
      <c r="AR129"/>
      <c r="AS129"/>
    </row>
    <row r="130" spans="1:45"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c r="AN130" s="112"/>
      <c r="AO130" s="112"/>
      <c r="AP130"/>
      <c r="AQ130"/>
      <c r="AR130"/>
      <c r="AS130"/>
    </row>
    <row r="131" spans="1:45"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c r="AN131" s="112"/>
      <c r="AO131" s="112"/>
      <c r="AP131"/>
      <c r="AQ131"/>
      <c r="AR131"/>
      <c r="AS131"/>
    </row>
    <row r="132" spans="1:45"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c r="AN132" s="112"/>
      <c r="AO132" s="112"/>
      <c r="AP132"/>
      <c r="AQ132"/>
      <c r="AR132"/>
      <c r="AS132"/>
    </row>
    <row r="133" spans="1:45" s="3" customFormat="1" ht="26.25" customHeight="1" thickBot="1" x14ac:dyDescent="0.35">
      <c r="A133" s="29" t="s">
        <v>285</v>
      </c>
      <c r="B133" s="29" t="s">
        <v>304</v>
      </c>
      <c r="C133" s="34" t="s">
        <v>305</v>
      </c>
      <c r="D133" s="63"/>
      <c r="E133" s="74">
        <v>6.0322099999999997E-3</v>
      </c>
      <c r="F133" s="74">
        <v>2.1811000000000001E-4</v>
      </c>
      <c r="G133" s="74">
        <v>2.5950000000000001E-5</v>
      </c>
      <c r="H133" s="74" t="s">
        <v>342</v>
      </c>
      <c r="I133" s="74">
        <v>7.3499999999999999E-6</v>
      </c>
      <c r="J133" s="74">
        <v>7.3499999999999999E-6</v>
      </c>
      <c r="K133" s="74">
        <v>7.3499999999999999E-6</v>
      </c>
      <c r="L133" s="74" t="s">
        <v>342</v>
      </c>
      <c r="M133" s="74">
        <v>6.6073E-4</v>
      </c>
      <c r="N133" s="74">
        <v>2.9207000000000001E-4</v>
      </c>
      <c r="O133" s="74">
        <v>7.3239999999999997E-5</v>
      </c>
      <c r="P133" s="74">
        <v>1.0014E-4</v>
      </c>
      <c r="Q133" s="74">
        <v>1.9816000000000001E-4</v>
      </c>
      <c r="R133" s="74">
        <v>1.9742999999999999E-4</v>
      </c>
      <c r="S133" s="74">
        <v>1.8097999999999999E-4</v>
      </c>
      <c r="T133" s="74">
        <v>2.5232E-4</v>
      </c>
      <c r="U133" s="74">
        <v>2.8799999999999995E-4</v>
      </c>
      <c r="V133" s="74">
        <v>2.3313499999999998E-3</v>
      </c>
      <c r="W133" s="74">
        <v>7.2800000000000008E-5</v>
      </c>
      <c r="X133" s="74">
        <v>1.9219E-7</v>
      </c>
      <c r="Y133" s="74">
        <v>1.0498E-7</v>
      </c>
      <c r="Z133" s="74">
        <v>9.3770000000000012E-8</v>
      </c>
      <c r="AA133" s="74">
        <v>1.0177E-7</v>
      </c>
      <c r="AB133" s="74">
        <v>4.9271000000000002E-7</v>
      </c>
      <c r="AC133" s="74">
        <v>2.1800000000000001E-3</v>
      </c>
      <c r="AD133" s="74">
        <v>5.9699999999999996E-3</v>
      </c>
      <c r="AE133" s="131"/>
      <c r="AF133" s="74" t="s">
        <v>220</v>
      </c>
      <c r="AG133" s="74" t="s">
        <v>220</v>
      </c>
      <c r="AH133" s="74" t="s">
        <v>220</v>
      </c>
      <c r="AI133" s="74" t="s">
        <v>220</v>
      </c>
      <c r="AJ133" s="74" t="s">
        <v>220</v>
      </c>
      <c r="AK133" s="55">
        <v>14560</v>
      </c>
      <c r="AL133" s="23" t="s">
        <v>396</v>
      </c>
      <c r="AN133" s="112"/>
      <c r="AO133" s="112"/>
      <c r="AP133"/>
      <c r="AQ133"/>
      <c r="AR133"/>
      <c r="AS133"/>
    </row>
    <row r="134" spans="1:45"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c r="AN134" s="112"/>
      <c r="AO134" s="112"/>
      <c r="AP134"/>
      <c r="AQ134"/>
      <c r="AR134"/>
      <c r="AS134"/>
    </row>
    <row r="135" spans="1:45"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c r="AN135" s="112"/>
      <c r="AO135" s="112"/>
      <c r="AP135"/>
      <c r="AQ135"/>
      <c r="AR135"/>
      <c r="AS135"/>
    </row>
    <row r="136" spans="1:45" s="3" customFormat="1" ht="26.25" customHeight="1" thickBot="1" x14ac:dyDescent="0.35">
      <c r="A136" s="29" t="s">
        <v>285</v>
      </c>
      <c r="B136" s="29" t="s">
        <v>310</v>
      </c>
      <c r="C136" s="30" t="s">
        <v>311</v>
      </c>
      <c r="D136" s="63"/>
      <c r="E136" s="74" t="s">
        <v>220</v>
      </c>
      <c r="F136" s="74">
        <v>2.3494899999999997E-3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156632744.38764259</v>
      </c>
      <c r="AL136" s="67" t="s">
        <v>466</v>
      </c>
      <c r="AN136" s="112"/>
      <c r="AO136" s="112"/>
      <c r="AP136"/>
      <c r="AQ136"/>
      <c r="AR136"/>
      <c r="AS136"/>
    </row>
    <row r="137" spans="1:45"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c r="AN137" s="112"/>
      <c r="AO137" s="112"/>
      <c r="AP137"/>
      <c r="AQ137"/>
      <c r="AR137"/>
      <c r="AS137"/>
    </row>
    <row r="138" spans="1:45"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c r="AN138" s="112"/>
      <c r="AO138" s="112"/>
      <c r="AP138"/>
      <c r="AQ138"/>
      <c r="AR138"/>
      <c r="AS138"/>
    </row>
    <row r="139" spans="1:45" s="3" customFormat="1" ht="26.25" customHeight="1" thickBot="1" x14ac:dyDescent="0.35">
      <c r="A139" s="29" t="s">
        <v>285</v>
      </c>
      <c r="B139" s="29" t="s">
        <v>316</v>
      </c>
      <c r="C139" s="30" t="s">
        <v>398</v>
      </c>
      <c r="D139" s="63"/>
      <c r="E139" s="74" t="s">
        <v>342</v>
      </c>
      <c r="F139" s="74">
        <v>2.0406000000000004E-2</v>
      </c>
      <c r="G139" s="74">
        <v>4.1026E-2</v>
      </c>
      <c r="H139" s="74">
        <v>6.8799999999999417E-4</v>
      </c>
      <c r="I139" s="74">
        <v>0.22889506000000001</v>
      </c>
      <c r="J139" s="74">
        <v>0.22889506000000001</v>
      </c>
      <c r="K139" s="74">
        <v>0.22897493000000002</v>
      </c>
      <c r="L139" s="74" t="s">
        <v>220</v>
      </c>
      <c r="M139" s="74" t="s">
        <v>342</v>
      </c>
      <c r="N139" s="74">
        <v>7.85E-4</v>
      </c>
      <c r="O139" s="74">
        <v>1.3484800000000002E-3</v>
      </c>
      <c r="P139" s="74">
        <v>2.17848E-3</v>
      </c>
      <c r="Q139" s="74">
        <v>2.2150200000000003E-3</v>
      </c>
      <c r="R139" s="74">
        <v>2.2937299999999999E-3</v>
      </c>
      <c r="S139" s="74">
        <v>4.8547199999999999E-3</v>
      </c>
      <c r="T139" s="74">
        <v>1.1999999999999999E-4</v>
      </c>
      <c r="U139" s="74">
        <v>1.3000000000000002E-4</v>
      </c>
      <c r="V139" s="74" t="s">
        <v>342</v>
      </c>
      <c r="W139" s="74">
        <v>2.3135599999999998</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7" t="s">
        <v>342</v>
      </c>
      <c r="AL139" s="67"/>
      <c r="AN139" s="112"/>
      <c r="AO139" s="112"/>
      <c r="AP139"/>
      <c r="AQ139"/>
      <c r="AR139"/>
      <c r="AS139"/>
    </row>
    <row r="140" spans="1:45"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c r="AN140" s="112"/>
      <c r="AO140" s="112"/>
      <c r="AP140"/>
      <c r="AQ140"/>
      <c r="AR140"/>
      <c r="AS140"/>
    </row>
    <row r="141" spans="1:45" s="9" customFormat="1" ht="37.5" customHeight="1" thickBot="1" x14ac:dyDescent="0.35">
      <c r="A141" s="117"/>
      <c r="B141" s="118" t="s">
        <v>320</v>
      </c>
      <c r="C141" s="119" t="s">
        <v>400</v>
      </c>
      <c r="D141" s="117" t="s">
        <v>138</v>
      </c>
      <c r="E141" s="120">
        <f>SUM(E14:E140)</f>
        <v>78.676181789855875</v>
      </c>
      <c r="F141" s="120">
        <f t="shared" ref="F141:AD141" si="0">SUM(F14:F140)</f>
        <v>43.959842774174099</v>
      </c>
      <c r="G141" s="120">
        <f t="shared" si="0"/>
        <v>12.275654635478382</v>
      </c>
      <c r="H141" s="120">
        <f t="shared" si="0"/>
        <v>26.172313186781047</v>
      </c>
      <c r="I141" s="120">
        <f t="shared" si="0"/>
        <v>9.6065132208833344</v>
      </c>
      <c r="J141" s="120">
        <f t="shared" si="0"/>
        <v>13.509521010640546</v>
      </c>
      <c r="K141" s="120">
        <f t="shared" si="0"/>
        <v>19.440229814946225</v>
      </c>
      <c r="L141" s="120">
        <f t="shared" si="0"/>
        <v>1.9039982463985661</v>
      </c>
      <c r="M141" s="120">
        <f t="shared" si="0"/>
        <v>268.76162553401736</v>
      </c>
      <c r="N141" s="120">
        <f t="shared" si="0"/>
        <v>4.1881758922207943</v>
      </c>
      <c r="O141" s="120">
        <f t="shared" si="0"/>
        <v>0.49359291265675698</v>
      </c>
      <c r="P141" s="120">
        <f t="shared" si="0"/>
        <v>0.54264231045892652</v>
      </c>
      <c r="Q141" s="120">
        <f t="shared" si="0"/>
        <v>0.48104978793272879</v>
      </c>
      <c r="R141" s="120">
        <f>SUM(R14:R140)</f>
        <v>3.4608705829037274</v>
      </c>
      <c r="S141" s="120">
        <f t="shared" si="0"/>
        <v>12.744631488030034</v>
      </c>
      <c r="T141" s="120">
        <f t="shared" si="0"/>
        <v>1.5540742531996623</v>
      </c>
      <c r="U141" s="120">
        <f t="shared" si="0"/>
        <v>1.7746146123605766</v>
      </c>
      <c r="V141" s="120">
        <f t="shared" si="0"/>
        <v>26.320301367218075</v>
      </c>
      <c r="W141" s="120">
        <f t="shared" si="0"/>
        <v>11.536021429999998</v>
      </c>
      <c r="X141" s="120">
        <f t="shared" si="0"/>
        <v>1.9840883938202001</v>
      </c>
      <c r="Y141" s="120">
        <f t="shared" si="0"/>
        <v>2.0420503208263994</v>
      </c>
      <c r="Z141" s="120">
        <f t="shared" si="0"/>
        <v>1.0311340149652</v>
      </c>
      <c r="AA141" s="120">
        <f t="shared" si="0"/>
        <v>0.91925651101579986</v>
      </c>
      <c r="AB141" s="120">
        <f t="shared" si="0"/>
        <v>5.9765292521075972</v>
      </c>
      <c r="AC141" s="120">
        <f t="shared" si="0"/>
        <v>2.7911108509000004</v>
      </c>
      <c r="AD141" s="120">
        <f t="shared" si="0"/>
        <v>36.783703698400004</v>
      </c>
      <c r="AE141" s="197"/>
      <c r="AF141" s="120"/>
      <c r="AG141" s="120"/>
      <c r="AH141" s="120"/>
      <c r="AI141" s="120"/>
      <c r="AJ141" s="120"/>
      <c r="AK141" s="120"/>
      <c r="AL141" s="130"/>
      <c r="AN141" s="112"/>
      <c r="AO141" s="112"/>
      <c r="AP141"/>
      <c r="AQ141"/>
      <c r="AR141"/>
      <c r="AS141"/>
    </row>
    <row r="142" spans="1:45"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N142" s="112"/>
      <c r="AO142" s="112"/>
      <c r="AP142"/>
      <c r="AQ142"/>
      <c r="AR142"/>
      <c r="AS142"/>
    </row>
    <row r="143" spans="1:45" s="2" customFormat="1" ht="26.25" customHeight="1" thickBot="1" x14ac:dyDescent="0.35">
      <c r="A143" s="129"/>
      <c r="B143" s="130" t="s">
        <v>401</v>
      </c>
      <c r="C143" s="119" t="s">
        <v>402</v>
      </c>
      <c r="D143" s="117" t="s">
        <v>278</v>
      </c>
      <c r="E143" s="74">
        <v>16.116243813747889</v>
      </c>
      <c r="F143" s="74">
        <v>0.76255942428585965</v>
      </c>
      <c r="G143" s="74">
        <v>1.9980164424559192E-2</v>
      </c>
      <c r="H143" s="74">
        <v>0.29048846106009824</v>
      </c>
      <c r="I143" s="74">
        <v>0.58643091797484947</v>
      </c>
      <c r="J143" s="74">
        <v>0.58643091797484947</v>
      </c>
      <c r="K143" s="74">
        <v>0.58643091797484947</v>
      </c>
      <c r="L143" s="74">
        <v>0.47993608041742059</v>
      </c>
      <c r="M143" s="74">
        <v>10.44823581710801</v>
      </c>
      <c r="N143" s="74">
        <v>1.0159216219057486E-3</v>
      </c>
      <c r="O143" s="74">
        <v>1.1309276785733839E-4</v>
      </c>
      <c r="P143" s="74">
        <v>8.3938941220142518E-3</v>
      </c>
      <c r="Q143" s="74">
        <v>1.9743402154776799E-4</v>
      </c>
      <c r="R143" s="74">
        <v>1.1261601111513751E-2</v>
      </c>
      <c r="S143" s="74">
        <v>7.6310484431922525E-3</v>
      </c>
      <c r="T143" s="74">
        <v>8.836437839329879E-4</v>
      </c>
      <c r="U143" s="74">
        <v>1.6868250738085898E-4</v>
      </c>
      <c r="V143" s="74">
        <v>2.950030590354737E-2</v>
      </c>
      <c r="W143" s="74">
        <v>0.9844077</v>
      </c>
      <c r="X143" s="74">
        <v>4.4079996122799996E-2</v>
      </c>
      <c r="Y143" s="74">
        <v>4.9439013782000003E-2</v>
      </c>
      <c r="Z143" s="74">
        <v>3.8614480588299999E-2</v>
      </c>
      <c r="AA143" s="74">
        <v>4.16727158342E-2</v>
      </c>
      <c r="AB143" s="74">
        <v>0.17380620632729998</v>
      </c>
      <c r="AC143" s="74">
        <v>9.8440810000000002E-4</v>
      </c>
      <c r="AD143" s="74">
        <v>1.9694579999999999E-4</v>
      </c>
      <c r="AE143" s="131"/>
      <c r="AF143" s="74">
        <v>62985.262860381801</v>
      </c>
      <c r="AG143" s="74" t="s">
        <v>220</v>
      </c>
      <c r="AH143" s="74">
        <v>1.7610791911999999</v>
      </c>
      <c r="AI143" s="74">
        <v>2842.5472787899998</v>
      </c>
      <c r="AJ143" s="74">
        <v>0.2015014852</v>
      </c>
      <c r="AK143" s="74" t="s">
        <v>220</v>
      </c>
      <c r="AL143" s="130" t="s">
        <v>45</v>
      </c>
      <c r="AM143" s="3"/>
      <c r="AN143" s="112"/>
      <c r="AO143" s="112"/>
      <c r="AP143"/>
      <c r="AQ143"/>
      <c r="AR143"/>
      <c r="AS143"/>
    </row>
    <row r="144" spans="1:45" s="2" customFormat="1" ht="26.25" customHeight="1" thickBot="1" x14ac:dyDescent="0.35">
      <c r="A144" s="129"/>
      <c r="B144" s="130" t="s">
        <v>403</v>
      </c>
      <c r="C144" s="119" t="s">
        <v>404</v>
      </c>
      <c r="D144" s="117" t="s">
        <v>278</v>
      </c>
      <c r="E144" s="74">
        <v>4.1294817191024995</v>
      </c>
      <c r="F144" s="74">
        <v>0.17961465750566843</v>
      </c>
      <c r="G144" s="74">
        <v>4.0946078273368814E-3</v>
      </c>
      <c r="H144" s="74">
        <v>8.2591377289451279E-3</v>
      </c>
      <c r="I144" s="74">
        <v>0.20478885287768836</v>
      </c>
      <c r="J144" s="74">
        <v>0.20478885287768836</v>
      </c>
      <c r="K144" s="74">
        <v>0.20478885287768836</v>
      </c>
      <c r="L144" s="74">
        <v>0.16843145374759466</v>
      </c>
      <c r="M144" s="74">
        <v>1.7387417750692731</v>
      </c>
      <c r="N144" s="74">
        <v>1.3516909206682089E-4</v>
      </c>
      <c r="O144" s="74">
        <v>1.3737256487039956E-5</v>
      </c>
      <c r="P144" s="74">
        <v>1.387290662514399E-3</v>
      </c>
      <c r="Q144" s="74">
        <v>2.6923644773185228E-5</v>
      </c>
      <c r="R144" s="74">
        <v>2.1827431111489642E-3</v>
      </c>
      <c r="S144" s="74">
        <v>1.4652383587588271E-3</v>
      </c>
      <c r="T144" s="74">
        <v>6.3212048961580115E-5</v>
      </c>
      <c r="U144" s="74">
        <v>2.6372776572290547E-5</v>
      </c>
      <c r="V144" s="74">
        <v>4.7305737369854562E-3</v>
      </c>
      <c r="W144" s="74">
        <v>0.16843939999999999</v>
      </c>
      <c r="X144" s="74">
        <v>6.3082832026000006E-3</v>
      </c>
      <c r="Y144" s="74">
        <v>7.0722529435999996E-3</v>
      </c>
      <c r="Z144" s="74">
        <v>5.5444037007000005E-3</v>
      </c>
      <c r="AA144" s="74">
        <v>5.8845688978000008E-3</v>
      </c>
      <c r="AB144" s="74">
        <v>2.4809508744700001E-2</v>
      </c>
      <c r="AC144" s="74">
        <v>1.6843939999999999E-4</v>
      </c>
      <c r="AD144" s="74">
        <v>3.3855900000000002E-5</v>
      </c>
      <c r="AE144" s="131"/>
      <c r="AF144" s="74">
        <v>11503.4314951083</v>
      </c>
      <c r="AG144" s="74" t="s">
        <v>220</v>
      </c>
      <c r="AH144" s="74" t="s">
        <v>342</v>
      </c>
      <c r="AI144" s="74">
        <v>520.97261768910005</v>
      </c>
      <c r="AJ144" s="74" t="s">
        <v>220</v>
      </c>
      <c r="AK144" s="74" t="s">
        <v>220</v>
      </c>
      <c r="AL144" s="130" t="s">
        <v>45</v>
      </c>
      <c r="AM144" s="3"/>
      <c r="AN144" s="112"/>
      <c r="AO144" s="112"/>
      <c r="AP144"/>
      <c r="AQ144"/>
      <c r="AR144"/>
      <c r="AS144"/>
    </row>
    <row r="145" spans="1:45" s="2" customFormat="1" ht="26.25" customHeight="1" thickBot="1" x14ac:dyDescent="0.35">
      <c r="A145" s="129"/>
      <c r="B145" s="130" t="s">
        <v>405</v>
      </c>
      <c r="C145" s="119" t="s">
        <v>406</v>
      </c>
      <c r="D145" s="117" t="s">
        <v>278</v>
      </c>
      <c r="E145" s="74">
        <v>12.386415315945296</v>
      </c>
      <c r="F145" s="74">
        <v>0.30425505131705094</v>
      </c>
      <c r="G145" s="74">
        <v>1.026334349258091E-2</v>
      </c>
      <c r="H145" s="74">
        <v>2.1159612837496462E-2</v>
      </c>
      <c r="I145" s="74">
        <v>0.21924869847637168</v>
      </c>
      <c r="J145" s="74">
        <v>0.21924869847637168</v>
      </c>
      <c r="K145" s="74">
        <v>0.21924869847637168</v>
      </c>
      <c r="L145" s="74">
        <v>0.15277346073866913</v>
      </c>
      <c r="M145" s="74">
        <v>4.0326039672327862</v>
      </c>
      <c r="N145" s="74">
        <v>3.1994024131459646E-4</v>
      </c>
      <c r="O145" s="74">
        <v>3.1994333698781205E-5</v>
      </c>
      <c r="P145" s="74">
        <v>3.391302632282823E-3</v>
      </c>
      <c r="Q145" s="74">
        <v>6.3987893479258552E-5</v>
      </c>
      <c r="R145" s="74">
        <v>5.4388223534226343E-3</v>
      </c>
      <c r="S145" s="74">
        <v>3.647212414611448E-3</v>
      </c>
      <c r="T145" s="74">
        <v>1.2798894356968289E-4</v>
      </c>
      <c r="U145" s="74">
        <v>6.3987119560954679E-5</v>
      </c>
      <c r="V145" s="74">
        <v>1.1517658303422725E-2</v>
      </c>
      <c r="W145" s="74">
        <v>0.1333009</v>
      </c>
      <c r="X145" s="74">
        <v>2.6435222726E-3</v>
      </c>
      <c r="Y145" s="74">
        <v>1.60079959815E-2</v>
      </c>
      <c r="Z145" s="74">
        <v>1.7887834041699999E-2</v>
      </c>
      <c r="AA145" s="74">
        <v>4.1121457568000005E-3</v>
      </c>
      <c r="AB145" s="74">
        <v>4.0651498052600002E-2</v>
      </c>
      <c r="AC145" s="74">
        <v>8.6182199999999996E-5</v>
      </c>
      <c r="AD145" s="74">
        <v>1.7603599999999999E-5</v>
      </c>
      <c r="AE145" s="131"/>
      <c r="AF145" s="74">
        <v>28486.572981013</v>
      </c>
      <c r="AG145" s="74" t="s">
        <v>220</v>
      </c>
      <c r="AH145" s="74">
        <v>0</v>
      </c>
      <c r="AI145" s="74">
        <v>1291.9460396996999</v>
      </c>
      <c r="AJ145" s="74">
        <v>0</v>
      </c>
      <c r="AK145" s="74" t="s">
        <v>220</v>
      </c>
      <c r="AL145" s="130" t="s">
        <v>45</v>
      </c>
      <c r="AM145" s="3"/>
      <c r="AN145" s="112"/>
      <c r="AO145" s="112"/>
      <c r="AP145"/>
      <c r="AQ145"/>
      <c r="AR145"/>
      <c r="AS145"/>
    </row>
    <row r="146" spans="1:45" s="2" customFormat="1" ht="26.25" customHeight="1" thickBot="1" x14ac:dyDescent="0.35">
      <c r="A146" s="129"/>
      <c r="B146" s="130" t="s">
        <v>407</v>
      </c>
      <c r="C146" s="119" t="s">
        <v>408</v>
      </c>
      <c r="D146" s="117" t="s">
        <v>278</v>
      </c>
      <c r="E146" s="74">
        <v>0.14203102023466996</v>
      </c>
      <c r="F146" s="74">
        <v>0.70248261887785046</v>
      </c>
      <c r="G146" s="74">
        <v>1.5225419634714842E-4</v>
      </c>
      <c r="H146" s="74">
        <v>1.2531154360451318E-3</v>
      </c>
      <c r="I146" s="74">
        <v>1.4258757622676211E-2</v>
      </c>
      <c r="J146" s="74">
        <v>1.4258757622676211E-2</v>
      </c>
      <c r="K146" s="74">
        <v>1.4258757622676211E-2</v>
      </c>
      <c r="L146" s="74">
        <v>2.3998844125854846E-3</v>
      </c>
      <c r="M146" s="74">
        <v>4.6065110423564128</v>
      </c>
      <c r="N146" s="74">
        <v>3.5762611532249536E-5</v>
      </c>
      <c r="O146" s="74">
        <v>4.3506614165015386E-4</v>
      </c>
      <c r="P146" s="74">
        <v>1.7739689360289146E-4</v>
      </c>
      <c r="Q146" s="74">
        <v>6.1171342621686708E-6</v>
      </c>
      <c r="R146" s="74">
        <v>1.9431463548404532E-3</v>
      </c>
      <c r="S146" s="74">
        <v>7.3624367664482576E-2</v>
      </c>
      <c r="T146" s="74">
        <v>3.0609789466261223E-3</v>
      </c>
      <c r="U146" s="74">
        <v>4.3317584317584669E-4</v>
      </c>
      <c r="V146" s="74">
        <v>4.3223503425493616E-2</v>
      </c>
      <c r="W146" s="74">
        <v>1.10653E-2</v>
      </c>
      <c r="X146" s="74">
        <v>2.0003908220000001E-4</v>
      </c>
      <c r="Y146" s="74">
        <v>2.5784273089999996E-4</v>
      </c>
      <c r="Z146" s="74">
        <v>1.538497285E-4</v>
      </c>
      <c r="AA146" s="74">
        <v>2.8672542470000004E-4</v>
      </c>
      <c r="AB146" s="74">
        <v>8.9845696630000004E-4</v>
      </c>
      <c r="AC146" s="74">
        <v>1.1065499999999999E-5</v>
      </c>
      <c r="AD146" s="74">
        <v>4.6442000000000004E-6</v>
      </c>
      <c r="AE146" s="131"/>
      <c r="AF146" s="74">
        <v>934.86401729279999</v>
      </c>
      <c r="AG146" s="74" t="s">
        <v>220</v>
      </c>
      <c r="AH146" s="74" t="s">
        <v>342</v>
      </c>
      <c r="AI146" s="74">
        <v>41.902214403400002</v>
      </c>
      <c r="AJ146" s="74" t="s">
        <v>220</v>
      </c>
      <c r="AK146" s="74" t="s">
        <v>220</v>
      </c>
      <c r="AL146" s="130" t="s">
        <v>45</v>
      </c>
      <c r="AM146" s="3"/>
      <c r="AN146" s="112"/>
      <c r="AO146" s="112"/>
      <c r="AP146"/>
      <c r="AQ146"/>
      <c r="AR146"/>
      <c r="AS146"/>
    </row>
    <row r="147" spans="1:45" s="2" customFormat="1" ht="26.25" customHeight="1" thickBot="1" x14ac:dyDescent="0.35">
      <c r="A147" s="129"/>
      <c r="B147" s="130" t="s">
        <v>409</v>
      </c>
      <c r="C147" s="119" t="s">
        <v>410</v>
      </c>
      <c r="D147" s="117" t="s">
        <v>278</v>
      </c>
      <c r="E147" s="74" t="s">
        <v>220</v>
      </c>
      <c r="F147" s="74">
        <v>0.78359223701796976</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36.358251760472086</v>
      </c>
      <c r="AG147" s="74" t="s">
        <v>220</v>
      </c>
      <c r="AH147" s="74" t="s">
        <v>220</v>
      </c>
      <c r="AI147" s="74" t="s">
        <v>220</v>
      </c>
      <c r="AJ147" s="74" t="s">
        <v>220</v>
      </c>
      <c r="AK147" s="74" t="s">
        <v>220</v>
      </c>
      <c r="AL147" s="130" t="s">
        <v>45</v>
      </c>
      <c r="AM147" s="3"/>
      <c r="AN147" s="112"/>
      <c r="AO147" s="112"/>
      <c r="AP147"/>
      <c r="AQ147"/>
      <c r="AR147"/>
      <c r="AS147"/>
    </row>
    <row r="148" spans="1:45" s="2" customFormat="1" ht="26.25" customHeight="1" thickBot="1" x14ac:dyDescent="0.35">
      <c r="A148" s="129"/>
      <c r="B148" s="130" t="s">
        <v>411</v>
      </c>
      <c r="C148" s="119" t="s">
        <v>412</v>
      </c>
      <c r="D148" s="117" t="s">
        <v>278</v>
      </c>
      <c r="E148" s="74" t="s">
        <v>220</v>
      </c>
      <c r="F148" s="74" t="s">
        <v>220</v>
      </c>
      <c r="G148" s="74" t="s">
        <v>220</v>
      </c>
      <c r="H148" s="74" t="s">
        <v>220</v>
      </c>
      <c r="I148" s="74">
        <v>0.32886779393802673</v>
      </c>
      <c r="J148" s="74">
        <v>0.57332875912346126</v>
      </c>
      <c r="K148" s="74">
        <v>0.80050464228690454</v>
      </c>
      <c r="L148" s="74">
        <v>3.8201118612185031E-2</v>
      </c>
      <c r="M148" s="74" t="s">
        <v>220</v>
      </c>
      <c r="N148" s="74">
        <v>0.62079558721397332</v>
      </c>
      <c r="O148" s="74">
        <v>3.235568886259674E-3</v>
      </c>
      <c r="P148" s="74">
        <v>0</v>
      </c>
      <c r="Q148" s="74">
        <v>7.3313930535540677E-3</v>
      </c>
      <c r="R148" s="74">
        <v>0.22619524505879657</v>
      </c>
      <c r="S148" s="74">
        <v>4.9204789168516445</v>
      </c>
      <c r="T148" s="74">
        <v>3.819848007188293E-2</v>
      </c>
      <c r="U148" s="74">
        <v>6.5773558787605357E-3</v>
      </c>
      <c r="V148" s="74">
        <v>2.5633819200449346</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37972.298380196902</v>
      </c>
      <c r="AL148" s="130" t="s">
        <v>360</v>
      </c>
      <c r="AM148" s="3"/>
      <c r="AN148" s="112"/>
      <c r="AO148" s="112"/>
      <c r="AP148"/>
      <c r="AQ148"/>
      <c r="AR148"/>
      <c r="AS148"/>
    </row>
    <row r="149" spans="1:45" s="2" customFormat="1" ht="26.25" customHeight="1" thickBot="1" x14ac:dyDescent="0.35">
      <c r="A149" s="129"/>
      <c r="B149" s="130" t="s">
        <v>413</v>
      </c>
      <c r="C149" s="119" t="s">
        <v>414</v>
      </c>
      <c r="D149" s="117" t="s">
        <v>278</v>
      </c>
      <c r="E149" s="74" t="s">
        <v>220</v>
      </c>
      <c r="F149" s="74" t="s">
        <v>220</v>
      </c>
      <c r="G149" s="74" t="s">
        <v>220</v>
      </c>
      <c r="H149" s="74" t="s">
        <v>220</v>
      </c>
      <c r="I149" s="74">
        <v>0.20048918251740536</v>
      </c>
      <c r="J149" s="74">
        <v>0.37127626392112112</v>
      </c>
      <c r="K149" s="74">
        <v>0.74255252784224224</v>
      </c>
      <c r="L149" s="74">
        <v>7.8710567951277653E-3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37972.298380196902</v>
      </c>
      <c r="AL149" s="130" t="s">
        <v>360</v>
      </c>
      <c r="AM149" s="3"/>
      <c r="AN149" s="112"/>
      <c r="AO149" s="112"/>
      <c r="AP149"/>
      <c r="AQ149"/>
      <c r="AR149"/>
      <c r="AS149"/>
    </row>
    <row r="150" spans="1:45"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N150" s="112"/>
      <c r="AO150" s="112"/>
      <c r="AP150"/>
      <c r="AQ150"/>
      <c r="AR150"/>
      <c r="AS150"/>
    </row>
    <row r="151" spans="1:45"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N151" s="112"/>
      <c r="AO151" s="112"/>
      <c r="AP151"/>
      <c r="AQ151"/>
      <c r="AR151"/>
      <c r="AS151"/>
    </row>
    <row r="152" spans="1:45"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N152" s="112"/>
      <c r="AO152" s="112"/>
      <c r="AP152"/>
      <c r="AQ152"/>
      <c r="AR152"/>
      <c r="AS152"/>
    </row>
    <row r="153" spans="1:45"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N153" s="112"/>
      <c r="AO153" s="112"/>
      <c r="AP153"/>
      <c r="AQ153"/>
      <c r="AR153"/>
      <c r="AS153"/>
    </row>
    <row r="154" spans="1:45"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N154" s="112"/>
      <c r="AO154" s="112"/>
      <c r="AP154"/>
      <c r="AQ154"/>
      <c r="AR154"/>
      <c r="AS154"/>
    </row>
    <row r="155" spans="1:45"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N155" s="112"/>
      <c r="AO155" s="112"/>
      <c r="AP155"/>
      <c r="AQ155"/>
      <c r="AR155"/>
      <c r="AS155"/>
    </row>
    <row r="156" spans="1:45"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112"/>
      <c r="AO156" s="112"/>
      <c r="AP156"/>
      <c r="AQ156"/>
      <c r="AR156"/>
      <c r="AS156"/>
    </row>
    <row r="157" spans="1:45" s="2" customFormat="1" ht="26.25" customHeight="1" thickBot="1" x14ac:dyDescent="0.35">
      <c r="A157" s="130" t="s">
        <v>322</v>
      </c>
      <c r="B157" s="130" t="s">
        <v>323</v>
      </c>
      <c r="C157" s="119" t="s">
        <v>324</v>
      </c>
      <c r="D157" s="117"/>
      <c r="E157" s="120">
        <v>4.12592976</v>
      </c>
      <c r="F157" s="120">
        <v>0.42407412</v>
      </c>
      <c r="G157" s="120">
        <v>0.22446137999999999</v>
      </c>
      <c r="H157" s="120" t="s">
        <v>344</v>
      </c>
      <c r="I157" s="120">
        <v>3.2673170000000001E-2</v>
      </c>
      <c r="J157" s="120">
        <v>3.2673170000000001E-2</v>
      </c>
      <c r="K157" s="120">
        <v>3.2673170000000001E-2</v>
      </c>
      <c r="L157" s="120">
        <v>1.5683120000000002E-2</v>
      </c>
      <c r="M157" s="120">
        <v>20.739814089999999</v>
      </c>
      <c r="N157" s="210">
        <v>1.4551000000000001E-4</v>
      </c>
      <c r="O157" s="210">
        <v>1.2130000000000001E-5</v>
      </c>
      <c r="P157" s="210">
        <v>1.4551499999999999E-3</v>
      </c>
      <c r="Q157" s="210">
        <v>2.425E-5</v>
      </c>
      <c r="R157" s="210">
        <v>2.4252500000000003E-3</v>
      </c>
      <c r="S157" s="210">
        <v>1.5764100000000001E-3</v>
      </c>
      <c r="T157" s="210">
        <v>6.0630000000000001E-5</v>
      </c>
      <c r="U157" s="210">
        <v>2.425E-5</v>
      </c>
      <c r="V157" s="210">
        <v>5.0930200000000002E-3</v>
      </c>
      <c r="W157" s="120" t="s">
        <v>342</v>
      </c>
      <c r="X157" s="120">
        <v>1.2551737E-4</v>
      </c>
      <c r="Y157" s="120">
        <v>1.2551737E-4</v>
      </c>
      <c r="Z157" s="120">
        <v>1.2551737E-4</v>
      </c>
      <c r="AA157" s="120">
        <v>1.2551737E-4</v>
      </c>
      <c r="AB157" s="120">
        <v>5.0206945E-4</v>
      </c>
      <c r="AC157" s="120" t="s">
        <v>342</v>
      </c>
      <c r="AD157" s="120" t="s">
        <v>342</v>
      </c>
      <c r="AE157" s="201"/>
      <c r="AF157" s="120">
        <v>12126.245999999999</v>
      </c>
      <c r="AG157" s="120" t="s">
        <v>220</v>
      </c>
      <c r="AH157" s="120" t="s">
        <v>220</v>
      </c>
      <c r="AI157" s="120" t="s">
        <v>220</v>
      </c>
      <c r="AJ157" s="120" t="s">
        <v>220</v>
      </c>
      <c r="AK157" s="120" t="s">
        <v>220</v>
      </c>
      <c r="AL157" s="130" t="s">
        <v>45</v>
      </c>
      <c r="AM157" s="3"/>
      <c r="AN157" s="112"/>
      <c r="AO157" s="112"/>
      <c r="AP157"/>
      <c r="AQ157"/>
      <c r="AR157"/>
      <c r="AS157"/>
    </row>
    <row r="158" spans="1:45" s="2" customFormat="1" ht="26.25" customHeight="1" thickBot="1" x14ac:dyDescent="0.35">
      <c r="A158" s="130" t="s">
        <v>322</v>
      </c>
      <c r="B158" s="130" t="s">
        <v>325</v>
      </c>
      <c r="C158" s="119" t="s">
        <v>326</v>
      </c>
      <c r="D158" s="117"/>
      <c r="E158" s="120">
        <v>9.9432600000000006E-3</v>
      </c>
      <c r="F158" s="120">
        <v>1.063822E-2</v>
      </c>
      <c r="G158" s="120">
        <v>5.8653999999999998E-4</v>
      </c>
      <c r="H158" s="120" t="s">
        <v>342</v>
      </c>
      <c r="I158" s="120">
        <v>7.4109999999999993E-5</v>
      </c>
      <c r="J158" s="120">
        <v>7.4109999999999993E-5</v>
      </c>
      <c r="K158" s="120">
        <v>7.4109999999999993E-5</v>
      </c>
      <c r="L158" s="120">
        <v>3.557E-5</v>
      </c>
      <c r="M158" s="120">
        <v>0.59750433999999997</v>
      </c>
      <c r="N158" s="209">
        <v>0.12313160000000001</v>
      </c>
      <c r="O158" s="209">
        <v>1.81E-6</v>
      </c>
      <c r="P158" s="209">
        <v>6.1599999999999995E-6</v>
      </c>
      <c r="Q158" s="209">
        <v>1.3E-7</v>
      </c>
      <c r="R158" s="209">
        <v>1.0500000000000001E-5</v>
      </c>
      <c r="S158" s="209">
        <v>1.202E-5</v>
      </c>
      <c r="T158" s="209">
        <v>2.3300000000000001E-6</v>
      </c>
      <c r="U158" s="209">
        <v>1.1000000000000001E-7</v>
      </c>
      <c r="V158" s="209">
        <v>3.7164999999999995E-4</v>
      </c>
      <c r="W158" s="120" t="s">
        <v>342</v>
      </c>
      <c r="X158" s="120">
        <v>1.8952000000000001E-6</v>
      </c>
      <c r="Y158" s="120">
        <v>1.8952000000000001E-6</v>
      </c>
      <c r="Z158" s="120">
        <v>1.8952000000000001E-6</v>
      </c>
      <c r="AA158" s="120">
        <v>1.8952000000000001E-6</v>
      </c>
      <c r="AB158" s="120">
        <v>7.5808000000000003E-6</v>
      </c>
      <c r="AC158" s="120" t="s">
        <v>342</v>
      </c>
      <c r="AD158" s="120" t="s">
        <v>342</v>
      </c>
      <c r="AE158" s="201"/>
      <c r="AF158" s="120">
        <v>46.262586150000004</v>
      </c>
      <c r="AG158" s="120" t="s">
        <v>220</v>
      </c>
      <c r="AH158" s="120" t="s">
        <v>220</v>
      </c>
      <c r="AI158" s="120" t="s">
        <v>220</v>
      </c>
      <c r="AJ158" s="120" t="s">
        <v>220</v>
      </c>
      <c r="AK158" s="120" t="s">
        <v>220</v>
      </c>
      <c r="AL158" s="130" t="s">
        <v>45</v>
      </c>
      <c r="AM158" s="3"/>
      <c r="AN158" s="112"/>
      <c r="AO158" s="112"/>
      <c r="AP158"/>
      <c r="AQ158"/>
      <c r="AR158"/>
      <c r="AS158"/>
    </row>
    <row r="159" spans="1:45"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112"/>
      <c r="AO159" s="112"/>
      <c r="AP159"/>
      <c r="AQ159"/>
      <c r="AR159"/>
      <c r="AS159"/>
    </row>
    <row r="160" spans="1:45"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112"/>
      <c r="AO160" s="112"/>
      <c r="AP160"/>
      <c r="AQ160"/>
      <c r="AR160"/>
      <c r="AS160"/>
    </row>
    <row r="161" spans="1:45"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N161" s="112"/>
      <c r="AO161" s="112"/>
      <c r="AP161"/>
      <c r="AQ161"/>
      <c r="AR161"/>
      <c r="AS161"/>
    </row>
    <row r="162" spans="1:45"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N162" s="112"/>
      <c r="AO162" s="112"/>
      <c r="AP162"/>
      <c r="AQ162"/>
      <c r="AR162"/>
      <c r="AS162"/>
    </row>
    <row r="163" spans="1:45"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N163" s="112"/>
      <c r="AO163" s="112"/>
      <c r="AP163"/>
      <c r="AQ163"/>
      <c r="AR163"/>
      <c r="AS163"/>
    </row>
    <row r="164" spans="1:45" s="3" customFormat="1" ht="26.25" customHeight="1" thickBot="1" x14ac:dyDescent="0.35">
      <c r="A164" s="130" t="s">
        <v>334</v>
      </c>
      <c r="B164" s="130" t="s">
        <v>340</v>
      </c>
      <c r="C164" s="119" t="s">
        <v>341</v>
      </c>
      <c r="D164" s="117"/>
      <c r="E164" s="120" t="s">
        <v>342</v>
      </c>
      <c r="F164" s="120">
        <v>32.878913439999998</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N164" s="112"/>
      <c r="AO164" s="112"/>
      <c r="AP164"/>
      <c r="AQ164"/>
      <c r="AR164"/>
      <c r="AS164"/>
    </row>
    <row r="165" spans="1:45"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N165" s="112"/>
      <c r="AO165" s="112"/>
      <c r="AP165"/>
      <c r="AQ165"/>
      <c r="AR165"/>
      <c r="AS165"/>
    </row>
    <row r="166" spans="1:45"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12"/>
      <c r="AO166" s="112"/>
      <c r="AP166"/>
      <c r="AQ166"/>
      <c r="AR166"/>
      <c r="AS166"/>
    </row>
    <row r="167" spans="1:45"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12"/>
      <c r="AO167" s="112"/>
      <c r="AP167"/>
      <c r="AQ167"/>
      <c r="AR167"/>
      <c r="AS167"/>
    </row>
    <row r="168" spans="1:45"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12"/>
      <c r="AO168" s="112"/>
      <c r="AP168"/>
      <c r="AQ168"/>
      <c r="AR168"/>
      <c r="AS168"/>
    </row>
    <row r="169" spans="1:45"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12"/>
      <c r="AO169" s="112"/>
      <c r="AP169"/>
      <c r="AQ169"/>
      <c r="AR169"/>
      <c r="AS169"/>
    </row>
    <row r="170" spans="1:45"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12"/>
      <c r="AO170" s="112"/>
      <c r="AP170"/>
      <c r="AQ170"/>
      <c r="AR170"/>
      <c r="AS170"/>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21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271" r:id="rId6" name="Button 5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272" r:id="rId7" name="Button 5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00" r:id="rId8" name="Button 84">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01" r:id="rId9" name="Button 85">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02" r:id="rId10" name="Button 86">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03" r:id="rId11" name="Button 87">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31" r:id="rId12" name="Button 11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32" r:id="rId13" name="Button 11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33" r:id="rId14" name="Button 11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34" r:id="rId15" name="Button 11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35" r:id="rId16" name="Button 11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36" r:id="rId17" name="Button 12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9337" r:id="rId18" name="Button 12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9338" r:id="rId19" name="Button 12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S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0.88671875" style="15" customWidth="1"/>
    <col min="35" max="36" width="8.5546875" style="15" customWidth="1"/>
    <col min="37" max="37" width="15.5546875" style="15" customWidth="1"/>
    <col min="38" max="38" width="25.6640625" style="15" customWidth="1"/>
    <col min="39" max="39" width="8.88671875" style="15"/>
    <col min="40" max="41" width="8.88671875" style="112"/>
    <col min="46" max="16384" width="8.88671875" style="6"/>
  </cols>
  <sheetData>
    <row r="1" spans="1:45"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N1" s="112"/>
      <c r="AO1" s="112"/>
      <c r="AP1"/>
      <c r="AQ1"/>
      <c r="AR1"/>
      <c r="AS1"/>
    </row>
    <row r="2" spans="1:45"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N2" s="112"/>
      <c r="AO2" s="112"/>
      <c r="AP2"/>
      <c r="AQ2"/>
      <c r="AR2"/>
      <c r="AS2"/>
    </row>
    <row r="3" spans="1:45"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N3" s="112"/>
      <c r="AO3" s="112"/>
      <c r="AP3"/>
      <c r="AQ3"/>
      <c r="AR3"/>
      <c r="AS3"/>
    </row>
    <row r="4" spans="1:45"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N4" s="112"/>
      <c r="AO4" s="112"/>
      <c r="AP4"/>
      <c r="AQ4"/>
      <c r="AR4"/>
      <c r="AS4"/>
    </row>
    <row r="5" spans="1:45"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N5" s="112"/>
      <c r="AO5" s="112"/>
      <c r="AP5"/>
      <c r="AQ5"/>
      <c r="AR5"/>
      <c r="AS5"/>
    </row>
    <row r="6" spans="1:45" s="3" customFormat="1" x14ac:dyDescent="0.3">
      <c r="A6" s="50" t="s">
        <v>474</v>
      </c>
      <c r="B6" s="218">
        <v>2014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N6" s="112"/>
      <c r="AO6" s="112"/>
      <c r="AP6"/>
      <c r="AQ6"/>
      <c r="AR6"/>
      <c r="AS6"/>
    </row>
    <row r="7" spans="1:45"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N7" s="112"/>
      <c r="AO7" s="112"/>
      <c r="AP7"/>
      <c r="AQ7"/>
      <c r="AR7"/>
      <c r="AS7"/>
    </row>
    <row r="8" spans="1:45"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112"/>
      <c r="AO8" s="112"/>
      <c r="AP8"/>
      <c r="AQ8"/>
      <c r="AR8"/>
      <c r="AS8"/>
    </row>
    <row r="9" spans="1:45"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112"/>
      <c r="AO9" s="112"/>
      <c r="AP9"/>
      <c r="AQ9"/>
      <c r="AR9"/>
      <c r="AS9"/>
    </row>
    <row r="10" spans="1:45" s="5" customFormat="1" ht="37.5" customHeight="1" thickBot="1" x14ac:dyDescent="0.35">
      <c r="A10" s="253" t="str">
        <f>B4&amp;": "&amp;B5&amp;": "&amp;B6</f>
        <v>BEW: 2021: 2014</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112"/>
      <c r="AO10" s="112"/>
      <c r="AP10"/>
      <c r="AQ10"/>
      <c r="AR10"/>
      <c r="AS10"/>
    </row>
    <row r="11" spans="1:45"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112"/>
      <c r="AO11" s="112"/>
      <c r="AP11"/>
      <c r="AQ11"/>
      <c r="AR11"/>
      <c r="AS11"/>
    </row>
    <row r="12" spans="1:45"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112"/>
      <c r="AO12" s="112"/>
      <c r="AP12"/>
      <c r="AQ12"/>
      <c r="AR12"/>
      <c r="AS12"/>
    </row>
    <row r="13" spans="1:45"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5" s="2" customFormat="1" ht="26.25" customHeight="1" thickBot="1" x14ac:dyDescent="0.35">
      <c r="A14" s="29" t="s">
        <v>46</v>
      </c>
      <c r="B14" s="29" t="s">
        <v>47</v>
      </c>
      <c r="C14" s="30" t="s">
        <v>48</v>
      </c>
      <c r="D14" s="63"/>
      <c r="E14" s="74">
        <v>2.8912714299999998</v>
      </c>
      <c r="F14" s="74">
        <v>0.15448902</v>
      </c>
      <c r="G14" s="74">
        <v>0.54022944999999989</v>
      </c>
      <c r="H14" s="74">
        <v>0.14945707</v>
      </c>
      <c r="I14" s="74">
        <v>0.20963692</v>
      </c>
      <c r="J14" s="74">
        <v>0.23573142999999999</v>
      </c>
      <c r="K14" s="74">
        <v>0.25740174999999998</v>
      </c>
      <c r="L14" s="74">
        <v>2.6059790000000003E-2</v>
      </c>
      <c r="M14" s="74">
        <v>1.0992350900000001</v>
      </c>
      <c r="N14" s="74">
        <v>0.16626600999999996</v>
      </c>
      <c r="O14" s="74">
        <v>3.4970389999999997E-2</v>
      </c>
      <c r="P14" s="74">
        <v>3.1174699999999996E-2</v>
      </c>
      <c r="Q14" s="74">
        <v>7.7965499999999993E-2</v>
      </c>
      <c r="R14" s="74">
        <v>0.12731963000000002</v>
      </c>
      <c r="S14" s="74">
        <v>0.26100951999999994</v>
      </c>
      <c r="T14" s="74">
        <v>0.10798918</v>
      </c>
      <c r="U14" s="74">
        <v>0.26673693000000004</v>
      </c>
      <c r="V14" s="74">
        <v>1.7081026999999998</v>
      </c>
      <c r="W14" s="74">
        <v>0.42869277000000006</v>
      </c>
      <c r="X14" s="74">
        <v>5.5420606629999994E-2</v>
      </c>
      <c r="Y14" s="74">
        <v>7.5639431570000012E-2</v>
      </c>
      <c r="Z14" s="74">
        <v>2.4853964490000002E-2</v>
      </c>
      <c r="AA14" s="74">
        <v>2.4423764390000002E-2</v>
      </c>
      <c r="AB14" s="74">
        <v>0.18033772287000002</v>
      </c>
      <c r="AC14" s="74">
        <v>8.8219999999999993E-2</v>
      </c>
      <c r="AD14" s="74">
        <v>5.6399999999999999E-2</v>
      </c>
      <c r="AE14" s="131"/>
      <c r="AF14" s="74">
        <v>121.08199999999999</v>
      </c>
      <c r="AG14" s="74">
        <v>0</v>
      </c>
      <c r="AH14" s="74">
        <v>39176.550000000003</v>
      </c>
      <c r="AI14" s="74">
        <v>13533.133750000001</v>
      </c>
      <c r="AJ14" s="74">
        <v>6347.6040000000003</v>
      </c>
      <c r="AK14" s="74" t="s">
        <v>220</v>
      </c>
      <c r="AL14" s="23" t="s">
        <v>45</v>
      </c>
      <c r="AM14" s="3"/>
      <c r="AN14" s="112"/>
      <c r="AO14" s="112"/>
      <c r="AP14"/>
      <c r="AQ14"/>
      <c r="AR14"/>
      <c r="AS14"/>
    </row>
    <row r="15" spans="1:45"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112"/>
      <c r="AO15" s="112"/>
      <c r="AP15"/>
      <c r="AQ15"/>
      <c r="AR15"/>
      <c r="AS15"/>
    </row>
    <row r="16" spans="1:45" s="2" customFormat="1" ht="26.25" customHeight="1" thickBot="1" x14ac:dyDescent="0.35">
      <c r="A16" s="29" t="s">
        <v>49</v>
      </c>
      <c r="B16" s="29" t="s">
        <v>52</v>
      </c>
      <c r="C16" s="30" t="s">
        <v>53</v>
      </c>
      <c r="D16" s="63"/>
      <c r="E16" s="74">
        <v>0.155832</v>
      </c>
      <c r="F16" s="74">
        <v>7.0599999999999996E-2</v>
      </c>
      <c r="G16" s="74">
        <v>0.209727</v>
      </c>
      <c r="H16" s="74">
        <v>5.3090000000000004E-3</v>
      </c>
      <c r="I16" s="74">
        <v>1.41E-2</v>
      </c>
      <c r="J16" s="74">
        <v>1.4500000000000001E-2</v>
      </c>
      <c r="K16" s="74">
        <v>6.8376999999999993E-2</v>
      </c>
      <c r="L16" s="74">
        <v>1.2E-5</v>
      </c>
      <c r="M16" s="74">
        <v>0.34899999999999998</v>
      </c>
      <c r="N16" s="74">
        <v>4.3999999999999997E-2</v>
      </c>
      <c r="O16" s="74">
        <v>1.4999999999999999E-2</v>
      </c>
      <c r="P16" s="74">
        <v>1.2E-2</v>
      </c>
      <c r="Q16" s="74">
        <v>1.4999999999999999E-2</v>
      </c>
      <c r="R16" s="74">
        <v>1.4999999999999999E-2</v>
      </c>
      <c r="S16" s="74">
        <v>1.6E-2</v>
      </c>
      <c r="T16" s="74">
        <v>2.9000000000000001E-2</v>
      </c>
      <c r="U16" s="74">
        <v>8.9000000000000006E-4</v>
      </c>
      <c r="V16" s="74">
        <v>0.12</v>
      </c>
      <c r="W16" s="74">
        <v>5.6000000000000001E-2</v>
      </c>
      <c r="X16" s="74">
        <v>8.8999999999999996E-2</v>
      </c>
      <c r="Y16" s="74">
        <v>0</v>
      </c>
      <c r="Z16" s="74">
        <v>0</v>
      </c>
      <c r="AA16" s="74">
        <v>0</v>
      </c>
      <c r="AB16" s="74">
        <v>8.8999999999999996E-2</v>
      </c>
      <c r="AC16" s="74" t="s">
        <v>220</v>
      </c>
      <c r="AD16" s="74" t="s">
        <v>220</v>
      </c>
      <c r="AE16" s="131"/>
      <c r="AF16" s="74">
        <v>0</v>
      </c>
      <c r="AG16" s="74">
        <v>421.13900000000001</v>
      </c>
      <c r="AH16" s="74">
        <v>0</v>
      </c>
      <c r="AI16" s="74" t="s">
        <v>220</v>
      </c>
      <c r="AJ16" s="74" t="s">
        <v>220</v>
      </c>
      <c r="AK16" s="74" t="s">
        <v>220</v>
      </c>
      <c r="AL16" s="23" t="s">
        <v>45</v>
      </c>
      <c r="AM16" s="3"/>
      <c r="AN16" s="112"/>
      <c r="AO16" s="112"/>
      <c r="AP16"/>
      <c r="AQ16"/>
      <c r="AR16"/>
      <c r="AS16"/>
    </row>
    <row r="17" spans="1:45" s="3" customFormat="1" ht="26.25" customHeight="1" thickBot="1" x14ac:dyDescent="0.35">
      <c r="A17" s="29" t="s">
        <v>49</v>
      </c>
      <c r="B17" s="29" t="s">
        <v>54</v>
      </c>
      <c r="C17" s="30" t="s">
        <v>55</v>
      </c>
      <c r="D17" s="63"/>
      <c r="E17" s="74">
        <v>1.4997653</v>
      </c>
      <c r="F17" s="74">
        <v>0.10210601999999999</v>
      </c>
      <c r="G17" s="74">
        <v>0.10904171999999999</v>
      </c>
      <c r="H17" s="74">
        <v>9.2586500000000002E-3</v>
      </c>
      <c r="I17" s="74">
        <v>5.4128960000000004E-2</v>
      </c>
      <c r="J17" s="74">
        <v>7.4286350000000001E-2</v>
      </c>
      <c r="K17" s="74">
        <v>8.9356669999999985E-2</v>
      </c>
      <c r="L17" s="74">
        <v>3.4730900000000003E-3</v>
      </c>
      <c r="M17" s="74">
        <v>1.3625658700000001</v>
      </c>
      <c r="N17" s="74">
        <v>1.01629864</v>
      </c>
      <c r="O17" s="74">
        <v>2.316319E-2</v>
      </c>
      <c r="P17" s="74">
        <v>2.8396360000000002E-2</v>
      </c>
      <c r="Q17" s="74">
        <v>2.6001969999999999E-2</v>
      </c>
      <c r="R17" s="74">
        <v>1.0165358699999998</v>
      </c>
      <c r="S17" s="74">
        <v>8.6034209999999986E-2</v>
      </c>
      <c r="T17" s="74">
        <v>0.11155613</v>
      </c>
      <c r="U17" s="74">
        <v>1.019631E-2</v>
      </c>
      <c r="V17" s="74">
        <v>3.29406533</v>
      </c>
      <c r="W17" s="74">
        <v>2.2925989999999997E-2</v>
      </c>
      <c r="X17" s="74">
        <v>6.2800829000000003E-4</v>
      </c>
      <c r="Y17" s="74">
        <v>4.6706626899999997E-3</v>
      </c>
      <c r="Z17" s="74">
        <v>7.6478024999999993E-4</v>
      </c>
      <c r="AA17" s="74">
        <v>7.8365280999999993E-4</v>
      </c>
      <c r="AB17" s="74">
        <v>6.8471040500000004E-3</v>
      </c>
      <c r="AC17" s="74" t="s">
        <v>220</v>
      </c>
      <c r="AD17" s="74" t="s">
        <v>220</v>
      </c>
      <c r="AE17" s="131"/>
      <c r="AF17" s="74">
        <v>300.31</v>
      </c>
      <c r="AG17" s="74">
        <v>867.45399999999995</v>
      </c>
      <c r="AH17" s="74">
        <v>10948.044</v>
      </c>
      <c r="AI17" s="74"/>
      <c r="AJ17" s="74"/>
      <c r="AK17" s="74" t="s">
        <v>220</v>
      </c>
      <c r="AL17" s="23" t="s">
        <v>45</v>
      </c>
      <c r="AN17" s="112"/>
      <c r="AO17" s="112"/>
      <c r="AP17"/>
      <c r="AQ17"/>
      <c r="AR17"/>
      <c r="AS17"/>
    </row>
    <row r="18" spans="1:45" s="3" customFormat="1" ht="26.25" customHeight="1" thickBot="1" x14ac:dyDescent="0.35">
      <c r="A18" s="29" t="s">
        <v>49</v>
      </c>
      <c r="B18" s="29" t="s">
        <v>56</v>
      </c>
      <c r="C18" s="30" t="s">
        <v>57</v>
      </c>
      <c r="D18" s="63"/>
      <c r="E18" s="74">
        <v>2.8284320000000002E-2</v>
      </c>
      <c r="F18" s="74">
        <v>2.1268900000000002E-3</v>
      </c>
      <c r="G18" s="74">
        <v>7.0725400000000004E-3</v>
      </c>
      <c r="H18" s="74">
        <v>4.2940999999999997E-4</v>
      </c>
      <c r="I18" s="74">
        <v>1.0980299999999998E-3</v>
      </c>
      <c r="J18" s="74">
        <v>1.0980299999999998E-3</v>
      </c>
      <c r="K18" s="74">
        <v>1.0980299999999998E-3</v>
      </c>
      <c r="L18" s="74">
        <v>5.5208999999999998E-4</v>
      </c>
      <c r="M18" s="74">
        <v>1.3427700000000001E-2</v>
      </c>
      <c r="N18" s="74">
        <v>2.0565000000000001E-4</v>
      </c>
      <c r="O18" s="74">
        <v>6.8659999999999997E-5</v>
      </c>
      <c r="P18" s="74">
        <v>1.0761999999999999E-4</v>
      </c>
      <c r="Q18" s="74">
        <v>1.4074000000000001E-4</v>
      </c>
      <c r="R18" s="74">
        <v>6.8869999999999996E-5</v>
      </c>
      <c r="S18" s="74">
        <v>1.3698000000000001E-4</v>
      </c>
      <c r="T18" s="74">
        <v>6.8770000000000007E-5</v>
      </c>
      <c r="U18" s="74">
        <v>3.4653E-4</v>
      </c>
      <c r="V18" s="74">
        <v>8.8839999999999996E-5</v>
      </c>
      <c r="W18" s="74">
        <v>1.1165710000000001E-2</v>
      </c>
      <c r="X18" s="74">
        <v>9.592306E-5</v>
      </c>
      <c r="Y18" s="74">
        <v>7.5580717999999998E-4</v>
      </c>
      <c r="Z18" s="74">
        <v>8.5965979999999995E-5</v>
      </c>
      <c r="AA18" s="74">
        <v>7.5893180000000013E-5</v>
      </c>
      <c r="AB18" s="74">
        <v>1.0135894099999999E-3</v>
      </c>
      <c r="AC18" s="74" t="s">
        <v>342</v>
      </c>
      <c r="AD18" s="74">
        <v>2.937E-2</v>
      </c>
      <c r="AE18" s="131"/>
      <c r="AF18" s="74">
        <v>50.363999999999997</v>
      </c>
      <c r="AG18" s="74">
        <v>0</v>
      </c>
      <c r="AH18" s="74">
        <v>413.31599999999997</v>
      </c>
      <c r="AI18" s="74">
        <v>0</v>
      </c>
      <c r="AJ18" s="74">
        <v>0</v>
      </c>
      <c r="AK18" s="74" t="s">
        <v>220</v>
      </c>
      <c r="AL18" s="23" t="s">
        <v>45</v>
      </c>
      <c r="AN18" s="112"/>
      <c r="AO18" s="112"/>
      <c r="AP18"/>
      <c r="AQ18"/>
      <c r="AR18"/>
      <c r="AS18"/>
    </row>
    <row r="19" spans="1:45" s="3" customFormat="1" ht="26.25" customHeight="1" thickBot="1" x14ac:dyDescent="0.35">
      <c r="A19" s="29" t="s">
        <v>49</v>
      </c>
      <c r="B19" s="29" t="s">
        <v>58</v>
      </c>
      <c r="C19" s="30" t="s">
        <v>59</v>
      </c>
      <c r="D19" s="63"/>
      <c r="E19" s="74">
        <v>0.99985612000000001</v>
      </c>
      <c r="F19" s="74">
        <v>0.17059212000000001</v>
      </c>
      <c r="G19" s="74">
        <v>0.16837101999999998</v>
      </c>
      <c r="H19" s="74">
        <v>2.0980469999999998E-2</v>
      </c>
      <c r="I19" s="74">
        <v>6.945301999999999E-2</v>
      </c>
      <c r="J19" s="74">
        <v>7.0355179999999989E-2</v>
      </c>
      <c r="K19" s="74">
        <v>7.2045769999999995E-2</v>
      </c>
      <c r="L19" s="74">
        <v>1.709917E-2</v>
      </c>
      <c r="M19" s="74">
        <v>0.72238870999999993</v>
      </c>
      <c r="N19" s="74">
        <v>2.439794E-2</v>
      </c>
      <c r="O19" s="74">
        <v>1.2995329999999999E-2</v>
      </c>
      <c r="P19" s="74">
        <v>1.313227E-2</v>
      </c>
      <c r="Q19" s="74">
        <v>2.3844750000000001E-2</v>
      </c>
      <c r="R19" s="74">
        <v>1.8130719999999999E-2</v>
      </c>
      <c r="S19" s="74">
        <v>1.2886660000000001E-2</v>
      </c>
      <c r="T19" s="74">
        <v>5.2978249999999998E-2</v>
      </c>
      <c r="U19" s="74">
        <v>6.0489100000000002E-3</v>
      </c>
      <c r="V19" s="74">
        <v>8.3123280000000008E-2</v>
      </c>
      <c r="W19" s="74">
        <v>2.5577170000000003E-2</v>
      </c>
      <c r="X19" s="74">
        <v>5.2856349600000005E-3</v>
      </c>
      <c r="Y19" s="74">
        <v>1.1293915810000001E-2</v>
      </c>
      <c r="Z19" s="74">
        <v>1.9479918999999999E-3</v>
      </c>
      <c r="AA19" s="74">
        <v>1.6830550599999999E-3</v>
      </c>
      <c r="AB19" s="74">
        <v>2.0210597720000001E-2</v>
      </c>
      <c r="AC19" s="74">
        <v>2.3000000000000001E-4</v>
      </c>
      <c r="AD19" s="74">
        <v>1.256E-2</v>
      </c>
      <c r="AE19" s="131"/>
      <c r="AF19" s="74">
        <v>936.63699999999994</v>
      </c>
      <c r="AG19" s="74">
        <v>30.036000000000001</v>
      </c>
      <c r="AH19" s="74">
        <v>14618.858</v>
      </c>
      <c r="AI19" s="74">
        <v>2612.4349999999999</v>
      </c>
      <c r="AJ19" s="74">
        <v>291.06900000000002</v>
      </c>
      <c r="AK19" s="74" t="s">
        <v>220</v>
      </c>
      <c r="AL19" s="23" t="s">
        <v>45</v>
      </c>
      <c r="AN19" s="112"/>
      <c r="AO19" s="112"/>
      <c r="AP19"/>
      <c r="AQ19"/>
      <c r="AR19"/>
      <c r="AS19"/>
    </row>
    <row r="20" spans="1:45" s="3" customFormat="1" ht="26.25" customHeight="1" thickBot="1" x14ac:dyDescent="0.35">
      <c r="A20" s="29" t="s">
        <v>49</v>
      </c>
      <c r="B20" s="29" t="s">
        <v>60</v>
      </c>
      <c r="C20" s="30" t="s">
        <v>61</v>
      </c>
      <c r="D20" s="63"/>
      <c r="E20" s="74">
        <v>1.06871947</v>
      </c>
      <c r="F20" s="74">
        <v>8.7295749999999991E-2</v>
      </c>
      <c r="G20" s="74">
        <v>8.4458149999999996E-2</v>
      </c>
      <c r="H20" s="74">
        <v>1.3400800000000001E-2</v>
      </c>
      <c r="I20" s="74">
        <v>9.7899960000000008E-2</v>
      </c>
      <c r="J20" s="74">
        <v>0.10589996</v>
      </c>
      <c r="K20" s="74">
        <v>0.12372996</v>
      </c>
      <c r="L20" s="74">
        <v>4.629229E-2</v>
      </c>
      <c r="M20" s="74">
        <v>1.51931124</v>
      </c>
      <c r="N20" s="74">
        <v>5.9003710000000001E-2</v>
      </c>
      <c r="O20" s="74">
        <v>4.1733300000000003E-3</v>
      </c>
      <c r="P20" s="74">
        <v>5.7186000000000008E-3</v>
      </c>
      <c r="Q20" s="74">
        <v>2.8477260000000001E-2</v>
      </c>
      <c r="R20" s="74">
        <v>2.6542340000000005E-2</v>
      </c>
      <c r="S20" s="74">
        <v>5.7070700000000002E-2</v>
      </c>
      <c r="T20" s="74">
        <v>6.168792E-2</v>
      </c>
      <c r="U20" s="74">
        <v>1.5087900000000001E-2</v>
      </c>
      <c r="V20" s="74">
        <v>0.46232241000000002</v>
      </c>
      <c r="W20" s="74">
        <v>4.9681839999999998E-2</v>
      </c>
      <c r="X20" s="74">
        <v>5.563188183E-2</v>
      </c>
      <c r="Y20" s="74">
        <v>9.2028813549999991E-2</v>
      </c>
      <c r="Z20" s="74">
        <v>2.2506243950000001E-2</v>
      </c>
      <c r="AA20" s="74">
        <v>2.2466571550000002E-2</v>
      </c>
      <c r="AB20" s="74">
        <v>0.19263351428</v>
      </c>
      <c r="AC20" s="74">
        <v>1.1809999999999999E-2</v>
      </c>
      <c r="AD20" s="74">
        <v>8.2699999999999996E-3</v>
      </c>
      <c r="AE20" s="131"/>
      <c r="AF20" s="74">
        <v>745.41200000000003</v>
      </c>
      <c r="AG20" s="74">
        <v>0</v>
      </c>
      <c r="AH20" s="74">
        <v>2248.2719999999999</v>
      </c>
      <c r="AI20" s="74">
        <v>11436.148800000001</v>
      </c>
      <c r="AJ20" s="74">
        <v>0</v>
      </c>
      <c r="AK20" s="74" t="s">
        <v>220</v>
      </c>
      <c r="AL20" s="23" t="s">
        <v>45</v>
      </c>
      <c r="AN20" s="112"/>
      <c r="AO20" s="112"/>
      <c r="AP20"/>
      <c r="AQ20"/>
      <c r="AR20"/>
      <c r="AS20"/>
    </row>
    <row r="21" spans="1:45" s="3" customFormat="1" ht="26.25" customHeight="1" thickBot="1" x14ac:dyDescent="0.35">
      <c r="A21" s="29" t="s">
        <v>49</v>
      </c>
      <c r="B21" s="29" t="s">
        <v>62</v>
      </c>
      <c r="C21" s="30" t="s">
        <v>63</v>
      </c>
      <c r="D21" s="63"/>
      <c r="E21" s="74">
        <v>0.87132520000000002</v>
      </c>
      <c r="F21" s="74">
        <v>0.24198249000000002</v>
      </c>
      <c r="G21" s="74">
        <v>0.19441515000000001</v>
      </c>
      <c r="H21" s="74">
        <v>6.3191869999999997E-2</v>
      </c>
      <c r="I21" s="74">
        <v>0.11351046000000001</v>
      </c>
      <c r="J21" s="74">
        <v>0.11552609000000001</v>
      </c>
      <c r="K21" s="74">
        <v>0.12022923000000001</v>
      </c>
      <c r="L21" s="74">
        <v>3.3759250000000005E-2</v>
      </c>
      <c r="M21" s="74">
        <v>1.2333845900000002</v>
      </c>
      <c r="N21" s="74">
        <v>2.0842079999999999E-2</v>
      </c>
      <c r="O21" s="74">
        <v>1.0603819999999998E-2</v>
      </c>
      <c r="P21" s="74">
        <v>2.17132E-3</v>
      </c>
      <c r="Q21" s="74">
        <v>2.9736000000000003E-3</v>
      </c>
      <c r="R21" s="74">
        <v>1.6533560000000003E-2</v>
      </c>
      <c r="S21" s="74">
        <v>7.0319299999999996E-3</v>
      </c>
      <c r="T21" s="74">
        <v>4.5435839999999998E-2</v>
      </c>
      <c r="U21" s="74">
        <v>3.9913199999999996E-3</v>
      </c>
      <c r="V21" s="74">
        <v>0.35982607999999999</v>
      </c>
      <c r="W21" s="74">
        <v>7.3579670000000014E-2</v>
      </c>
      <c r="X21" s="74">
        <v>7.9393515000000005E-3</v>
      </c>
      <c r="Y21" s="74">
        <v>2.0346830680000001E-2</v>
      </c>
      <c r="Z21" s="74">
        <v>4.45521071E-3</v>
      </c>
      <c r="AA21" s="74">
        <v>3.6554995299999996E-3</v>
      </c>
      <c r="AB21" s="74">
        <v>3.6396892409999999E-2</v>
      </c>
      <c r="AC21" s="74">
        <v>3.3600000000000001E-3</v>
      </c>
      <c r="AD21" s="74">
        <v>4.0000000000000003E-5</v>
      </c>
      <c r="AE21" s="131"/>
      <c r="AF21" s="74">
        <v>639.17089999999996</v>
      </c>
      <c r="AG21" s="74">
        <v>0</v>
      </c>
      <c r="AH21" s="74">
        <v>10994.259</v>
      </c>
      <c r="AI21" s="74">
        <v>1160.4369999999999</v>
      </c>
      <c r="AJ21" s="74"/>
      <c r="AK21" s="74" t="s">
        <v>220</v>
      </c>
      <c r="AL21" s="23" t="s">
        <v>45</v>
      </c>
      <c r="AN21" s="112"/>
      <c r="AO21" s="112"/>
      <c r="AP21"/>
      <c r="AQ21"/>
      <c r="AR21"/>
      <c r="AS21"/>
    </row>
    <row r="22" spans="1:45" s="3" customFormat="1" ht="26.25" customHeight="1" thickBot="1" x14ac:dyDescent="0.35">
      <c r="A22" s="29" t="s">
        <v>49</v>
      </c>
      <c r="B22" s="29" t="s">
        <v>64</v>
      </c>
      <c r="C22" s="30" t="s">
        <v>65</v>
      </c>
      <c r="D22" s="63"/>
      <c r="E22" s="74">
        <v>0.42689259000000002</v>
      </c>
      <c r="F22" s="74">
        <v>4.3164819999999993E-2</v>
      </c>
      <c r="G22" s="74">
        <v>0.27448555000000002</v>
      </c>
      <c r="H22" s="74">
        <v>1.5673099999999999E-3</v>
      </c>
      <c r="I22" s="74">
        <v>3.7634279999999999E-2</v>
      </c>
      <c r="J22" s="74">
        <v>4.1981819999999996E-2</v>
      </c>
      <c r="K22" s="74">
        <v>4.9726560000000003E-2</v>
      </c>
      <c r="L22" s="74">
        <v>9.8621800000000016E-3</v>
      </c>
      <c r="M22" s="74">
        <v>2.2145631899999998</v>
      </c>
      <c r="N22" s="74">
        <v>2.397581E-2</v>
      </c>
      <c r="O22" s="74">
        <v>2.2403800000000001E-3</v>
      </c>
      <c r="P22" s="74">
        <v>2.9556600000000001E-3</v>
      </c>
      <c r="Q22" s="74">
        <v>4.9030100000000002E-3</v>
      </c>
      <c r="R22" s="74">
        <v>4.6494099999999988E-3</v>
      </c>
      <c r="S22" s="74">
        <v>7.2050299999999994E-3</v>
      </c>
      <c r="T22" s="74">
        <v>0.15339704000000004</v>
      </c>
      <c r="U22" s="74">
        <v>4.6215200000000005E-3</v>
      </c>
      <c r="V22" s="74">
        <v>8.0800910000000004E-2</v>
      </c>
      <c r="W22" s="74">
        <v>4.2696369999999997E-2</v>
      </c>
      <c r="X22" s="74">
        <v>1.3066637459999999E-2</v>
      </c>
      <c r="Y22" s="74">
        <v>2.9864537650000002E-2</v>
      </c>
      <c r="Z22" s="74">
        <v>7.5409224899999992E-3</v>
      </c>
      <c r="AA22" s="74">
        <v>6.0654447300000002E-3</v>
      </c>
      <c r="AB22" s="74">
        <v>5.6537542309999994E-2</v>
      </c>
      <c r="AC22" s="74" t="s">
        <v>343</v>
      </c>
      <c r="AD22" s="74">
        <v>1.804E-2</v>
      </c>
      <c r="AE22" s="131"/>
      <c r="AF22" s="196">
        <v>3383.3159999999998</v>
      </c>
      <c r="AG22" s="74">
        <v>17411.061979999999</v>
      </c>
      <c r="AH22" s="196">
        <v>11858.579599999999</v>
      </c>
      <c r="AI22" s="74">
        <v>5309.8429999999998</v>
      </c>
      <c r="AJ22" s="74">
        <v>4417.7709999999997</v>
      </c>
      <c r="AK22" s="74" t="s">
        <v>220</v>
      </c>
      <c r="AL22" s="23" t="s">
        <v>45</v>
      </c>
      <c r="AN22" s="112"/>
      <c r="AO22" s="112"/>
      <c r="AP22"/>
      <c r="AQ22"/>
      <c r="AR22"/>
      <c r="AS22"/>
    </row>
    <row r="23" spans="1:45" s="3" customFormat="1" ht="26.25" customHeight="1" thickBot="1" x14ac:dyDescent="0.35">
      <c r="A23" s="29" t="s">
        <v>66</v>
      </c>
      <c r="B23" s="29" t="s">
        <v>358</v>
      </c>
      <c r="C23" s="30" t="s">
        <v>359</v>
      </c>
      <c r="D23" s="46"/>
      <c r="E23" s="74">
        <v>0.99548891000000006</v>
      </c>
      <c r="F23" s="74">
        <v>0.25355123000000002</v>
      </c>
      <c r="G23" s="74">
        <v>3.7095619999999996E-2</v>
      </c>
      <c r="H23" s="74">
        <v>3.4497E-4</v>
      </c>
      <c r="I23" s="74">
        <v>6.5451179999999998E-2</v>
      </c>
      <c r="J23" s="74">
        <v>8.4921380000000005E-2</v>
      </c>
      <c r="K23" s="74">
        <v>0.23507272000000001</v>
      </c>
      <c r="L23" s="74">
        <v>4.173756E-2</v>
      </c>
      <c r="M23" s="74">
        <v>0.98250757999999994</v>
      </c>
      <c r="N23" s="74">
        <v>3.14182E-3</v>
      </c>
      <c r="O23" s="74">
        <v>7.8098999999999996E-4</v>
      </c>
      <c r="P23" s="74">
        <v>1.04313E-3</v>
      </c>
      <c r="Q23" s="74">
        <v>1.38828E-3</v>
      </c>
      <c r="R23" s="74">
        <v>2.3669300000000002E-3</v>
      </c>
      <c r="S23" s="74">
        <v>9.2152270000000008E-2</v>
      </c>
      <c r="T23" s="74">
        <v>3.2192699999999998E-3</v>
      </c>
      <c r="U23" s="74">
        <v>4.2524000000000001E-4</v>
      </c>
      <c r="V23" s="74">
        <v>5.846084E-2</v>
      </c>
      <c r="W23" s="74" t="s">
        <v>342</v>
      </c>
      <c r="X23" s="74">
        <v>1.5754151E-3</v>
      </c>
      <c r="Y23" s="74">
        <v>1.9351409200000001E-3</v>
      </c>
      <c r="Z23" s="74">
        <v>0</v>
      </c>
      <c r="AA23" s="74">
        <v>0</v>
      </c>
      <c r="AB23" s="74">
        <v>3.5105560200000001E-3</v>
      </c>
      <c r="AC23" s="74" t="s">
        <v>220</v>
      </c>
      <c r="AD23" s="74" t="s">
        <v>220</v>
      </c>
      <c r="AE23" s="131"/>
      <c r="AF23" s="74">
        <v>1880.9929999999999</v>
      </c>
      <c r="AG23" s="74" t="s">
        <v>220</v>
      </c>
      <c r="AH23" s="74" t="s">
        <v>220</v>
      </c>
      <c r="AI23" s="74">
        <v>1.119</v>
      </c>
      <c r="AJ23" s="74" t="s">
        <v>220</v>
      </c>
      <c r="AK23" s="74" t="s">
        <v>220</v>
      </c>
      <c r="AL23" s="23" t="s">
        <v>45</v>
      </c>
      <c r="AN23" s="112"/>
      <c r="AO23" s="112"/>
      <c r="AP23"/>
      <c r="AQ23"/>
      <c r="AR23"/>
      <c r="AS23"/>
    </row>
    <row r="24" spans="1:45" s="3" customFormat="1" ht="26.25" customHeight="1" thickBot="1" x14ac:dyDescent="0.35">
      <c r="A24" s="31" t="s">
        <v>49</v>
      </c>
      <c r="B24" s="29" t="s">
        <v>67</v>
      </c>
      <c r="C24" s="30" t="s">
        <v>68</v>
      </c>
      <c r="D24" s="63"/>
      <c r="E24" s="74">
        <v>0.61205556000000005</v>
      </c>
      <c r="F24" s="74">
        <v>6.5775239999999999E-2</v>
      </c>
      <c r="G24" s="74">
        <v>0.12721056000000003</v>
      </c>
      <c r="H24" s="74">
        <v>1.1322240000000001E-2</v>
      </c>
      <c r="I24" s="74">
        <v>7.5584979999999996E-2</v>
      </c>
      <c r="J24" s="74">
        <v>7.5864639999999997E-2</v>
      </c>
      <c r="K24" s="74">
        <v>7.6517180000000004E-2</v>
      </c>
      <c r="L24" s="74">
        <v>1.4522129999999999E-2</v>
      </c>
      <c r="M24" s="74">
        <v>0.25813128999999996</v>
      </c>
      <c r="N24" s="74">
        <v>3.0561550000000003E-2</v>
      </c>
      <c r="O24" s="74">
        <v>1.409471E-2</v>
      </c>
      <c r="P24" s="74">
        <v>2.0157999999999999E-3</v>
      </c>
      <c r="Q24" s="74">
        <v>2.46219E-3</v>
      </c>
      <c r="R24" s="74">
        <v>2.4078530000000001E-2</v>
      </c>
      <c r="S24" s="74">
        <v>8.7954699999999997E-3</v>
      </c>
      <c r="T24" s="74">
        <v>2.9150619999999999E-2</v>
      </c>
      <c r="U24" s="74">
        <v>6.5889400000000006E-3</v>
      </c>
      <c r="V24" s="74">
        <v>0.51457536000000015</v>
      </c>
      <c r="W24" s="74">
        <v>0.10108049</v>
      </c>
      <c r="X24" s="74">
        <v>1.1679362190000001E-2</v>
      </c>
      <c r="Y24" s="74">
        <v>3.0225698749999998E-2</v>
      </c>
      <c r="Z24" s="74">
        <v>6.5647072499999994E-3</v>
      </c>
      <c r="AA24" s="74">
        <v>5.3872666799999998E-3</v>
      </c>
      <c r="AB24" s="74">
        <v>5.3857034870000001E-2</v>
      </c>
      <c r="AC24" s="74">
        <v>4.6100000000000004E-3</v>
      </c>
      <c r="AD24" s="74">
        <v>6.0000000000000002E-5</v>
      </c>
      <c r="AE24" s="131"/>
      <c r="AF24" s="74">
        <v>1038.0398599999999</v>
      </c>
      <c r="AG24" s="74">
        <v>0</v>
      </c>
      <c r="AH24" s="74">
        <v>2562.9719999999998</v>
      </c>
      <c r="AI24" s="74">
        <v>922.59199999999998</v>
      </c>
      <c r="AJ24" s="74">
        <v>61.890999999999998</v>
      </c>
      <c r="AK24" s="74" t="s">
        <v>220</v>
      </c>
      <c r="AL24" s="23" t="s">
        <v>45</v>
      </c>
      <c r="AN24" s="112"/>
      <c r="AO24" s="112"/>
      <c r="AP24"/>
      <c r="AQ24"/>
      <c r="AR24"/>
      <c r="AS24"/>
    </row>
    <row r="25" spans="1:45" s="3" customFormat="1" ht="26.25" customHeight="1" thickBot="1" x14ac:dyDescent="0.35">
      <c r="A25" s="29" t="s">
        <v>69</v>
      </c>
      <c r="B25" s="29" t="s">
        <v>70</v>
      </c>
      <c r="C25" s="30" t="s">
        <v>71</v>
      </c>
      <c r="D25" s="63"/>
      <c r="E25" s="74">
        <v>0.44620159000000004</v>
      </c>
      <c r="F25" s="74">
        <v>3.0377030000000003E-2</v>
      </c>
      <c r="G25" s="74">
        <v>2.5263020000000001E-2</v>
      </c>
      <c r="H25" s="74" t="s">
        <v>342</v>
      </c>
      <c r="I25" s="74">
        <v>2.6797599999999998E-3</v>
      </c>
      <c r="J25" s="74">
        <v>2.6797599999999998E-3</v>
      </c>
      <c r="K25" s="74">
        <v>2.6797599999999998E-3</v>
      </c>
      <c r="L25" s="74">
        <v>1.2862899999999998E-3</v>
      </c>
      <c r="M25" s="74">
        <v>0.26090877000000001</v>
      </c>
      <c r="N25" s="209">
        <v>1.556E-5</v>
      </c>
      <c r="O25" s="209">
        <v>1.2999999999999998E-6</v>
      </c>
      <c r="P25" s="209">
        <v>1.5562E-4</v>
      </c>
      <c r="Q25" s="209">
        <v>2.5899999999999998E-6</v>
      </c>
      <c r="R25" s="209">
        <v>2.5936999999999998E-4</v>
      </c>
      <c r="S25" s="209">
        <v>1.6858999999999998E-4</v>
      </c>
      <c r="T25" s="209">
        <v>6.4799999999999998E-6</v>
      </c>
      <c r="U25" s="209">
        <v>2.5899999999999998E-6</v>
      </c>
      <c r="V25" s="209">
        <v>5.4467000000000003E-4</v>
      </c>
      <c r="W25" s="74" t="s">
        <v>342</v>
      </c>
      <c r="X25" s="74">
        <v>5.4801279999999999E-5</v>
      </c>
      <c r="Y25" s="74">
        <v>5.4801279999999999E-5</v>
      </c>
      <c r="Z25" s="74">
        <v>5.4801279999999999E-5</v>
      </c>
      <c r="AA25" s="74">
        <v>5.4801279999999999E-5</v>
      </c>
      <c r="AB25" s="74">
        <v>2.1920514E-4</v>
      </c>
      <c r="AC25" s="74" t="s">
        <v>220</v>
      </c>
      <c r="AD25" s="74" t="s">
        <v>220</v>
      </c>
      <c r="AE25" s="131"/>
      <c r="AF25" s="74">
        <v>1296.8417979999999</v>
      </c>
      <c r="AG25" s="74" t="s">
        <v>220</v>
      </c>
      <c r="AH25" s="74" t="s">
        <v>220</v>
      </c>
      <c r="AI25" s="74" t="s">
        <v>220</v>
      </c>
      <c r="AJ25" s="74" t="s">
        <v>220</v>
      </c>
      <c r="AK25" s="74" t="s">
        <v>220</v>
      </c>
      <c r="AL25" s="23" t="s">
        <v>45</v>
      </c>
      <c r="AN25" s="112"/>
      <c r="AO25" s="112"/>
      <c r="AP25"/>
      <c r="AQ25"/>
      <c r="AR25"/>
      <c r="AS25"/>
    </row>
    <row r="26" spans="1:45" s="3" customFormat="1" ht="26.25" customHeight="1" thickBot="1" x14ac:dyDescent="0.35">
      <c r="A26" s="29" t="s">
        <v>69</v>
      </c>
      <c r="B26" s="29" t="s">
        <v>72</v>
      </c>
      <c r="C26" s="30" t="s">
        <v>73</v>
      </c>
      <c r="D26" s="63"/>
      <c r="E26" s="74">
        <v>6.6060999999999993E-3</v>
      </c>
      <c r="F26" s="74">
        <v>1.328882E-2</v>
      </c>
      <c r="G26" s="74">
        <v>4.4865999999999998E-4</v>
      </c>
      <c r="H26" s="74" t="s">
        <v>342</v>
      </c>
      <c r="I26" s="74">
        <v>3.5580000000000002E-5</v>
      </c>
      <c r="J26" s="74">
        <v>3.5580000000000002E-5</v>
      </c>
      <c r="K26" s="74">
        <v>3.5580000000000002E-5</v>
      </c>
      <c r="L26" s="74">
        <v>1.7080000000000002E-5</v>
      </c>
      <c r="M26" s="74">
        <v>0.72006987</v>
      </c>
      <c r="N26" s="209">
        <v>0.28051145000000005</v>
      </c>
      <c r="O26" s="209">
        <v>4.07E-6</v>
      </c>
      <c r="P26" s="209">
        <v>6.6200000000000001E-6</v>
      </c>
      <c r="Q26" s="209">
        <v>1.7000000000000001E-7</v>
      </c>
      <c r="R26" s="209">
        <v>1.1589999999999999E-5</v>
      </c>
      <c r="S26" s="209">
        <v>1.9349999999999999E-5</v>
      </c>
      <c r="T26" s="209">
        <v>4.9899999999999997E-6</v>
      </c>
      <c r="U26" s="209">
        <v>1.3E-7</v>
      </c>
      <c r="V26" s="209">
        <v>8.207799999999999E-4</v>
      </c>
      <c r="W26" s="74" t="s">
        <v>342</v>
      </c>
      <c r="X26" s="74">
        <v>1.6037800000000001E-6</v>
      </c>
      <c r="Y26" s="74">
        <v>1.6037800000000001E-6</v>
      </c>
      <c r="Z26" s="74">
        <v>1.6037800000000001E-6</v>
      </c>
      <c r="AA26" s="74">
        <v>1.6037800000000001E-6</v>
      </c>
      <c r="AB26" s="74">
        <v>6.4151300000000002E-6</v>
      </c>
      <c r="AC26" s="74" t="s">
        <v>220</v>
      </c>
      <c r="AD26" s="74" t="s">
        <v>220</v>
      </c>
      <c r="AE26" s="131"/>
      <c r="AF26" s="74">
        <v>43.721367030000003</v>
      </c>
      <c r="AG26" s="74" t="s">
        <v>220</v>
      </c>
      <c r="AH26" s="74" t="s">
        <v>220</v>
      </c>
      <c r="AI26" s="74" t="s">
        <v>220</v>
      </c>
      <c r="AJ26" s="74" t="s">
        <v>220</v>
      </c>
      <c r="AK26" s="74" t="s">
        <v>220</v>
      </c>
      <c r="AL26" s="23" t="s">
        <v>45</v>
      </c>
      <c r="AN26" s="112"/>
      <c r="AO26" s="112"/>
      <c r="AP26"/>
      <c r="AQ26"/>
      <c r="AR26"/>
      <c r="AS26"/>
    </row>
    <row r="27" spans="1:45" s="68" customFormat="1" ht="26.25" customHeight="1" thickBot="1" x14ac:dyDescent="0.35">
      <c r="A27" s="106" t="s">
        <v>74</v>
      </c>
      <c r="B27" s="106" t="s">
        <v>75</v>
      </c>
      <c r="C27" s="107" t="s">
        <v>76</v>
      </c>
      <c r="D27" s="108"/>
      <c r="E27" s="74">
        <v>17.143143116324065</v>
      </c>
      <c r="F27" s="74">
        <v>0.80001844943179445</v>
      </c>
      <c r="G27" s="74">
        <v>2.0744593223613664E-2</v>
      </c>
      <c r="H27" s="74">
        <v>0.32969153946269802</v>
      </c>
      <c r="I27" s="74">
        <v>0.53963204148376476</v>
      </c>
      <c r="J27" s="74">
        <v>0.53963204148376476</v>
      </c>
      <c r="K27" s="74">
        <v>0.53963204148376476</v>
      </c>
      <c r="L27" s="74">
        <v>0.43569187421382416</v>
      </c>
      <c r="M27" s="74">
        <v>12.122718771972162</v>
      </c>
      <c r="N27" s="74">
        <v>1.1805252864760282E-3</v>
      </c>
      <c r="O27" s="74">
        <v>1.329965640509682E-4</v>
      </c>
      <c r="P27" s="74">
        <v>9.4276247258509461E-3</v>
      </c>
      <c r="Q27" s="74">
        <v>2.286330395935231E-4</v>
      </c>
      <c r="R27" s="74">
        <v>1.2260671371834057E-2</v>
      </c>
      <c r="S27" s="74">
        <v>8.324712104770704E-3</v>
      </c>
      <c r="T27" s="74">
        <v>1.0923875838300772E-3</v>
      </c>
      <c r="U27" s="74">
        <v>1.9127295108510939E-4</v>
      </c>
      <c r="V27" s="74">
        <v>3.3308328540067295E-2</v>
      </c>
      <c r="W27" s="74">
        <v>0.94574320000000001</v>
      </c>
      <c r="X27" s="74">
        <v>4.77877572552E-2</v>
      </c>
      <c r="Y27" s="74">
        <v>5.3599470376200005E-2</v>
      </c>
      <c r="Z27" s="74">
        <v>4.1836882176400005E-2</v>
      </c>
      <c r="AA27" s="74">
        <v>4.52896667808E-2</v>
      </c>
      <c r="AB27" s="74">
        <v>0.18851377658860002</v>
      </c>
      <c r="AC27" s="74">
        <v>9.4574389999999996E-4</v>
      </c>
      <c r="AD27" s="74">
        <v>1.892183E-4</v>
      </c>
      <c r="AE27" s="104"/>
      <c r="AF27" s="74">
        <v>70102.009755449399</v>
      </c>
      <c r="AG27" s="74" t="s">
        <v>220</v>
      </c>
      <c r="AH27" s="74">
        <v>5.6639666887000004</v>
      </c>
      <c r="AI27" s="74">
        <v>3552.5005566721002</v>
      </c>
      <c r="AJ27" s="74">
        <v>0</v>
      </c>
      <c r="AK27" s="74" t="s">
        <v>220</v>
      </c>
      <c r="AL27" s="105" t="s">
        <v>45</v>
      </c>
      <c r="AM27" s="77"/>
      <c r="AN27" s="112"/>
      <c r="AO27" s="112"/>
      <c r="AP27" s="64"/>
      <c r="AQ27" s="64"/>
      <c r="AR27" s="64"/>
      <c r="AS27" s="64"/>
    </row>
    <row r="28" spans="1:45" s="68" customFormat="1" ht="26.25" customHeight="1" thickBot="1" x14ac:dyDescent="0.35">
      <c r="A28" s="106" t="s">
        <v>74</v>
      </c>
      <c r="B28" s="106" t="s">
        <v>77</v>
      </c>
      <c r="C28" s="107" t="s">
        <v>78</v>
      </c>
      <c r="D28" s="108"/>
      <c r="E28" s="74">
        <v>4.9322851148545475</v>
      </c>
      <c r="F28" s="74">
        <v>0.17074607381416979</v>
      </c>
      <c r="G28" s="74">
        <v>4.2684932808197068E-3</v>
      </c>
      <c r="H28" s="74">
        <v>1.0040545535441064E-2</v>
      </c>
      <c r="I28" s="74">
        <v>0.19636211736975545</v>
      </c>
      <c r="J28" s="74">
        <v>0.19636211736975545</v>
      </c>
      <c r="K28" s="74">
        <v>0.19636211736975545</v>
      </c>
      <c r="L28" s="74">
        <v>0.16118007444450649</v>
      </c>
      <c r="M28" s="74">
        <v>1.7592588922232837</v>
      </c>
      <c r="N28" s="74">
        <v>1.5029811347053241E-4</v>
      </c>
      <c r="O28" s="74">
        <v>1.5326420977175593E-5</v>
      </c>
      <c r="P28" s="74">
        <v>1.5319101141673792E-3</v>
      </c>
      <c r="Q28" s="74">
        <v>2.9911317879045323E-5</v>
      </c>
      <c r="R28" s="74">
        <v>2.4000893972601252E-3</v>
      </c>
      <c r="S28" s="74">
        <v>1.6115130856170432E-3</v>
      </c>
      <c r="T28" s="74">
        <v>7.2428545038290344E-5</v>
      </c>
      <c r="U28" s="74">
        <v>2.9169793803739458E-5</v>
      </c>
      <c r="V28" s="74">
        <v>5.2283171624139231E-3</v>
      </c>
      <c r="W28" s="74">
        <v>0.1664021</v>
      </c>
      <c r="X28" s="74">
        <v>7.1287332780000006E-3</v>
      </c>
      <c r="Y28" s="74">
        <v>7.991995634600001E-3</v>
      </c>
      <c r="Z28" s="74">
        <v>6.2651604929E-3</v>
      </c>
      <c r="AA28" s="74">
        <v>6.6513757768000004E-3</v>
      </c>
      <c r="AB28" s="74">
        <v>2.8037265182300004E-2</v>
      </c>
      <c r="AC28" s="74">
        <v>1.664026E-4</v>
      </c>
      <c r="AD28" s="74">
        <v>3.3462099999999999E-5</v>
      </c>
      <c r="AE28" s="104"/>
      <c r="AF28" s="74">
        <v>12792.248954529799</v>
      </c>
      <c r="AG28" s="74" t="s">
        <v>220</v>
      </c>
      <c r="AH28" s="74" t="s">
        <v>343</v>
      </c>
      <c r="AI28" s="74">
        <v>731.75069176850002</v>
      </c>
      <c r="AJ28" s="74" t="s">
        <v>220</v>
      </c>
      <c r="AK28" s="74" t="s">
        <v>220</v>
      </c>
      <c r="AL28" s="105" t="s">
        <v>45</v>
      </c>
      <c r="AM28" s="77"/>
      <c r="AN28" s="112"/>
      <c r="AO28" s="112"/>
      <c r="AP28" s="64"/>
      <c r="AQ28" s="64"/>
      <c r="AR28" s="64"/>
      <c r="AS28" s="64"/>
    </row>
    <row r="29" spans="1:45" s="68" customFormat="1" ht="26.25" customHeight="1" thickBot="1" x14ac:dyDescent="0.35">
      <c r="A29" s="106" t="s">
        <v>74</v>
      </c>
      <c r="B29" s="106" t="s">
        <v>79</v>
      </c>
      <c r="C29" s="107" t="s">
        <v>80</v>
      </c>
      <c r="D29" s="108"/>
      <c r="E29" s="74">
        <v>11.640205125293964</v>
      </c>
      <c r="F29" s="74">
        <v>0.28397651240023108</v>
      </c>
      <c r="G29" s="74">
        <v>1.0187050021583174E-2</v>
      </c>
      <c r="H29" s="74">
        <v>2.4054111966686706E-2</v>
      </c>
      <c r="I29" s="74">
        <v>0.20274654474660392</v>
      </c>
      <c r="J29" s="74">
        <v>0.20274654474660392</v>
      </c>
      <c r="K29" s="74">
        <v>0.20274654474660392</v>
      </c>
      <c r="L29" s="74">
        <v>0.141303132330105</v>
      </c>
      <c r="M29" s="74">
        <v>3.9120060384029283</v>
      </c>
      <c r="N29" s="74">
        <v>3.3511116896984964E-4</v>
      </c>
      <c r="O29" s="74">
        <v>3.3511442071011977E-5</v>
      </c>
      <c r="P29" s="74">
        <v>3.5521112426438314E-3</v>
      </c>
      <c r="Q29" s="74">
        <v>6.7022071206956452E-5</v>
      </c>
      <c r="R29" s="74">
        <v>5.6967199690583382E-3</v>
      </c>
      <c r="S29" s="74">
        <v>3.8201556289780112E-3</v>
      </c>
      <c r="T29" s="74">
        <v>1.340579623100605E-4</v>
      </c>
      <c r="U29" s="74">
        <v>6.702125827188895E-5</v>
      </c>
      <c r="V29" s="74">
        <v>1.2063802100887982E-2</v>
      </c>
      <c r="W29" s="74">
        <v>0.12649670000000002</v>
      </c>
      <c r="X29" s="74">
        <v>2.8298829834E-3</v>
      </c>
      <c r="Y29" s="74">
        <v>1.7136513625700001E-2</v>
      </c>
      <c r="Z29" s="74">
        <v>1.91488748586E-2</v>
      </c>
      <c r="AA29" s="74">
        <v>4.4020401971999997E-3</v>
      </c>
      <c r="AB29" s="74">
        <v>4.3517311664899999E-2</v>
      </c>
      <c r="AC29" s="74">
        <v>7.7520299999999997E-5</v>
      </c>
      <c r="AD29" s="74">
        <v>1.58244E-5</v>
      </c>
      <c r="AE29" s="104"/>
      <c r="AF29" s="74">
        <v>30153.310688571499</v>
      </c>
      <c r="AG29" s="74" t="s">
        <v>220</v>
      </c>
      <c r="AH29" s="74">
        <v>0</v>
      </c>
      <c r="AI29" s="74">
        <v>1748.5809662660999</v>
      </c>
      <c r="AJ29" s="74">
        <v>0</v>
      </c>
      <c r="AK29" s="74" t="s">
        <v>220</v>
      </c>
      <c r="AL29" s="105" t="s">
        <v>45</v>
      </c>
      <c r="AM29" s="77"/>
      <c r="AN29" s="112"/>
      <c r="AO29" s="112"/>
      <c r="AP29" s="64"/>
      <c r="AQ29" s="64"/>
      <c r="AR29" s="64"/>
      <c r="AS29" s="64"/>
    </row>
    <row r="30" spans="1:45" s="68" customFormat="1" ht="26.25" customHeight="1" thickBot="1" x14ac:dyDescent="0.35">
      <c r="A30" s="106" t="s">
        <v>74</v>
      </c>
      <c r="B30" s="106" t="s">
        <v>81</v>
      </c>
      <c r="C30" s="107" t="s">
        <v>82</v>
      </c>
      <c r="D30" s="108"/>
      <c r="E30" s="74">
        <v>0.1628681536788589</v>
      </c>
      <c r="F30" s="74">
        <v>0.79339196023290326</v>
      </c>
      <c r="G30" s="74">
        <v>2.0474881052469189E-4</v>
      </c>
      <c r="H30" s="74">
        <v>1.5099843575389215E-3</v>
      </c>
      <c r="I30" s="74">
        <v>1.6206264981157795E-2</v>
      </c>
      <c r="J30" s="74">
        <v>1.6206264981157795E-2</v>
      </c>
      <c r="K30" s="74">
        <v>1.6206264981157795E-2</v>
      </c>
      <c r="L30" s="74">
        <v>2.742649933301259E-3</v>
      </c>
      <c r="M30" s="74">
        <v>5.1855017233808089</v>
      </c>
      <c r="N30" s="74">
        <v>4.3974098205213949E-5</v>
      </c>
      <c r="O30" s="74">
        <v>4.9399163325548044E-4</v>
      </c>
      <c r="P30" s="74">
        <v>2.1975260937143098E-4</v>
      </c>
      <c r="Q30" s="74">
        <v>7.5776761852217573E-6</v>
      </c>
      <c r="R30" s="74">
        <v>2.2178253014980749E-3</v>
      </c>
      <c r="S30" s="74">
        <v>8.353366571836944E-2</v>
      </c>
      <c r="T30" s="74">
        <v>3.4774577518102649E-3</v>
      </c>
      <c r="U30" s="74">
        <v>4.9184716023297165E-4</v>
      </c>
      <c r="V30" s="74">
        <v>4.9105632117046792E-2</v>
      </c>
      <c r="W30" s="74">
        <v>1.2673500000000001E-2</v>
      </c>
      <c r="X30" s="74">
        <v>2.407332499E-4</v>
      </c>
      <c r="Y30" s="74">
        <v>3.073931816E-4</v>
      </c>
      <c r="Z30" s="74">
        <v>1.859159277E-4</v>
      </c>
      <c r="AA30" s="74">
        <v>3.4125506760000003E-4</v>
      </c>
      <c r="AB30" s="74">
        <v>1.0752974268000001E-3</v>
      </c>
      <c r="AC30" s="74">
        <v>1.26734E-5</v>
      </c>
      <c r="AD30" s="74">
        <v>5.2451E-6</v>
      </c>
      <c r="AE30" s="104"/>
      <c r="AF30" s="74">
        <v>1143.7804643756999</v>
      </c>
      <c r="AG30" s="74" t="s">
        <v>220</v>
      </c>
      <c r="AH30" s="74" t="s">
        <v>220</v>
      </c>
      <c r="AI30" s="74">
        <v>34.932453564299998</v>
      </c>
      <c r="AJ30" s="74" t="s">
        <v>220</v>
      </c>
      <c r="AK30" s="74" t="s">
        <v>220</v>
      </c>
      <c r="AL30" s="105" t="s">
        <v>45</v>
      </c>
      <c r="AM30" s="77"/>
      <c r="AN30" s="112"/>
      <c r="AO30" s="112"/>
      <c r="AP30" s="64"/>
      <c r="AQ30" s="64"/>
      <c r="AR30" s="64"/>
      <c r="AS30" s="64"/>
    </row>
    <row r="31" spans="1:45" s="68" customFormat="1" ht="26.25" customHeight="1" thickBot="1" x14ac:dyDescent="0.35">
      <c r="A31" s="106" t="s">
        <v>74</v>
      </c>
      <c r="B31" s="106" t="s">
        <v>83</v>
      </c>
      <c r="C31" s="107" t="s">
        <v>84</v>
      </c>
      <c r="D31" s="108"/>
      <c r="E31" s="74" t="s">
        <v>220</v>
      </c>
      <c r="F31" s="74">
        <v>0.92380929982476756</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42.865157987961155</v>
      </c>
      <c r="AG31" s="74" t="s">
        <v>220</v>
      </c>
      <c r="AH31" s="74" t="s">
        <v>220</v>
      </c>
      <c r="AI31" s="74" t="s">
        <v>343</v>
      </c>
      <c r="AJ31" s="74" t="s">
        <v>220</v>
      </c>
      <c r="AK31" s="74" t="s">
        <v>220</v>
      </c>
      <c r="AL31" s="105" t="s">
        <v>45</v>
      </c>
      <c r="AM31" s="77"/>
      <c r="AN31" s="112"/>
      <c r="AO31" s="112"/>
      <c r="AP31" s="64"/>
      <c r="AQ31" s="64"/>
      <c r="AR31" s="64"/>
      <c r="AS31" s="64"/>
    </row>
    <row r="32" spans="1:45" s="68" customFormat="1" ht="26.25" customHeight="1" thickBot="1" x14ac:dyDescent="0.35">
      <c r="A32" s="106" t="s">
        <v>74</v>
      </c>
      <c r="B32" s="106" t="s">
        <v>85</v>
      </c>
      <c r="C32" s="107" t="s">
        <v>86</v>
      </c>
      <c r="D32" s="108"/>
      <c r="E32" s="74" t="s">
        <v>220</v>
      </c>
      <c r="F32" s="74" t="s">
        <v>220</v>
      </c>
      <c r="G32" s="74" t="s">
        <v>220</v>
      </c>
      <c r="H32" s="74" t="s">
        <v>220</v>
      </c>
      <c r="I32" s="74">
        <v>0.36536844536741137</v>
      </c>
      <c r="J32" s="74">
        <v>0.63710333108994832</v>
      </c>
      <c r="K32" s="74">
        <v>0.88937561470898086</v>
      </c>
      <c r="L32" s="74">
        <v>4.242445679796307E-2</v>
      </c>
      <c r="M32" s="74" t="s">
        <v>220</v>
      </c>
      <c r="N32" s="74">
        <v>0.69046633467314078</v>
      </c>
      <c r="O32" s="74">
        <v>3.5969905708906811E-3</v>
      </c>
      <c r="P32" s="74" t="s">
        <v>342</v>
      </c>
      <c r="Q32" s="74">
        <v>8.1534080306553125E-3</v>
      </c>
      <c r="R32" s="74">
        <v>0.25159884837786545</v>
      </c>
      <c r="S32" s="74">
        <v>5.4732440366374879</v>
      </c>
      <c r="T32" s="74">
        <v>4.247685338393916E-2</v>
      </c>
      <c r="U32" s="74">
        <v>7.3073689073482407E-3</v>
      </c>
      <c r="V32" s="74">
        <v>2.8480507474974188</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42509.755660853298</v>
      </c>
      <c r="AL32" s="105" t="s">
        <v>360</v>
      </c>
      <c r="AM32" s="77"/>
      <c r="AN32" s="112"/>
      <c r="AO32" s="112"/>
      <c r="AP32" s="64"/>
      <c r="AQ32" s="64"/>
      <c r="AR32" s="64"/>
      <c r="AS32" s="64"/>
    </row>
    <row r="33" spans="1:45" s="68" customFormat="1" ht="26.25" customHeight="1" thickBot="1" x14ac:dyDescent="0.35">
      <c r="A33" s="106" t="s">
        <v>74</v>
      </c>
      <c r="B33" s="106" t="s">
        <v>87</v>
      </c>
      <c r="C33" s="107" t="s">
        <v>88</v>
      </c>
      <c r="D33" s="108"/>
      <c r="E33" s="74" t="s">
        <v>220</v>
      </c>
      <c r="F33" s="74" t="s">
        <v>220</v>
      </c>
      <c r="G33" s="74" t="s">
        <v>220</v>
      </c>
      <c r="H33" s="74" t="s">
        <v>220</v>
      </c>
      <c r="I33" s="74">
        <v>0.22194387745787678</v>
      </c>
      <c r="J33" s="74">
        <v>0.41100718047754925</v>
      </c>
      <c r="K33" s="74">
        <v>0.8220143609550985</v>
      </c>
      <c r="L33" s="74">
        <v>8.7133522261240506E-3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42509.755660853298</v>
      </c>
      <c r="AL33" s="105" t="s">
        <v>360</v>
      </c>
      <c r="AM33" s="77"/>
      <c r="AN33" s="112"/>
      <c r="AO33" s="112"/>
      <c r="AP33" s="64"/>
      <c r="AQ33" s="64"/>
      <c r="AR33" s="64"/>
      <c r="AS33" s="64"/>
    </row>
    <row r="34" spans="1:45" s="3" customFormat="1" ht="26.25" customHeight="1" thickBot="1" x14ac:dyDescent="0.35">
      <c r="A34" s="29" t="s">
        <v>66</v>
      </c>
      <c r="B34" s="29" t="s">
        <v>89</v>
      </c>
      <c r="C34" s="30" t="s">
        <v>90</v>
      </c>
      <c r="D34" s="63"/>
      <c r="E34" s="74">
        <v>0.16602087000000001</v>
      </c>
      <c r="F34" s="74">
        <v>1.4732770000000001E-2</v>
      </c>
      <c r="G34" s="74">
        <v>6.49382E-3</v>
      </c>
      <c r="H34" s="74">
        <v>2.2179999999999998E-5</v>
      </c>
      <c r="I34" s="74">
        <v>4.3406200000000008E-3</v>
      </c>
      <c r="J34" s="74">
        <v>4.5624100000000002E-3</v>
      </c>
      <c r="K34" s="74">
        <v>4.8158700000000007E-3</v>
      </c>
      <c r="L34" s="74">
        <v>3.1303200000000002E-3</v>
      </c>
      <c r="M34" s="74">
        <v>3.3901210000000001E-2</v>
      </c>
      <c r="N34" s="74">
        <v>5.5062000000000004E-4</v>
      </c>
      <c r="O34" s="74">
        <v>3.1680000000000002E-5</v>
      </c>
      <c r="P34" s="74">
        <v>1.8398999999999998E-4</v>
      </c>
      <c r="Q34" s="74">
        <v>2.4487000000000001E-4</v>
      </c>
      <c r="R34" s="74">
        <v>1.5842000000000002E-4</v>
      </c>
      <c r="S34" s="74">
        <v>0.36138697000000003</v>
      </c>
      <c r="T34" s="74">
        <v>2.2178000000000001E-4</v>
      </c>
      <c r="U34" s="74">
        <v>3.1680000000000002E-5</v>
      </c>
      <c r="V34" s="74">
        <v>3.16834E-3</v>
      </c>
      <c r="W34" s="74">
        <v>0.19520125999999999</v>
      </c>
      <c r="X34" s="74">
        <v>9.5050120000000001E-5</v>
      </c>
      <c r="Y34" s="74">
        <v>1.5841686000000002E-4</v>
      </c>
      <c r="Z34" s="74">
        <v>9.7584789999999994E-5</v>
      </c>
      <c r="AA34" s="74">
        <v>2.502986E-5</v>
      </c>
      <c r="AB34" s="74">
        <v>3.7608163000000004E-4</v>
      </c>
      <c r="AC34" s="74" t="s">
        <v>220</v>
      </c>
      <c r="AD34" s="74" t="s">
        <v>220</v>
      </c>
      <c r="AE34" s="131"/>
      <c r="AF34" s="74">
        <v>135.28800000000001</v>
      </c>
      <c r="AG34" s="74" t="s">
        <v>220</v>
      </c>
      <c r="AH34" s="74" t="s">
        <v>220</v>
      </c>
      <c r="AI34" s="74" t="s">
        <v>220</v>
      </c>
      <c r="AJ34" s="74" t="s">
        <v>220</v>
      </c>
      <c r="AK34" s="74" t="s">
        <v>220</v>
      </c>
      <c r="AL34" s="23" t="s">
        <v>45</v>
      </c>
      <c r="AN34" s="112"/>
      <c r="AO34" s="112"/>
      <c r="AP34"/>
      <c r="AQ34"/>
      <c r="AR34"/>
      <c r="AS34"/>
    </row>
    <row r="35" spans="1:45"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112"/>
      <c r="AO35" s="112"/>
      <c r="AP35"/>
      <c r="AQ35"/>
      <c r="AR35"/>
      <c r="AS35"/>
    </row>
    <row r="36" spans="1:45" s="3" customFormat="1" ht="26.25" customHeight="1" thickBot="1" x14ac:dyDescent="0.35">
      <c r="A36" s="29" t="s">
        <v>91</v>
      </c>
      <c r="B36" s="29" t="s">
        <v>94</v>
      </c>
      <c r="C36" s="30" t="s">
        <v>95</v>
      </c>
      <c r="D36" s="63"/>
      <c r="E36" s="74">
        <v>1.2217982700000001</v>
      </c>
      <c r="F36" s="74">
        <v>4.3580069999999999E-2</v>
      </c>
      <c r="G36" s="74">
        <v>3.1236010000000002E-2</v>
      </c>
      <c r="H36" s="74">
        <v>6.6460000000000011E-5</v>
      </c>
      <c r="I36" s="74">
        <v>2.085617E-2</v>
      </c>
      <c r="J36" s="74">
        <v>2.3346459999999999E-2</v>
      </c>
      <c r="K36" s="74">
        <v>2.3346459999999999E-2</v>
      </c>
      <c r="L36" s="74">
        <v>7.2373999999999997E-3</v>
      </c>
      <c r="M36" s="74">
        <v>0.11517588999999999</v>
      </c>
      <c r="N36" s="74">
        <v>2.0230299999999999E-3</v>
      </c>
      <c r="O36" s="74">
        <v>1.5563999999999999E-4</v>
      </c>
      <c r="P36" s="74">
        <v>9.038500000000001E-4</v>
      </c>
      <c r="Q36" s="74">
        <v>1.2029199999999999E-3</v>
      </c>
      <c r="R36" s="74">
        <v>7.7822000000000004E-4</v>
      </c>
      <c r="S36" s="74">
        <v>1.8077000000000002E-3</v>
      </c>
      <c r="T36" s="74">
        <v>1.5564310000000001E-2</v>
      </c>
      <c r="U36" s="74">
        <v>1.5564299999999999E-3</v>
      </c>
      <c r="V36" s="74">
        <v>1.867717E-2</v>
      </c>
      <c r="W36" s="74">
        <v>2.0200000000000001E-6</v>
      </c>
      <c r="X36" s="74">
        <v>1.5551545999999998E-4</v>
      </c>
      <c r="Y36" s="74">
        <v>1.5551545999999998E-4</v>
      </c>
      <c r="Z36" s="74">
        <v>3.1103090000000003E-5</v>
      </c>
      <c r="AA36" s="74">
        <v>1.5551550000000002E-5</v>
      </c>
      <c r="AB36" s="74">
        <v>3.5755265000000003E-4</v>
      </c>
      <c r="AC36" s="74">
        <v>1.25E-3</v>
      </c>
      <c r="AD36" s="74">
        <v>5.9000000000000003E-4</v>
      </c>
      <c r="AE36" s="131"/>
      <c r="AF36" s="74">
        <v>664.596</v>
      </c>
      <c r="AG36" s="74" t="s">
        <v>220</v>
      </c>
      <c r="AH36" s="74" t="s">
        <v>220</v>
      </c>
      <c r="AI36" s="74" t="s">
        <v>220</v>
      </c>
      <c r="AJ36" s="74" t="s">
        <v>220</v>
      </c>
      <c r="AK36" s="74" t="s">
        <v>220</v>
      </c>
      <c r="AL36" s="23" t="s">
        <v>45</v>
      </c>
      <c r="AN36" s="112"/>
      <c r="AO36" s="112"/>
      <c r="AP36"/>
      <c r="AQ36"/>
      <c r="AR36"/>
      <c r="AS36"/>
    </row>
    <row r="37" spans="1:45" s="3" customFormat="1" ht="26.25" customHeight="1" thickBot="1" x14ac:dyDescent="0.35">
      <c r="A37" s="29" t="s">
        <v>66</v>
      </c>
      <c r="B37" s="29" t="s">
        <v>96</v>
      </c>
      <c r="C37" s="30" t="s">
        <v>361</v>
      </c>
      <c r="D37" s="63"/>
      <c r="E37" s="74">
        <v>1.6069549999999998E-2</v>
      </c>
      <c r="F37" s="74">
        <v>2.1601799999999998E-3</v>
      </c>
      <c r="G37" s="74">
        <v>6.2929999999999995E-5</v>
      </c>
      <c r="H37" s="74" t="s">
        <v>342</v>
      </c>
      <c r="I37" s="74">
        <v>7.0439999999999996E-5</v>
      </c>
      <c r="J37" s="74">
        <v>7.326E-5</v>
      </c>
      <c r="K37" s="74">
        <v>7.326E-5</v>
      </c>
      <c r="L37" s="112">
        <v>2.8200000000000001E-6</v>
      </c>
      <c r="M37" s="63">
        <v>2.2461290000000002E-2</v>
      </c>
      <c r="N37" s="112">
        <v>1.0300000000000001E-6</v>
      </c>
      <c r="O37" s="112">
        <v>8.0000000000000002E-8</v>
      </c>
      <c r="P37" s="112">
        <v>5.0720000000000002E-5</v>
      </c>
      <c r="Q37" s="112">
        <v>9.3900000000000016E-6</v>
      </c>
      <c r="R37" s="112">
        <v>1.22E-6</v>
      </c>
      <c r="S37" s="112">
        <v>2.4000000000000003E-7</v>
      </c>
      <c r="T37" s="112">
        <v>1.22E-6</v>
      </c>
      <c r="U37" s="112">
        <v>5.4500000000000003E-6</v>
      </c>
      <c r="V37" s="112">
        <v>6.8559999999999994E-5</v>
      </c>
      <c r="W37" s="74">
        <v>4.884E-5</v>
      </c>
      <c r="X37" s="74">
        <v>6.7620000000000006E-8</v>
      </c>
      <c r="Y37" s="74">
        <v>2.7237E-7</v>
      </c>
      <c r="Z37" s="74">
        <v>1.0331E-7</v>
      </c>
      <c r="AA37" s="74">
        <v>1.0143E-7</v>
      </c>
      <c r="AB37" s="74">
        <v>5.4473999999999999E-7</v>
      </c>
      <c r="AC37" s="74" t="s">
        <v>220</v>
      </c>
      <c r="AD37" s="74" t="s">
        <v>220</v>
      </c>
      <c r="AE37" s="131"/>
      <c r="AF37" s="74" t="s">
        <v>220</v>
      </c>
      <c r="AG37" s="74" t="s">
        <v>220</v>
      </c>
      <c r="AH37" s="74">
        <v>93.921000000000006</v>
      </c>
      <c r="AI37" s="74" t="s">
        <v>220</v>
      </c>
      <c r="AJ37" s="74" t="s">
        <v>220</v>
      </c>
      <c r="AK37" s="74" t="s">
        <v>220</v>
      </c>
      <c r="AL37" s="23" t="s">
        <v>45</v>
      </c>
      <c r="AN37" s="112"/>
      <c r="AO37" s="112"/>
      <c r="AP37"/>
      <c r="AQ37"/>
      <c r="AR37"/>
      <c r="AS37"/>
    </row>
    <row r="38" spans="1:45" s="3" customFormat="1" ht="26.25" customHeight="1" thickBot="1" x14ac:dyDescent="0.35">
      <c r="A38" s="29" t="s">
        <v>66</v>
      </c>
      <c r="B38" s="29" t="s">
        <v>97</v>
      </c>
      <c r="C38" s="30" t="s">
        <v>98</v>
      </c>
      <c r="D38" s="32"/>
      <c r="E38" s="74">
        <v>9.7782149999999998E-2</v>
      </c>
      <c r="F38" s="74">
        <v>7.2721499999999998E-3</v>
      </c>
      <c r="G38" s="74">
        <v>8.7349999999999995E-5</v>
      </c>
      <c r="H38" s="74">
        <v>5.1159999999999998E-5</v>
      </c>
      <c r="I38" s="74">
        <v>4.2830999999999998E-3</v>
      </c>
      <c r="J38" s="74">
        <v>5.7027799999999993E-3</v>
      </c>
      <c r="K38" s="74">
        <v>1.540701E-2</v>
      </c>
      <c r="L38" s="112">
        <v>2.9308800000000003E-3</v>
      </c>
      <c r="M38" s="74">
        <v>5.1792400000000002E-2</v>
      </c>
      <c r="N38" s="74">
        <v>1.3600000000000001E-6</v>
      </c>
      <c r="O38" s="74">
        <v>8.3339999999999998E-5</v>
      </c>
      <c r="P38" s="74" t="s">
        <v>342</v>
      </c>
      <c r="Q38" s="74" t="s">
        <v>342</v>
      </c>
      <c r="R38" s="112">
        <v>4.548E-4</v>
      </c>
      <c r="S38" s="112">
        <v>1.432721E-2</v>
      </c>
      <c r="T38" s="74">
        <v>4.4929999999999997E-4</v>
      </c>
      <c r="U38" s="74">
        <v>5.7720000000000003E-5</v>
      </c>
      <c r="V38" s="74">
        <v>7.6798000000000005E-3</v>
      </c>
      <c r="W38" s="74" t="s">
        <v>342</v>
      </c>
      <c r="X38" s="74">
        <v>2.0934912000000001E-4</v>
      </c>
      <c r="Y38" s="74">
        <v>2.0934912000000001E-4</v>
      </c>
      <c r="Z38" s="74">
        <v>0</v>
      </c>
      <c r="AA38" s="74">
        <v>0</v>
      </c>
      <c r="AB38" s="74">
        <v>4.1869824999999999E-4</v>
      </c>
      <c r="AC38" s="74" t="s">
        <v>220</v>
      </c>
      <c r="AD38" s="74" t="s">
        <v>220</v>
      </c>
      <c r="AE38" s="131"/>
      <c r="AF38" s="74">
        <v>247.20400000000001</v>
      </c>
      <c r="AG38" s="74" t="s">
        <v>220</v>
      </c>
      <c r="AH38" s="74" t="s">
        <v>220</v>
      </c>
      <c r="AI38" s="74">
        <v>7.5999999999999998E-2</v>
      </c>
      <c r="AJ38" s="74" t="s">
        <v>220</v>
      </c>
      <c r="AK38" s="74" t="s">
        <v>220</v>
      </c>
      <c r="AL38" s="23" t="s">
        <v>45</v>
      </c>
      <c r="AN38" s="112"/>
      <c r="AO38" s="112"/>
      <c r="AP38"/>
      <c r="AQ38"/>
      <c r="AR38"/>
      <c r="AS38"/>
    </row>
    <row r="39" spans="1:45" s="3" customFormat="1" ht="26.25" customHeight="1" thickBot="1" x14ac:dyDescent="0.35">
      <c r="A39" s="29" t="s">
        <v>99</v>
      </c>
      <c r="B39" s="29" t="s">
        <v>100</v>
      </c>
      <c r="C39" s="30" t="s">
        <v>362</v>
      </c>
      <c r="D39" s="63"/>
      <c r="E39" s="74">
        <v>0.88509740999999997</v>
      </c>
      <c r="F39" s="74">
        <v>0.17837354999999999</v>
      </c>
      <c r="G39" s="74">
        <v>0.36790134999999996</v>
      </c>
      <c r="H39" s="74">
        <v>3.027765E-2</v>
      </c>
      <c r="I39" s="74">
        <v>5.6862090000000004E-2</v>
      </c>
      <c r="J39" s="74">
        <v>5.7408379999999995E-2</v>
      </c>
      <c r="K39" s="74">
        <v>5.8637509999999997E-2</v>
      </c>
      <c r="L39" s="74">
        <v>1.4377010000000001E-2</v>
      </c>
      <c r="M39" s="74">
        <v>0.76668161000000001</v>
      </c>
      <c r="N39" s="74">
        <v>1.5262169999999999E-2</v>
      </c>
      <c r="O39" s="74">
        <v>7.3056099999999997E-3</v>
      </c>
      <c r="P39" s="74">
        <v>2.6638200000000003E-3</v>
      </c>
      <c r="Q39" s="74">
        <v>1.85552E-3</v>
      </c>
      <c r="R39" s="74">
        <v>1.442446E-2</v>
      </c>
      <c r="S39" s="74">
        <v>4.3479100000000008E-3</v>
      </c>
      <c r="T39" s="74">
        <v>1.1672899999999999E-3</v>
      </c>
      <c r="U39" s="74">
        <v>4.5457000000000001E-4</v>
      </c>
      <c r="V39" s="74">
        <v>0.29047761000000005</v>
      </c>
      <c r="W39" s="74">
        <v>0.13873063999999999</v>
      </c>
      <c r="X39" s="74">
        <v>6.5935339199999998E-2</v>
      </c>
      <c r="Y39" s="74">
        <v>7.6845572789999997E-2</v>
      </c>
      <c r="Z39" s="74">
        <v>4.8054792790000002E-2</v>
      </c>
      <c r="AA39" s="74">
        <v>2.4875132790000001E-2</v>
      </c>
      <c r="AB39" s="74">
        <v>0.21571083758000001</v>
      </c>
      <c r="AC39" s="74">
        <v>2.81E-3</v>
      </c>
      <c r="AD39" s="74">
        <v>2.0000000000000002E-5</v>
      </c>
      <c r="AE39" s="131"/>
      <c r="AF39" s="74">
        <v>7788.6719999999996</v>
      </c>
      <c r="AG39" s="74">
        <v>0</v>
      </c>
      <c r="AH39" s="74">
        <v>14199.409</v>
      </c>
      <c r="AI39" s="74">
        <v>567.34</v>
      </c>
      <c r="AJ39" s="74">
        <v>0</v>
      </c>
      <c r="AK39" s="74" t="s">
        <v>220</v>
      </c>
      <c r="AL39" s="23" t="s">
        <v>45</v>
      </c>
      <c r="AN39" s="112"/>
      <c r="AO39" s="112"/>
      <c r="AP39"/>
      <c r="AQ39"/>
      <c r="AR39"/>
      <c r="AS39"/>
    </row>
    <row r="40" spans="1:45"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N40" s="112"/>
      <c r="AO40" s="112"/>
      <c r="AP40"/>
      <c r="AQ40"/>
      <c r="AR40"/>
      <c r="AS40"/>
    </row>
    <row r="41" spans="1:45" s="3" customFormat="1" ht="26.25" customHeight="1" thickBot="1" x14ac:dyDescent="0.35">
      <c r="A41" s="29" t="s">
        <v>99</v>
      </c>
      <c r="B41" s="29" t="s">
        <v>102</v>
      </c>
      <c r="C41" s="30" t="s">
        <v>364</v>
      </c>
      <c r="D41" s="63"/>
      <c r="E41" s="74">
        <v>3.67942781</v>
      </c>
      <c r="F41" s="74">
        <v>3.0006192899999999</v>
      </c>
      <c r="G41" s="74">
        <v>2.8951979700000003</v>
      </c>
      <c r="H41" s="74">
        <v>0.34922766999999999</v>
      </c>
      <c r="I41" s="74">
        <v>3.0479183200000004</v>
      </c>
      <c r="J41" s="74">
        <v>3.11089232</v>
      </c>
      <c r="K41" s="74">
        <v>3.2917920899999999</v>
      </c>
      <c r="L41" s="74">
        <v>0.3542633</v>
      </c>
      <c r="M41" s="74">
        <v>22.343406429999998</v>
      </c>
      <c r="N41" s="74">
        <v>0.31475937999999998</v>
      </c>
      <c r="O41" s="74">
        <v>0.10534681</v>
      </c>
      <c r="P41" s="74">
        <v>3.5808159999999999E-2</v>
      </c>
      <c r="Q41" s="74">
        <v>7.3115799999999998E-3</v>
      </c>
      <c r="R41" s="74">
        <v>0.20354320999999997</v>
      </c>
      <c r="S41" s="74">
        <v>7.3344220000000002E-2</v>
      </c>
      <c r="T41" s="74">
        <v>2.6054000000000001E-2</v>
      </c>
      <c r="U41" s="74">
        <v>6.2956100000000001E-3</v>
      </c>
      <c r="V41" s="74">
        <v>4.3167129000000006</v>
      </c>
      <c r="W41" s="74">
        <v>3.5095361299999999</v>
      </c>
      <c r="X41" s="74">
        <v>0.59873906812000011</v>
      </c>
      <c r="Y41" s="74">
        <v>0.72579731618999999</v>
      </c>
      <c r="Z41" s="74">
        <v>0.27127448519000003</v>
      </c>
      <c r="AA41" s="74">
        <v>0.32236601919000002</v>
      </c>
      <c r="AB41" s="74">
        <v>1.9181768886799999</v>
      </c>
      <c r="AC41" s="74">
        <v>4.0679999999999994E-2</v>
      </c>
      <c r="AD41" s="74">
        <v>0.15758999999999998</v>
      </c>
      <c r="AE41" s="131"/>
      <c r="AF41" s="74">
        <v>49805.856</v>
      </c>
      <c r="AG41" s="74">
        <v>925.84799999999996</v>
      </c>
      <c r="AH41" s="74">
        <v>28655.135999999999</v>
      </c>
      <c r="AI41" s="74">
        <v>8020.4210000000003</v>
      </c>
      <c r="AJ41" s="74">
        <v>0</v>
      </c>
      <c r="AK41" s="74" t="s">
        <v>220</v>
      </c>
      <c r="AL41" s="23" t="s">
        <v>45</v>
      </c>
      <c r="AN41" s="112"/>
      <c r="AO41" s="112"/>
      <c r="AP41"/>
      <c r="AQ41"/>
      <c r="AR41"/>
      <c r="AS41"/>
    </row>
    <row r="42" spans="1:45" s="3" customFormat="1" ht="26.25" customHeight="1" thickBot="1" x14ac:dyDescent="0.35">
      <c r="A42" s="29" t="s">
        <v>66</v>
      </c>
      <c r="B42" s="29" t="s">
        <v>103</v>
      </c>
      <c r="C42" s="30" t="s">
        <v>104</v>
      </c>
      <c r="D42" s="63"/>
      <c r="E42" s="74">
        <v>8.5797539999999992E-2</v>
      </c>
      <c r="F42" s="74">
        <v>0.43768565000000004</v>
      </c>
      <c r="G42" s="74">
        <v>7.6959999999999995E-5</v>
      </c>
      <c r="H42" s="74">
        <v>6.5469999999999995E-5</v>
      </c>
      <c r="I42" s="74">
        <v>2.54513E-3</v>
      </c>
      <c r="J42" s="74">
        <v>2.65643E-3</v>
      </c>
      <c r="K42" s="74">
        <v>2.7809900000000001E-3</v>
      </c>
      <c r="L42" s="74">
        <v>2.6082999999999998E-4</v>
      </c>
      <c r="M42" s="74">
        <v>5.8954191499999995</v>
      </c>
      <c r="N42" s="74">
        <v>2.3483999999999999E-4</v>
      </c>
      <c r="O42" s="74">
        <v>9.7589999999999992E-5</v>
      </c>
      <c r="P42" s="74" t="s">
        <v>342</v>
      </c>
      <c r="Q42" s="74" t="s">
        <v>342</v>
      </c>
      <c r="R42" s="74">
        <v>6.9423E-4</v>
      </c>
      <c r="S42" s="74">
        <v>2.0954179999999999E-2</v>
      </c>
      <c r="T42" s="74">
        <v>6.9876000000000009E-4</v>
      </c>
      <c r="U42" s="74">
        <v>9.4939999999999996E-5</v>
      </c>
      <c r="V42" s="74">
        <v>1.117478E-2</v>
      </c>
      <c r="W42" s="74" t="s">
        <v>342</v>
      </c>
      <c r="X42" s="74">
        <v>3.6505434000000002E-4</v>
      </c>
      <c r="Y42" s="74">
        <v>3.6505434000000002E-4</v>
      </c>
      <c r="Z42" s="74">
        <v>0</v>
      </c>
      <c r="AA42" s="74">
        <v>0</v>
      </c>
      <c r="AB42" s="74">
        <v>7.3010868999999999E-4</v>
      </c>
      <c r="AC42" s="74" t="s">
        <v>220</v>
      </c>
      <c r="AD42" s="74" t="s">
        <v>220</v>
      </c>
      <c r="AE42" s="131"/>
      <c r="AF42" s="74">
        <v>415.60399999999998</v>
      </c>
      <c r="AG42" s="74" t="s">
        <v>220</v>
      </c>
      <c r="AH42" s="74" t="s">
        <v>220</v>
      </c>
      <c r="AI42" s="74">
        <v>13.069000000000001</v>
      </c>
      <c r="AJ42" s="74" t="s">
        <v>220</v>
      </c>
      <c r="AK42" s="74" t="s">
        <v>220</v>
      </c>
      <c r="AL42" s="23" t="s">
        <v>45</v>
      </c>
      <c r="AN42" s="112"/>
      <c r="AO42" s="112"/>
      <c r="AP42"/>
      <c r="AQ42"/>
      <c r="AR42"/>
      <c r="AS42"/>
    </row>
    <row r="43" spans="1:45" s="3" customFormat="1" ht="26.25" customHeight="1" thickBot="1" x14ac:dyDescent="0.35">
      <c r="A43" s="29" t="s">
        <v>99</v>
      </c>
      <c r="B43" s="29" t="s">
        <v>105</v>
      </c>
      <c r="C43" s="30" t="s">
        <v>106</v>
      </c>
      <c r="D43" s="63"/>
      <c r="E43" s="74">
        <v>4.0167439999999999E-2</v>
      </c>
      <c r="F43" s="74">
        <v>2.4642599999999998E-3</v>
      </c>
      <c r="G43" s="74">
        <v>1.158202E-2</v>
      </c>
      <c r="H43" s="74">
        <v>2.4639999999999998E-5</v>
      </c>
      <c r="I43" s="74">
        <v>7.3928000000000004E-4</v>
      </c>
      <c r="J43" s="74">
        <v>9.6330000000000005E-4</v>
      </c>
      <c r="K43" s="74">
        <v>1.2321299999999999E-3</v>
      </c>
      <c r="L43" s="74">
        <v>4.1399999999999998E-4</v>
      </c>
      <c r="M43" s="74">
        <v>1.626412E-2</v>
      </c>
      <c r="N43" s="74">
        <v>1.9709999999999999E-5</v>
      </c>
      <c r="O43" s="74">
        <v>1.48E-6</v>
      </c>
      <c r="P43" s="74">
        <v>2.957E-5</v>
      </c>
      <c r="Q43" s="74">
        <v>7.3899999999999995E-6</v>
      </c>
      <c r="R43" s="74">
        <v>4.9289999999999997E-5</v>
      </c>
      <c r="S43" s="74">
        <v>5.4210000000000004E-5</v>
      </c>
      <c r="T43" s="74">
        <v>1.9699999999999998E-6</v>
      </c>
      <c r="U43" s="74">
        <v>2.711E-5</v>
      </c>
      <c r="V43" s="74">
        <v>7.1463500000000001E-3</v>
      </c>
      <c r="W43" s="74">
        <v>3.4499999999999998E-4</v>
      </c>
      <c r="X43" s="74">
        <v>4.6821000000000003E-7</v>
      </c>
      <c r="Y43" s="74">
        <v>3.69639E-6</v>
      </c>
      <c r="Z43" s="74">
        <v>4.1892E-7</v>
      </c>
      <c r="AA43" s="74">
        <v>3.6964000000000002E-7</v>
      </c>
      <c r="AB43" s="74">
        <v>4.9531599999999992E-6</v>
      </c>
      <c r="AC43" s="74">
        <v>0</v>
      </c>
      <c r="AD43" s="74" t="s">
        <v>220</v>
      </c>
      <c r="AE43" s="131"/>
      <c r="AF43" s="74">
        <v>246.42599999999999</v>
      </c>
      <c r="AG43" s="74" t="s">
        <v>220</v>
      </c>
      <c r="AH43" s="74" t="s">
        <v>220</v>
      </c>
      <c r="AI43" s="74" t="s">
        <v>220</v>
      </c>
      <c r="AJ43" s="74" t="s">
        <v>220</v>
      </c>
      <c r="AK43" s="74" t="s">
        <v>220</v>
      </c>
      <c r="AL43" s="23" t="s">
        <v>45</v>
      </c>
      <c r="AN43" s="112"/>
      <c r="AO43" s="112"/>
      <c r="AP43"/>
      <c r="AQ43"/>
      <c r="AR43"/>
      <c r="AS43"/>
    </row>
    <row r="44" spans="1:45" s="3" customFormat="1" ht="26.25" customHeight="1" thickBot="1" x14ac:dyDescent="0.35">
      <c r="A44" s="29" t="s">
        <v>66</v>
      </c>
      <c r="B44" s="29" t="s">
        <v>107</v>
      </c>
      <c r="C44" s="30" t="s">
        <v>108</v>
      </c>
      <c r="D44" s="63"/>
      <c r="E44" s="74">
        <v>2.8553537200000001</v>
      </c>
      <c r="F44" s="74">
        <v>1.9393736000000001</v>
      </c>
      <c r="G44" s="74">
        <v>0.16164267000000002</v>
      </c>
      <c r="H44" s="74">
        <v>6.7055000000000001E-4</v>
      </c>
      <c r="I44" s="74">
        <v>0.17777898</v>
      </c>
      <c r="J44" s="74">
        <v>0.1778624</v>
      </c>
      <c r="K44" s="74">
        <v>0.17869272</v>
      </c>
      <c r="L44" s="74">
        <v>8.2623909999999995E-2</v>
      </c>
      <c r="M44" s="74">
        <v>5.1144579800000001</v>
      </c>
      <c r="N44" s="74">
        <v>1.416385E-2</v>
      </c>
      <c r="O44" s="74">
        <v>8.9214999999999997E-4</v>
      </c>
      <c r="P44" s="74">
        <v>4.1252999999999998E-4</v>
      </c>
      <c r="Q44" s="74">
        <v>6.2223800000000004E-3</v>
      </c>
      <c r="R44" s="74">
        <v>4.4281500000000005E-3</v>
      </c>
      <c r="S44" s="74">
        <v>0.15102654000000001</v>
      </c>
      <c r="T44" s="74">
        <v>6.1915899999999994E-3</v>
      </c>
      <c r="U44" s="74">
        <v>8.8172000000000001E-4</v>
      </c>
      <c r="V44" s="74">
        <v>8.8813819999999988E-2</v>
      </c>
      <c r="W44" s="74">
        <v>4.0565800000000006E-3</v>
      </c>
      <c r="X44" s="74">
        <v>2.7327151900000003E-3</v>
      </c>
      <c r="Y44" s="74">
        <v>4.3450330699999996E-3</v>
      </c>
      <c r="Z44" s="74">
        <v>0</v>
      </c>
      <c r="AA44" s="74">
        <v>0</v>
      </c>
      <c r="AB44" s="74">
        <v>7.0777482399999999E-3</v>
      </c>
      <c r="AC44" s="74" t="s">
        <v>342</v>
      </c>
      <c r="AD44" s="74" t="s">
        <v>220</v>
      </c>
      <c r="AE44" s="131"/>
      <c r="AF44" s="74">
        <v>3772.4110000000001</v>
      </c>
      <c r="AG44" s="74" t="s">
        <v>220</v>
      </c>
      <c r="AH44" s="74" t="s">
        <v>220</v>
      </c>
      <c r="AI44" s="74">
        <v>9.577</v>
      </c>
      <c r="AJ44" s="74" t="s">
        <v>220</v>
      </c>
      <c r="AK44" s="74" t="s">
        <v>220</v>
      </c>
      <c r="AL44" s="23" t="s">
        <v>45</v>
      </c>
      <c r="AN44" s="112"/>
      <c r="AO44" s="112"/>
      <c r="AP44"/>
      <c r="AQ44"/>
      <c r="AR44"/>
      <c r="AS44"/>
    </row>
    <row r="45" spans="1:45"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N45" s="112"/>
      <c r="AO45" s="112"/>
      <c r="AP45"/>
      <c r="AQ45"/>
      <c r="AR45"/>
      <c r="AS45"/>
    </row>
    <row r="46" spans="1:45"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N46" s="112"/>
      <c r="AO46" s="112"/>
      <c r="AP46"/>
      <c r="AQ46"/>
      <c r="AR46"/>
      <c r="AS46"/>
    </row>
    <row r="47" spans="1:45" s="3" customFormat="1" ht="26.25" customHeight="1" thickBot="1" x14ac:dyDescent="0.35">
      <c r="A47" s="29" t="s">
        <v>66</v>
      </c>
      <c r="B47" s="29" t="s">
        <v>113</v>
      </c>
      <c r="C47" s="30" t="s">
        <v>114</v>
      </c>
      <c r="D47" s="63"/>
      <c r="E47" s="74">
        <v>0.14734066999999998</v>
      </c>
      <c r="F47" s="74">
        <v>3.5493980000000001E-2</v>
      </c>
      <c r="G47" s="74">
        <v>1.7051E-3</v>
      </c>
      <c r="H47" s="74">
        <v>3.5500000000000003E-6</v>
      </c>
      <c r="I47" s="74">
        <v>9.3811999999999997E-4</v>
      </c>
      <c r="J47" s="74">
        <v>9.931199999999999E-4</v>
      </c>
      <c r="K47" s="74">
        <v>1.30433E-3</v>
      </c>
      <c r="L47" s="74">
        <v>5.1590999999999996E-4</v>
      </c>
      <c r="M47" s="74">
        <v>1.0763092300000001</v>
      </c>
      <c r="N47" s="74">
        <v>2.829573027805E-9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1.0947680000000001E-5</v>
      </c>
      <c r="Y47" s="74">
        <v>1.0947680000000001E-5</v>
      </c>
      <c r="Z47" s="74">
        <v>0</v>
      </c>
      <c r="AA47" s="74">
        <v>0</v>
      </c>
      <c r="AB47" s="74">
        <v>2.189535E-5</v>
      </c>
      <c r="AC47" s="74" t="s">
        <v>220</v>
      </c>
      <c r="AD47" s="74" t="s">
        <v>220</v>
      </c>
      <c r="AE47" s="131"/>
      <c r="AF47" s="74">
        <v>385.15800000000002</v>
      </c>
      <c r="AG47" s="74" t="s">
        <v>220</v>
      </c>
      <c r="AH47" s="74" t="s">
        <v>220</v>
      </c>
      <c r="AI47" s="74">
        <v>1.7000000000000001E-4</v>
      </c>
      <c r="AJ47" s="74" t="s">
        <v>220</v>
      </c>
      <c r="AK47" s="74" t="s">
        <v>220</v>
      </c>
      <c r="AL47" s="23" t="s">
        <v>45</v>
      </c>
      <c r="AN47" s="112"/>
      <c r="AO47" s="112"/>
      <c r="AP47"/>
      <c r="AQ47"/>
      <c r="AR47"/>
      <c r="AS47"/>
    </row>
    <row r="48" spans="1:45"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N48" s="112"/>
      <c r="AO48" s="112"/>
      <c r="AP48"/>
      <c r="AQ48"/>
      <c r="AR48"/>
      <c r="AS48"/>
    </row>
    <row r="49" spans="1:45" s="3" customFormat="1" ht="26.25" customHeight="1" thickBot="1" x14ac:dyDescent="0.35">
      <c r="A49" s="29" t="s">
        <v>115</v>
      </c>
      <c r="B49" s="29" t="s">
        <v>119</v>
      </c>
      <c r="C49" s="30" t="s">
        <v>120</v>
      </c>
      <c r="D49" s="63"/>
      <c r="E49" s="74">
        <v>7.1427840000000006E-2</v>
      </c>
      <c r="F49" s="74">
        <v>0.13288554</v>
      </c>
      <c r="G49" s="74">
        <v>3.1249699999999999E-3</v>
      </c>
      <c r="H49" s="74">
        <v>2.0535499999999998E-2</v>
      </c>
      <c r="I49" s="74">
        <v>3.5713920000000003E-2</v>
      </c>
      <c r="J49" s="74">
        <v>8.333248E-2</v>
      </c>
      <c r="K49" s="74">
        <v>0.23809280000000002</v>
      </c>
      <c r="L49" s="74">
        <v>2.6339020000000001E-2</v>
      </c>
      <c r="M49" s="74">
        <v>0.14136760000000001</v>
      </c>
      <c r="N49" s="74">
        <v>8.0653940000000007E-2</v>
      </c>
      <c r="O49" s="74">
        <v>1.8303380000000001E-2</v>
      </c>
      <c r="P49" s="74">
        <v>4.4642400000000004E-3</v>
      </c>
      <c r="Q49" s="74">
        <v>7.2915900000000006E-3</v>
      </c>
      <c r="R49" s="74">
        <v>6.2201739999999998E-2</v>
      </c>
      <c r="S49" s="74">
        <v>3.3035380000000003E-2</v>
      </c>
      <c r="T49" s="74">
        <v>2.3809280000000002E-2</v>
      </c>
      <c r="U49" s="74">
        <v>8.9285000000000005E-4</v>
      </c>
      <c r="V49" s="74">
        <v>8.0653940000000007E-2</v>
      </c>
      <c r="W49" s="74">
        <v>4.4642399999999999E-2</v>
      </c>
      <c r="X49" s="74">
        <v>0.20089079999999998</v>
      </c>
      <c r="Y49" s="74">
        <v>0.1636888</v>
      </c>
      <c r="Z49" s="74">
        <v>0.14136760000000001</v>
      </c>
      <c r="AA49" s="74">
        <v>9.077288E-2</v>
      </c>
      <c r="AB49" s="74">
        <v>0.59672007999999999</v>
      </c>
      <c r="AC49" s="74" t="s">
        <v>220</v>
      </c>
      <c r="AD49" s="74" t="s">
        <v>220</v>
      </c>
      <c r="AE49" s="131"/>
      <c r="AF49" s="74" t="s">
        <v>220</v>
      </c>
      <c r="AG49" s="74" t="s">
        <v>220</v>
      </c>
      <c r="AH49" s="74" t="s">
        <v>220</v>
      </c>
      <c r="AI49" s="74" t="s">
        <v>220</v>
      </c>
      <c r="AJ49" s="74" t="s">
        <v>220</v>
      </c>
      <c r="AK49" s="74">
        <v>148.81</v>
      </c>
      <c r="AL49" s="23" t="s">
        <v>121</v>
      </c>
      <c r="AN49" s="112"/>
      <c r="AO49" s="112"/>
      <c r="AP49"/>
      <c r="AQ49"/>
      <c r="AR49"/>
      <c r="AS49"/>
    </row>
    <row r="50" spans="1:45"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N50" s="112"/>
      <c r="AO50" s="112"/>
      <c r="AP50"/>
      <c r="AQ50"/>
      <c r="AR50"/>
      <c r="AS50"/>
    </row>
    <row r="51" spans="1:45"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N51" s="112"/>
      <c r="AO51" s="112"/>
      <c r="AP51"/>
      <c r="AQ51"/>
      <c r="AR51"/>
      <c r="AS51"/>
    </row>
    <row r="52" spans="1:45"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N52" s="112"/>
      <c r="AO52" s="112"/>
      <c r="AP52"/>
      <c r="AQ52"/>
      <c r="AR52"/>
      <c r="AS52"/>
    </row>
    <row r="53" spans="1:45" s="3" customFormat="1" ht="26.25" customHeight="1" thickBot="1" x14ac:dyDescent="0.35">
      <c r="A53" s="29" t="s">
        <v>115</v>
      </c>
      <c r="B53" s="29" t="s">
        <v>129</v>
      </c>
      <c r="C53" s="30" t="s">
        <v>130</v>
      </c>
      <c r="D53" s="63"/>
      <c r="E53" s="74" t="s">
        <v>220</v>
      </c>
      <c r="F53" s="74">
        <v>0.34455112000000004</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0.40899999999999997</v>
      </c>
      <c r="AL53" s="23" t="s">
        <v>131</v>
      </c>
      <c r="AN53" s="112"/>
      <c r="AO53" s="112"/>
      <c r="AP53"/>
      <c r="AQ53"/>
      <c r="AR53"/>
      <c r="AS53"/>
    </row>
    <row r="54" spans="1:45" s="3" customFormat="1" ht="37.5" customHeight="1" thickBot="1" x14ac:dyDescent="0.35">
      <c r="A54" s="29" t="s">
        <v>115</v>
      </c>
      <c r="B54" s="29" t="s">
        <v>132</v>
      </c>
      <c r="C54" s="30" t="s">
        <v>133</v>
      </c>
      <c r="D54" s="63"/>
      <c r="E54" s="74" t="s">
        <v>220</v>
      </c>
      <c r="F54" s="74">
        <v>1.18377797</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141071.4</v>
      </c>
      <c r="AL54" s="23" t="s">
        <v>367</v>
      </c>
      <c r="AN54" s="112"/>
      <c r="AO54" s="112"/>
      <c r="AP54"/>
      <c r="AQ54"/>
      <c r="AR54"/>
      <c r="AS54"/>
    </row>
    <row r="55" spans="1:45"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N55" s="112"/>
      <c r="AO55" s="112"/>
      <c r="AP55"/>
      <c r="AQ55"/>
      <c r="AR55"/>
      <c r="AS55"/>
    </row>
    <row r="56" spans="1:45"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N56" s="112"/>
      <c r="AO56" s="112"/>
      <c r="AP56"/>
      <c r="AQ56"/>
      <c r="AR56"/>
      <c r="AS56"/>
    </row>
    <row r="57" spans="1:45" s="3" customFormat="1" ht="26.25" customHeight="1" thickBot="1" x14ac:dyDescent="0.35">
      <c r="A57" s="29" t="s">
        <v>49</v>
      </c>
      <c r="B57" s="29" t="s">
        <v>139</v>
      </c>
      <c r="C57" s="30" t="s">
        <v>140</v>
      </c>
      <c r="D57" s="63"/>
      <c r="E57" s="74">
        <v>8.5020043699999999</v>
      </c>
      <c r="F57" s="74">
        <v>0.26042658999999996</v>
      </c>
      <c r="G57" s="74">
        <v>3.1534786299999999</v>
      </c>
      <c r="H57" s="74">
        <v>0.27529043999999997</v>
      </c>
      <c r="I57" s="74">
        <v>2.7618849999999997E-2</v>
      </c>
      <c r="J57" s="74">
        <v>3.7204849999999998E-2</v>
      </c>
      <c r="K57" s="74">
        <v>0.15719810000000001</v>
      </c>
      <c r="L57" s="74">
        <v>8.2750999999999994E-4</v>
      </c>
      <c r="M57" s="74">
        <v>7.3229274599999998</v>
      </c>
      <c r="N57" s="74">
        <v>0.19241796</v>
      </c>
      <c r="O57" s="74">
        <v>1.351514E-2</v>
      </c>
      <c r="P57" s="74">
        <v>0.28647467999999998</v>
      </c>
      <c r="Q57" s="74">
        <v>9.7948160000000006E-2</v>
      </c>
      <c r="R57" s="74">
        <v>9.3467359999999999E-2</v>
      </c>
      <c r="S57" s="74">
        <v>0.13213166000000001</v>
      </c>
      <c r="T57" s="74">
        <v>0.14497203</v>
      </c>
      <c r="U57" s="74">
        <v>0.26331454999999998</v>
      </c>
      <c r="V57" s="74">
        <v>0.57350523999999992</v>
      </c>
      <c r="W57" s="74">
        <v>0.25099893000000001</v>
      </c>
      <c r="X57" s="74">
        <v>9.7302944000000001E-4</v>
      </c>
      <c r="Y57" s="74">
        <v>8.8655402000000004E-4</v>
      </c>
      <c r="Z57" s="74">
        <v>4.0338776999999996E-4</v>
      </c>
      <c r="AA57" s="74">
        <v>6.9267888999999998E-4</v>
      </c>
      <c r="AB57" s="74">
        <v>2.9557673300000002E-3</v>
      </c>
      <c r="AC57" s="74">
        <v>2.85114</v>
      </c>
      <c r="AD57" s="74">
        <v>8.0607399999999991</v>
      </c>
      <c r="AE57" s="131"/>
      <c r="AF57" s="74" t="s">
        <v>220</v>
      </c>
      <c r="AG57" s="74" t="s">
        <v>220</v>
      </c>
      <c r="AH57" s="74" t="s">
        <v>220</v>
      </c>
      <c r="AI57" s="74" t="s">
        <v>220</v>
      </c>
      <c r="AJ57" s="74" t="s">
        <v>220</v>
      </c>
      <c r="AK57" s="74">
        <v>4830.6719999999996</v>
      </c>
      <c r="AL57" s="23" t="s">
        <v>141</v>
      </c>
      <c r="AN57" s="112"/>
      <c r="AO57" s="112"/>
      <c r="AP57"/>
      <c r="AQ57"/>
      <c r="AR57"/>
      <c r="AS57"/>
    </row>
    <row r="58" spans="1:45" s="3" customFormat="1" ht="26.25" customHeight="1" thickBot="1" x14ac:dyDescent="0.35">
      <c r="A58" s="29" t="s">
        <v>49</v>
      </c>
      <c r="B58" s="29" t="s">
        <v>142</v>
      </c>
      <c r="C58" s="30" t="s">
        <v>143</v>
      </c>
      <c r="D58" s="63"/>
      <c r="E58" s="74">
        <v>2.66663402</v>
      </c>
      <c r="F58" s="74">
        <v>1.242061E-2</v>
      </c>
      <c r="G58" s="74">
        <v>0.35198793</v>
      </c>
      <c r="H58" s="74">
        <v>1.0586180000000001E-2</v>
      </c>
      <c r="I58" s="74">
        <v>9.7005500000000005E-3</v>
      </c>
      <c r="J58" s="74">
        <v>2.5092279999999998E-2</v>
      </c>
      <c r="K58" s="74">
        <v>5.7209599999999999E-2</v>
      </c>
      <c r="L58" s="74">
        <v>4.7759999999999997E-5</v>
      </c>
      <c r="M58" s="74">
        <v>2.6668494599999999</v>
      </c>
      <c r="N58" s="74">
        <v>0.10123121</v>
      </c>
      <c r="O58" s="74">
        <v>1.65836E-3</v>
      </c>
      <c r="P58" s="74">
        <v>3.7492150000000002E-2</v>
      </c>
      <c r="Q58" s="74">
        <v>7.8187499999999993E-3</v>
      </c>
      <c r="R58" s="74">
        <v>0.10382128</v>
      </c>
      <c r="S58" s="74">
        <v>5.7985190000000006E-2</v>
      </c>
      <c r="T58" s="74">
        <v>4.4686339999999998E-2</v>
      </c>
      <c r="U58" s="74">
        <v>9.26891E-3</v>
      </c>
      <c r="V58" s="74">
        <v>0.34332844999999995</v>
      </c>
      <c r="W58" s="74">
        <v>0.15279893</v>
      </c>
      <c r="X58" s="74">
        <v>8.9897419499999996E-3</v>
      </c>
      <c r="Y58" s="74">
        <v>3.8662854500000001E-3</v>
      </c>
      <c r="Z58" s="74">
        <v>2.4402870200000001E-3</v>
      </c>
      <c r="AA58" s="74">
        <v>2.29628726E-3</v>
      </c>
      <c r="AB58" s="74">
        <v>1.759259459E-2</v>
      </c>
      <c r="AC58" s="74" t="s">
        <v>220</v>
      </c>
      <c r="AD58" s="74">
        <v>2.9559999999999999E-2</v>
      </c>
      <c r="AE58" s="131"/>
      <c r="AF58" s="74" t="s">
        <v>220</v>
      </c>
      <c r="AG58" s="74" t="s">
        <v>220</v>
      </c>
      <c r="AH58" s="74" t="s">
        <v>220</v>
      </c>
      <c r="AI58" s="74" t="s">
        <v>220</v>
      </c>
      <c r="AJ58" s="74" t="s">
        <v>220</v>
      </c>
      <c r="AK58" s="74">
        <v>2110.2719999999999</v>
      </c>
      <c r="AL58" s="23" t="s">
        <v>144</v>
      </c>
      <c r="AN58" s="112"/>
      <c r="AO58" s="112"/>
      <c r="AP58"/>
      <c r="AQ58"/>
      <c r="AR58"/>
      <c r="AS58"/>
    </row>
    <row r="59" spans="1:45" s="3" customFormat="1" ht="26.25" customHeight="1" thickBot="1" x14ac:dyDescent="0.35">
      <c r="A59" s="29" t="s">
        <v>49</v>
      </c>
      <c r="B59" s="109" t="s">
        <v>145</v>
      </c>
      <c r="C59" s="30" t="s">
        <v>369</v>
      </c>
      <c r="D59" s="63"/>
      <c r="E59" s="74">
        <v>2.6809705300000002</v>
      </c>
      <c r="F59" s="74">
        <v>0.16470852</v>
      </c>
      <c r="G59" s="74">
        <v>1.1565131199999998</v>
      </c>
      <c r="H59" s="74">
        <v>0.13242719999999999</v>
      </c>
      <c r="I59" s="74">
        <v>7.6985169999999992E-2</v>
      </c>
      <c r="J59" s="74">
        <v>9.4133169999999988E-2</v>
      </c>
      <c r="K59" s="74">
        <v>0.10687717000000001</v>
      </c>
      <c r="L59" s="74">
        <v>1.46747E-3</v>
      </c>
      <c r="M59" s="74">
        <v>0.13325623</v>
      </c>
      <c r="N59" s="74">
        <v>0.18436078999999997</v>
      </c>
      <c r="O59" s="74">
        <v>6.8247199999999994E-3</v>
      </c>
      <c r="P59" s="74">
        <v>1.6816490000000003E-2</v>
      </c>
      <c r="Q59" s="74">
        <v>3.5765729999999996E-2</v>
      </c>
      <c r="R59" s="74">
        <v>0.15707879999999999</v>
      </c>
      <c r="S59" s="74">
        <v>2.6608099999999999E-2</v>
      </c>
      <c r="T59" s="74">
        <v>8.3058569999999998E-2</v>
      </c>
      <c r="U59" s="74">
        <v>1.6018292300000001</v>
      </c>
      <c r="V59" s="74">
        <v>0.16909831</v>
      </c>
      <c r="W59" s="74">
        <v>1.6176059999999999E-2</v>
      </c>
      <c r="X59" s="74">
        <v>2.7125120299999997E-3</v>
      </c>
      <c r="Y59" s="74">
        <v>4.3010432799999998E-3</v>
      </c>
      <c r="Z59" s="74">
        <v>4.0478777799999996E-3</v>
      </c>
      <c r="AA59" s="74">
        <v>4.0440707799999998E-3</v>
      </c>
      <c r="AB59" s="74">
        <v>1.5103523870000002E-2</v>
      </c>
      <c r="AC59" s="74" t="s">
        <v>220</v>
      </c>
      <c r="AD59" s="74">
        <v>1E-3</v>
      </c>
      <c r="AE59" s="131"/>
      <c r="AF59" s="74" t="s">
        <v>220</v>
      </c>
      <c r="AG59" s="74" t="s">
        <v>220</v>
      </c>
      <c r="AH59" s="74" t="s">
        <v>220</v>
      </c>
      <c r="AI59" s="74" t="s">
        <v>220</v>
      </c>
      <c r="AJ59" s="74" t="s">
        <v>220</v>
      </c>
      <c r="AK59" s="74">
        <v>1202.54</v>
      </c>
      <c r="AL59" s="23" t="s">
        <v>370</v>
      </c>
      <c r="AN59" s="112"/>
      <c r="AO59" s="112"/>
      <c r="AP59"/>
      <c r="AQ59"/>
      <c r="AR59"/>
      <c r="AS59"/>
    </row>
    <row r="60" spans="1:45" s="3" customFormat="1" ht="26.25" customHeight="1" thickBot="1" x14ac:dyDescent="0.35">
      <c r="A60" s="29" t="s">
        <v>49</v>
      </c>
      <c r="B60" s="109" t="s">
        <v>146</v>
      </c>
      <c r="C60" s="30" t="s">
        <v>147</v>
      </c>
      <c r="D60" s="46"/>
      <c r="E60" s="74" t="s">
        <v>220</v>
      </c>
      <c r="F60" s="74" t="s">
        <v>220</v>
      </c>
      <c r="G60" s="74" t="s">
        <v>220</v>
      </c>
      <c r="H60" s="74" t="s">
        <v>220</v>
      </c>
      <c r="I60" s="74">
        <v>0.70308320000000002</v>
      </c>
      <c r="J60" s="74">
        <v>2.3236777900000001</v>
      </c>
      <c r="K60" s="74">
        <v>4.5648944799999995</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N60" s="112"/>
      <c r="AO60" s="112"/>
      <c r="AP60"/>
      <c r="AQ60"/>
      <c r="AR60"/>
      <c r="AS60"/>
    </row>
    <row r="61" spans="1:45" s="3" customFormat="1" ht="26.25" customHeight="1" thickBot="1" x14ac:dyDescent="0.35">
      <c r="A61" s="29" t="s">
        <v>49</v>
      </c>
      <c r="B61" s="109" t="s">
        <v>148</v>
      </c>
      <c r="C61" s="30" t="s">
        <v>149</v>
      </c>
      <c r="D61" s="63"/>
      <c r="E61" s="74" t="s">
        <v>220</v>
      </c>
      <c r="F61" s="74" t="s">
        <v>220</v>
      </c>
      <c r="G61" s="74" t="s">
        <v>220</v>
      </c>
      <c r="H61" s="74" t="s">
        <v>220</v>
      </c>
      <c r="I61" s="74">
        <v>3.3295150000000003E-2</v>
      </c>
      <c r="J61" s="74">
        <v>0.33295150000000001</v>
      </c>
      <c r="K61" s="74">
        <v>1.101985</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702687</v>
      </c>
      <c r="AL61" s="23" t="s">
        <v>372</v>
      </c>
      <c r="AN61" s="112"/>
      <c r="AO61" s="112"/>
      <c r="AP61"/>
      <c r="AQ61"/>
      <c r="AR61"/>
      <c r="AS61"/>
    </row>
    <row r="62" spans="1:45"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N62" s="112"/>
      <c r="AO62" s="112"/>
      <c r="AP62"/>
      <c r="AQ62"/>
      <c r="AR62"/>
      <c r="AS62"/>
    </row>
    <row r="63" spans="1:45"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N63" s="112"/>
      <c r="AO63" s="112"/>
      <c r="AP63"/>
      <c r="AQ63"/>
      <c r="AR63"/>
      <c r="AS63"/>
    </row>
    <row r="64" spans="1:45" s="3" customFormat="1" ht="26.25" customHeight="1" thickBot="1" x14ac:dyDescent="0.35">
      <c r="A64" s="29" t="s">
        <v>49</v>
      </c>
      <c r="B64" s="109" t="s">
        <v>154</v>
      </c>
      <c r="C64" s="30" t="s">
        <v>155</v>
      </c>
      <c r="D64" s="63"/>
      <c r="E64" s="74">
        <v>0.20699999999999999</v>
      </c>
      <c r="F64" s="74" t="s">
        <v>343</v>
      </c>
      <c r="G64" s="74" t="s">
        <v>342</v>
      </c>
      <c r="H64" s="74" t="s">
        <v>342</v>
      </c>
      <c r="I64" s="74" t="s">
        <v>220</v>
      </c>
      <c r="J64" s="74" t="s">
        <v>220</v>
      </c>
      <c r="K64" s="74" t="s">
        <v>220</v>
      </c>
      <c r="L64" s="74" t="s">
        <v>220</v>
      </c>
      <c r="M64" s="74">
        <v>0.125</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274.20600000000002</v>
      </c>
      <c r="AL64" s="23" t="s">
        <v>156</v>
      </c>
      <c r="AN64" s="112"/>
      <c r="AO64" s="112"/>
      <c r="AP64"/>
      <c r="AQ64"/>
      <c r="AR64"/>
      <c r="AS64"/>
    </row>
    <row r="65" spans="1:45" s="3" customFormat="1" ht="26.25" customHeight="1" thickBot="1" x14ac:dyDescent="0.35">
      <c r="A65" s="29" t="s">
        <v>49</v>
      </c>
      <c r="B65" s="29" t="s">
        <v>157</v>
      </c>
      <c r="C65" s="30" t="s">
        <v>158</v>
      </c>
      <c r="D65" s="63"/>
      <c r="E65" s="74">
        <v>0.98199999999999998</v>
      </c>
      <c r="F65" s="74" t="s">
        <v>220</v>
      </c>
      <c r="G65" s="74" t="s">
        <v>220</v>
      </c>
      <c r="H65" s="74">
        <v>0.1</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575.322</v>
      </c>
      <c r="AL65" s="23" t="s">
        <v>159</v>
      </c>
      <c r="AN65" s="112"/>
      <c r="AO65" s="112"/>
      <c r="AP65"/>
      <c r="AQ65"/>
      <c r="AR65"/>
      <c r="AS65"/>
    </row>
    <row r="66" spans="1:45"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N66" s="112"/>
      <c r="AO66" s="112"/>
      <c r="AP66"/>
      <c r="AQ66"/>
      <c r="AR66"/>
      <c r="AS66"/>
    </row>
    <row r="67" spans="1:45"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N67" s="112"/>
      <c r="AO67" s="112"/>
      <c r="AP67"/>
      <c r="AQ67"/>
      <c r="AR67"/>
      <c r="AS67"/>
    </row>
    <row r="68" spans="1:45"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N68" s="112"/>
      <c r="AO68" s="112"/>
      <c r="AP68"/>
      <c r="AQ68"/>
      <c r="AR68"/>
      <c r="AS68"/>
    </row>
    <row r="69" spans="1:45"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N69" s="112"/>
      <c r="AO69" s="112"/>
      <c r="AP69"/>
      <c r="AQ69"/>
      <c r="AR69"/>
      <c r="AS69"/>
    </row>
    <row r="70" spans="1:45" s="3" customFormat="1" ht="26.25" customHeight="1" thickBot="1" x14ac:dyDescent="0.35">
      <c r="A70" s="29" t="s">
        <v>49</v>
      </c>
      <c r="B70" s="29" t="s">
        <v>172</v>
      </c>
      <c r="C70" s="30" t="s">
        <v>374</v>
      </c>
      <c r="D70" s="32"/>
      <c r="E70" s="74" t="s">
        <v>342</v>
      </c>
      <c r="F70" s="74">
        <v>1.663791</v>
      </c>
      <c r="G70" s="74">
        <v>0.67697099999999999</v>
      </c>
      <c r="H70" s="74">
        <v>0.27792800000000006</v>
      </c>
      <c r="I70" s="74">
        <v>8.9957200000000001E-2</v>
      </c>
      <c r="J70" s="74">
        <v>0.13686419999999999</v>
      </c>
      <c r="K70" s="74">
        <v>0.16206519999999999</v>
      </c>
      <c r="L70" s="74" t="s">
        <v>342</v>
      </c>
      <c r="M70" s="74">
        <v>7.7094999999999997E-2</v>
      </c>
      <c r="N70" s="74">
        <v>0.1224132</v>
      </c>
      <c r="O70" s="74">
        <v>2.7640000000000004E-3</v>
      </c>
      <c r="P70" s="74">
        <v>3.5199999999999999E-4</v>
      </c>
      <c r="Q70" s="74">
        <v>3.0400000000000002E-4</v>
      </c>
      <c r="R70" s="74">
        <v>1.1999999999999999E-3</v>
      </c>
      <c r="S70" s="74">
        <v>3.5387000000000002E-2</v>
      </c>
      <c r="T70" s="74">
        <v>2.7100000000000002E-3</v>
      </c>
      <c r="U70" s="74" t="s">
        <v>342</v>
      </c>
      <c r="V70" s="74">
        <v>0.33478600000000003</v>
      </c>
      <c r="W70" s="74">
        <v>3.1E-2</v>
      </c>
      <c r="X70" s="74">
        <v>4.1475000000000003E-4</v>
      </c>
      <c r="Y70" s="74">
        <v>1.0368750000000001E-4</v>
      </c>
      <c r="Z70" s="74">
        <v>2.5921880000000002E-5</v>
      </c>
      <c r="AA70" s="74">
        <v>6.4804700000000005E-6</v>
      </c>
      <c r="AB70" s="74">
        <v>5.5083984000000002E-4</v>
      </c>
      <c r="AC70" s="74" t="s">
        <v>220</v>
      </c>
      <c r="AD70" s="74" t="s">
        <v>220</v>
      </c>
      <c r="AE70" s="131"/>
      <c r="AF70" s="74" t="s">
        <v>220</v>
      </c>
      <c r="AG70" s="74" t="s">
        <v>220</v>
      </c>
      <c r="AH70" s="74" t="s">
        <v>220</v>
      </c>
      <c r="AI70" s="74" t="s">
        <v>220</v>
      </c>
      <c r="AJ70" s="74" t="s">
        <v>220</v>
      </c>
      <c r="AK70" s="74" t="s">
        <v>220</v>
      </c>
      <c r="AL70" s="23" t="s">
        <v>365</v>
      </c>
      <c r="AN70" s="112"/>
      <c r="AO70" s="112"/>
      <c r="AP70"/>
      <c r="AQ70"/>
      <c r="AR70"/>
      <c r="AS70"/>
    </row>
    <row r="71" spans="1:45"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N71" s="112"/>
      <c r="AO71" s="112"/>
      <c r="AP71"/>
      <c r="AQ71"/>
      <c r="AR71"/>
      <c r="AS71"/>
    </row>
    <row r="72" spans="1:45" s="3" customFormat="1" ht="26.25" customHeight="1" thickBot="1" x14ac:dyDescent="0.35">
      <c r="A72" s="29" t="s">
        <v>49</v>
      </c>
      <c r="B72" s="29" t="s">
        <v>175</v>
      </c>
      <c r="C72" s="30" t="s">
        <v>176</v>
      </c>
      <c r="D72" s="63"/>
      <c r="E72" s="74">
        <v>9.7269030000000006E-2</v>
      </c>
      <c r="F72" s="74">
        <v>0.10693015</v>
      </c>
      <c r="G72" s="74">
        <v>5.3133119999999999E-2</v>
      </c>
      <c r="H72" s="74" t="s">
        <v>342</v>
      </c>
      <c r="I72" s="74">
        <v>1.166039E-2</v>
      </c>
      <c r="J72" s="74">
        <v>2.1148859999999998E-2</v>
      </c>
      <c r="K72" s="74">
        <v>7.6050350000000003E-2</v>
      </c>
      <c r="L72" s="74">
        <v>5.2599999999999996E-6</v>
      </c>
      <c r="M72" s="74">
        <v>0.60119222000000005</v>
      </c>
      <c r="N72" s="74">
        <v>0.37349649000000001</v>
      </c>
      <c r="O72" s="74">
        <v>2.262461E-2</v>
      </c>
      <c r="P72" s="74">
        <v>0.16478478000000002</v>
      </c>
      <c r="Q72" s="74">
        <v>1.7900889999999999E-2</v>
      </c>
      <c r="R72" s="74">
        <v>0.97476317999999995</v>
      </c>
      <c r="S72" s="74">
        <v>0.52235963000000007</v>
      </c>
      <c r="T72" s="74">
        <v>0.40327191999999995</v>
      </c>
      <c r="U72" s="74">
        <v>4.033461E-2</v>
      </c>
      <c r="V72" s="74">
        <v>6.3612443600000006</v>
      </c>
      <c r="W72" s="74">
        <v>0.16684146999999999</v>
      </c>
      <c r="X72" s="74">
        <v>1.0090871600000001E-3</v>
      </c>
      <c r="Y72" s="74">
        <v>9.3558697E-4</v>
      </c>
      <c r="Z72" s="74">
        <v>9.7308856999999999E-4</v>
      </c>
      <c r="AA72" s="74">
        <v>8.8508722999999995E-4</v>
      </c>
      <c r="AB72" s="74">
        <v>3.8028492599999999E-3</v>
      </c>
      <c r="AC72" s="74">
        <v>9.8180000000000003E-2</v>
      </c>
      <c r="AD72" s="74">
        <v>2.6213600000000001</v>
      </c>
      <c r="AE72" s="131"/>
      <c r="AF72" s="74" t="s">
        <v>220</v>
      </c>
      <c r="AG72" s="74" t="s">
        <v>220</v>
      </c>
      <c r="AH72" s="74" t="s">
        <v>220</v>
      </c>
      <c r="AI72" s="74" t="s">
        <v>220</v>
      </c>
      <c r="AJ72" s="74" t="s">
        <v>220</v>
      </c>
      <c r="AK72" s="74">
        <v>1778.41</v>
      </c>
      <c r="AL72" s="23" t="s">
        <v>177</v>
      </c>
      <c r="AN72" s="112"/>
      <c r="AO72" s="112"/>
      <c r="AP72"/>
      <c r="AQ72"/>
      <c r="AR72"/>
      <c r="AS72"/>
    </row>
    <row r="73" spans="1:45"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N73" s="112"/>
      <c r="AO73" s="112"/>
      <c r="AP73"/>
      <c r="AQ73"/>
      <c r="AR73"/>
      <c r="AS73"/>
    </row>
    <row r="74" spans="1:45"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N74" s="112"/>
      <c r="AO74" s="112"/>
      <c r="AP74"/>
      <c r="AQ74"/>
      <c r="AR74"/>
      <c r="AS74"/>
    </row>
    <row r="75" spans="1:45"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N75" s="112"/>
      <c r="AO75" s="112"/>
      <c r="AP75"/>
      <c r="AQ75"/>
      <c r="AR75"/>
      <c r="AS75"/>
    </row>
    <row r="76" spans="1:45"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N76" s="112"/>
      <c r="AO76" s="112"/>
      <c r="AP76"/>
      <c r="AQ76"/>
      <c r="AR76"/>
      <c r="AS76"/>
    </row>
    <row r="77" spans="1:45"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N77" s="112"/>
      <c r="AO77" s="112"/>
      <c r="AP77"/>
      <c r="AQ77"/>
      <c r="AR77"/>
      <c r="AS77"/>
    </row>
    <row r="78" spans="1:45"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N78" s="112"/>
      <c r="AO78" s="112"/>
      <c r="AP78"/>
      <c r="AQ78"/>
      <c r="AR78"/>
      <c r="AS78"/>
    </row>
    <row r="79" spans="1:45"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N79" s="112"/>
      <c r="AO79" s="112"/>
      <c r="AP79"/>
      <c r="AQ79"/>
      <c r="AR79"/>
      <c r="AS79"/>
    </row>
    <row r="80" spans="1:45" s="3" customFormat="1" ht="26.25" customHeight="1" thickBot="1" x14ac:dyDescent="0.35">
      <c r="A80" s="29" t="s">
        <v>49</v>
      </c>
      <c r="B80" s="29" t="s">
        <v>199</v>
      </c>
      <c r="C80" s="30" t="s">
        <v>200</v>
      </c>
      <c r="D80" s="63"/>
      <c r="E80" s="74" t="s">
        <v>342</v>
      </c>
      <c r="F80" s="74">
        <v>2.3684999999999998E-2</v>
      </c>
      <c r="G80" s="74">
        <v>2.8E-3</v>
      </c>
      <c r="H80" s="74" t="s">
        <v>342</v>
      </c>
      <c r="I80" s="74">
        <v>1.2359999999999999E-3</v>
      </c>
      <c r="J80" s="74">
        <v>2.9150000000000001E-3</v>
      </c>
      <c r="K80" s="74">
        <v>5.1260000000000003E-3</v>
      </c>
      <c r="L80" s="74" t="s">
        <v>220</v>
      </c>
      <c r="M80" s="74" t="s">
        <v>342</v>
      </c>
      <c r="N80" s="74">
        <v>8.8260000000000005E-3</v>
      </c>
      <c r="O80" s="74">
        <v>2.41E-4</v>
      </c>
      <c r="P80" s="74" t="s">
        <v>342</v>
      </c>
      <c r="Q80" s="74" t="s">
        <v>342</v>
      </c>
      <c r="R80" s="74">
        <v>1.7174999999999999E-2</v>
      </c>
      <c r="S80" s="74">
        <v>4.9572000000000005E-2</v>
      </c>
      <c r="T80" s="74">
        <v>9.0449000000000002E-2</v>
      </c>
      <c r="U80" s="74" t="s">
        <v>342</v>
      </c>
      <c r="V80" s="74">
        <v>2.8836120000000003</v>
      </c>
      <c r="W80" s="74" t="s">
        <v>342</v>
      </c>
      <c r="X80" s="74">
        <v>6.1824999999999998E-4</v>
      </c>
      <c r="Y80" s="74">
        <v>6.1824999999999998E-4</v>
      </c>
      <c r="Z80" s="74">
        <v>6.1824999999999998E-4</v>
      </c>
      <c r="AA80" s="74">
        <v>6.1824999999999998E-4</v>
      </c>
      <c r="AB80" s="74">
        <v>2.4729999999999999E-3</v>
      </c>
      <c r="AC80" s="74" t="s">
        <v>220</v>
      </c>
      <c r="AD80" s="74" t="s">
        <v>342</v>
      </c>
      <c r="AE80" s="131"/>
      <c r="AF80" s="74" t="s">
        <v>220</v>
      </c>
      <c r="AG80" s="74" t="s">
        <v>220</v>
      </c>
      <c r="AH80" s="74" t="s">
        <v>220</v>
      </c>
      <c r="AI80" s="74" t="s">
        <v>220</v>
      </c>
      <c r="AJ80" s="74" t="s">
        <v>220</v>
      </c>
      <c r="AK80" s="74" t="s">
        <v>220</v>
      </c>
      <c r="AL80" s="23" t="s">
        <v>365</v>
      </c>
      <c r="AN80" s="112"/>
      <c r="AO80" s="112"/>
      <c r="AP80"/>
      <c r="AQ80"/>
      <c r="AR80"/>
      <c r="AS80"/>
    </row>
    <row r="81" spans="1:45"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N81" s="112"/>
      <c r="AO81" s="112"/>
      <c r="AP81"/>
      <c r="AQ81"/>
      <c r="AR81"/>
      <c r="AS81"/>
    </row>
    <row r="82" spans="1:45" s="3" customFormat="1" ht="26.25" customHeight="1" thickBot="1" x14ac:dyDescent="0.35">
      <c r="A82" s="29" t="s">
        <v>204</v>
      </c>
      <c r="B82" s="29" t="s">
        <v>205</v>
      </c>
      <c r="C82" s="34" t="s">
        <v>206</v>
      </c>
      <c r="D82" s="63"/>
      <c r="E82" s="74" t="s">
        <v>220</v>
      </c>
      <c r="F82" s="74">
        <v>5.2214345</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452</v>
      </c>
      <c r="AL82" s="65" t="s">
        <v>461</v>
      </c>
      <c r="AN82" s="112"/>
      <c r="AO82" s="112"/>
      <c r="AP82"/>
      <c r="AQ82"/>
      <c r="AR82"/>
      <c r="AS82"/>
    </row>
    <row r="83" spans="1:45" s="3" customFormat="1" ht="26.25" customHeight="1" thickBot="1" x14ac:dyDescent="0.35">
      <c r="A83" s="29" t="s">
        <v>49</v>
      </c>
      <c r="B83" s="110" t="s">
        <v>207</v>
      </c>
      <c r="C83" s="34" t="s">
        <v>208</v>
      </c>
      <c r="D83" s="63"/>
      <c r="E83" s="74" t="s">
        <v>342</v>
      </c>
      <c r="F83" s="74">
        <v>2.427375E-2</v>
      </c>
      <c r="G83" s="74" t="s">
        <v>342</v>
      </c>
      <c r="H83" s="74" t="s">
        <v>220</v>
      </c>
      <c r="I83" s="74">
        <v>6.0684399999999996E-3</v>
      </c>
      <c r="J83" s="74">
        <v>4.5513280000000003E-2</v>
      </c>
      <c r="K83" s="74">
        <v>0.21239531</v>
      </c>
      <c r="L83" s="74">
        <v>3.4590000000000001E-4</v>
      </c>
      <c r="M83" s="74" t="s">
        <v>220</v>
      </c>
      <c r="N83" s="74" t="s">
        <v>220</v>
      </c>
      <c r="O83" s="74" t="s">
        <v>220</v>
      </c>
      <c r="P83" s="74" t="s">
        <v>220</v>
      </c>
      <c r="Q83" s="74" t="s">
        <v>220</v>
      </c>
      <c r="R83" s="74" t="s">
        <v>220</v>
      </c>
      <c r="S83" s="74" t="s">
        <v>220</v>
      </c>
      <c r="T83" s="74" t="s">
        <v>220</v>
      </c>
      <c r="U83" s="74" t="s">
        <v>220</v>
      </c>
      <c r="V83" s="74" t="s">
        <v>220</v>
      </c>
      <c r="W83" s="74" t="s">
        <v>342</v>
      </c>
      <c r="X83" s="74">
        <v>2.2756641E-4</v>
      </c>
      <c r="Y83" s="74">
        <v>6.9483609399999995E-3</v>
      </c>
      <c r="Z83" s="74">
        <v>9.5881312499999996E-3</v>
      </c>
      <c r="AA83" s="74">
        <v>2.2756641E-4</v>
      </c>
      <c r="AB83" s="74">
        <v>1.6991625E-2</v>
      </c>
      <c r="AC83" s="74" t="s">
        <v>220</v>
      </c>
      <c r="AD83" s="74" t="s">
        <v>220</v>
      </c>
      <c r="AE83" s="131"/>
      <c r="AF83" s="74" t="s">
        <v>220</v>
      </c>
      <c r="AG83" s="74" t="s">
        <v>220</v>
      </c>
      <c r="AH83" s="74" t="s">
        <v>220</v>
      </c>
      <c r="AI83" s="74" t="s">
        <v>220</v>
      </c>
      <c r="AJ83" s="74" t="s">
        <v>220</v>
      </c>
      <c r="AK83" s="74" t="s">
        <v>342</v>
      </c>
      <c r="AL83" s="23" t="s">
        <v>365</v>
      </c>
      <c r="AN83" s="112"/>
      <c r="AO83" s="112"/>
      <c r="AP83"/>
      <c r="AQ83"/>
      <c r="AR83"/>
      <c r="AS83"/>
    </row>
    <row r="84" spans="1:45"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N84" s="112"/>
      <c r="AO84" s="112"/>
      <c r="AP84"/>
      <c r="AQ84"/>
      <c r="AR84"/>
      <c r="AS84"/>
    </row>
    <row r="85" spans="1:45" s="3" customFormat="1" ht="26.25" customHeight="1" thickBot="1" x14ac:dyDescent="0.35">
      <c r="A85" s="29" t="s">
        <v>204</v>
      </c>
      <c r="B85" s="30" t="s">
        <v>211</v>
      </c>
      <c r="C85" s="34" t="s">
        <v>375</v>
      </c>
      <c r="D85" s="63"/>
      <c r="E85" s="74" t="s">
        <v>220</v>
      </c>
      <c r="F85" s="74">
        <v>3.4873490900000004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N85" s="112"/>
      <c r="AO85" s="112"/>
      <c r="AP85"/>
      <c r="AQ85"/>
      <c r="AR85"/>
      <c r="AS85"/>
    </row>
    <row r="86" spans="1:45" s="3" customFormat="1" ht="26.25" customHeight="1" thickBot="1" x14ac:dyDescent="0.35">
      <c r="A86" s="29" t="s">
        <v>204</v>
      </c>
      <c r="B86" s="30" t="s">
        <v>213</v>
      </c>
      <c r="C86" s="34" t="s">
        <v>214</v>
      </c>
      <c r="D86" s="63"/>
      <c r="E86" s="74" t="s">
        <v>342</v>
      </c>
      <c r="F86" s="74">
        <v>0.77906799999999998</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N86" s="112"/>
      <c r="AO86" s="112"/>
      <c r="AP86"/>
      <c r="AQ86"/>
      <c r="AR86"/>
      <c r="AS86"/>
    </row>
    <row r="87" spans="1:45" s="3" customFormat="1" ht="26.25" customHeight="1" thickBot="1" x14ac:dyDescent="0.35">
      <c r="A87" s="29" t="s">
        <v>204</v>
      </c>
      <c r="B87" s="30" t="s">
        <v>216</v>
      </c>
      <c r="C87" s="34" t="s">
        <v>217</v>
      </c>
      <c r="D87" s="63"/>
      <c r="E87" s="74" t="s">
        <v>220</v>
      </c>
      <c r="F87" s="74">
        <v>0.1368</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N87" s="112"/>
      <c r="AO87" s="112"/>
      <c r="AP87"/>
      <c r="AQ87"/>
      <c r="AR87"/>
      <c r="AS87"/>
    </row>
    <row r="88" spans="1:45" s="3" customFormat="1" ht="26.25" customHeight="1" thickBot="1" x14ac:dyDescent="0.35">
      <c r="A88" s="29" t="s">
        <v>204</v>
      </c>
      <c r="B88" s="30" t="s">
        <v>218</v>
      </c>
      <c r="C88" s="34" t="s">
        <v>219</v>
      </c>
      <c r="D88" s="63"/>
      <c r="E88" s="74"/>
      <c r="F88" s="74">
        <v>1.7046796500000003</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N88" s="112"/>
      <c r="AO88" s="112"/>
      <c r="AP88"/>
      <c r="AQ88"/>
      <c r="AR88"/>
      <c r="AS88"/>
    </row>
    <row r="89" spans="1:45" s="3" customFormat="1" ht="26.25" customHeight="1" thickBot="1" x14ac:dyDescent="0.35">
      <c r="A89" s="29" t="s">
        <v>204</v>
      </c>
      <c r="B89" s="30" t="s">
        <v>221</v>
      </c>
      <c r="C89" s="34" t="s">
        <v>222</v>
      </c>
      <c r="D89" s="63"/>
      <c r="E89" s="74" t="s">
        <v>342</v>
      </c>
      <c r="F89" s="74">
        <v>0.68427400000000005</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N89" s="112"/>
      <c r="AO89" s="112"/>
      <c r="AP89"/>
      <c r="AQ89"/>
      <c r="AR89"/>
      <c r="AS89"/>
    </row>
    <row r="90" spans="1:45" s="8" customFormat="1" ht="26.25" customHeight="1" thickBot="1" x14ac:dyDescent="0.35">
      <c r="A90" s="29" t="s">
        <v>204</v>
      </c>
      <c r="B90" s="30" t="s">
        <v>223</v>
      </c>
      <c r="C90" s="34" t="s">
        <v>224</v>
      </c>
      <c r="D90" s="63"/>
      <c r="E90" s="74" t="s">
        <v>220</v>
      </c>
      <c r="F90" s="74">
        <v>0.65985959999999999</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3.4104209999999999E-3</v>
      </c>
      <c r="Y90" s="74">
        <v>1.7214505999999998E-3</v>
      </c>
      <c r="Z90" s="74">
        <v>1.7214505999999998E-3</v>
      </c>
      <c r="AA90" s="74">
        <v>1.7214505999999998E-3</v>
      </c>
      <c r="AB90" s="74">
        <v>8.5747727999999999E-3</v>
      </c>
      <c r="AC90" s="74" t="s">
        <v>220</v>
      </c>
      <c r="AD90" s="74" t="s">
        <v>220</v>
      </c>
      <c r="AE90" s="131"/>
      <c r="AF90" s="74" t="s">
        <v>220</v>
      </c>
      <c r="AG90" s="74" t="s">
        <v>220</v>
      </c>
      <c r="AH90" s="74" t="s">
        <v>220</v>
      </c>
      <c r="AI90" s="74" t="s">
        <v>220</v>
      </c>
      <c r="AJ90" s="74" t="s">
        <v>220</v>
      </c>
      <c r="AK90" s="74" t="s">
        <v>220</v>
      </c>
      <c r="AL90" s="23" t="s">
        <v>365</v>
      </c>
      <c r="AN90" s="112"/>
      <c r="AO90" s="112"/>
      <c r="AP90"/>
      <c r="AQ90"/>
      <c r="AR90"/>
      <c r="AS90"/>
    </row>
    <row r="91" spans="1:45" s="3" customFormat="1" ht="26.25" customHeight="1" thickBot="1" x14ac:dyDescent="0.35">
      <c r="A91" s="29" t="s">
        <v>204</v>
      </c>
      <c r="B91" s="29" t="s">
        <v>376</v>
      </c>
      <c r="C91" s="30" t="s">
        <v>225</v>
      </c>
      <c r="D91" s="63"/>
      <c r="E91" s="74">
        <v>1.3863569999999999E-2</v>
      </c>
      <c r="F91" s="74">
        <v>3.7001800000000001E-2</v>
      </c>
      <c r="G91" s="74">
        <v>5.0139300000000006E-3</v>
      </c>
      <c r="H91" s="74">
        <v>3.1726749999999998E-2</v>
      </c>
      <c r="I91" s="74">
        <v>0.20643549</v>
      </c>
      <c r="J91" s="74">
        <v>0.20645442</v>
      </c>
      <c r="K91" s="74">
        <v>0.20645833</v>
      </c>
      <c r="L91" s="74">
        <v>9.2886999999999993E-4</v>
      </c>
      <c r="M91" s="74">
        <v>0.42406028000000001</v>
      </c>
      <c r="N91" s="74">
        <v>0.31034237200880077</v>
      </c>
      <c r="O91" s="74">
        <v>6.9585637835291689E-2</v>
      </c>
      <c r="P91" s="74">
        <v>1.09279E-3</v>
      </c>
      <c r="Q91" s="74">
        <v>5.736300000000001E-4</v>
      </c>
      <c r="R91" s="74">
        <v>0.12347658930649129</v>
      </c>
      <c r="S91" s="74">
        <v>4.9456566918984484</v>
      </c>
      <c r="T91" s="74">
        <v>0.22632588459812542</v>
      </c>
      <c r="U91" s="74">
        <v>2.7750084336014079E-2</v>
      </c>
      <c r="V91" s="74">
        <v>2.8598348187386664</v>
      </c>
      <c r="W91" s="74">
        <v>7.6449999999999999E-4</v>
      </c>
      <c r="X91" s="74">
        <v>8.4859500000000006E-4</v>
      </c>
      <c r="Y91" s="74">
        <v>3.4402499999999997E-4</v>
      </c>
      <c r="Z91" s="74">
        <v>3.4402499999999997E-4</v>
      </c>
      <c r="AA91" s="74">
        <v>3.4402499999999997E-4</v>
      </c>
      <c r="AB91" s="74">
        <v>1.8806700000000001E-3</v>
      </c>
      <c r="AC91" s="74" t="s">
        <v>220</v>
      </c>
      <c r="AD91" s="74" t="s">
        <v>220</v>
      </c>
      <c r="AE91" s="131"/>
      <c r="AF91" s="74" t="s">
        <v>220</v>
      </c>
      <c r="AG91" s="74" t="s">
        <v>220</v>
      </c>
      <c r="AH91" s="74" t="s">
        <v>220</v>
      </c>
      <c r="AI91" s="74" t="s">
        <v>220</v>
      </c>
      <c r="AJ91" s="74" t="s">
        <v>220</v>
      </c>
      <c r="AK91" s="74" t="s">
        <v>220</v>
      </c>
      <c r="AL91" s="23" t="s">
        <v>365</v>
      </c>
      <c r="AN91" s="112"/>
      <c r="AO91" s="112"/>
      <c r="AP91"/>
      <c r="AQ91"/>
      <c r="AR91"/>
      <c r="AS91"/>
    </row>
    <row r="92" spans="1:45" s="3" customFormat="1" ht="26.25" customHeight="1" thickBot="1" x14ac:dyDescent="0.35">
      <c r="A92" s="29" t="s">
        <v>49</v>
      </c>
      <c r="B92" s="29" t="s">
        <v>226</v>
      </c>
      <c r="C92" s="30" t="s">
        <v>227</v>
      </c>
      <c r="D92" s="32"/>
      <c r="E92" s="74">
        <v>1.2999999999999999E-2</v>
      </c>
      <c r="F92" s="74">
        <v>0.80503610999999997</v>
      </c>
      <c r="G92" s="74">
        <v>6.0000000000000001E-3</v>
      </c>
      <c r="H92" s="74" t="s">
        <v>342</v>
      </c>
      <c r="I92" s="74" t="s">
        <v>342</v>
      </c>
      <c r="J92" s="74" t="s">
        <v>342</v>
      </c>
      <c r="K92" s="74" t="s">
        <v>342</v>
      </c>
      <c r="L92" s="74" t="s">
        <v>342</v>
      </c>
      <c r="M92" s="74">
        <v>6.9706099999999995E-3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367.26100000000002</v>
      </c>
      <c r="AL92" s="23" t="s">
        <v>228</v>
      </c>
      <c r="AN92" s="112"/>
      <c r="AO92" s="112"/>
      <c r="AP92"/>
      <c r="AQ92"/>
      <c r="AR92"/>
      <c r="AS92"/>
    </row>
    <row r="93" spans="1:45" s="3" customFormat="1" ht="26.25" customHeight="1" thickBot="1" x14ac:dyDescent="0.35">
      <c r="A93" s="29" t="s">
        <v>49</v>
      </c>
      <c r="B93" s="29" t="s">
        <v>229</v>
      </c>
      <c r="C93" s="30" t="s">
        <v>377</v>
      </c>
      <c r="D93" s="32"/>
      <c r="E93" s="74"/>
      <c r="F93" s="74">
        <v>0.80629554999999997</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N93" s="112"/>
      <c r="AO93" s="112"/>
      <c r="AP93"/>
      <c r="AQ93"/>
      <c r="AR93"/>
      <c r="AS93"/>
    </row>
    <row r="94" spans="1:45"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N94" s="112"/>
      <c r="AO94" s="112"/>
      <c r="AP94"/>
      <c r="AQ94"/>
      <c r="AR94"/>
      <c r="AS94"/>
    </row>
    <row r="95" spans="1:45"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N95" s="112"/>
      <c r="AO95" s="112"/>
      <c r="AP95"/>
      <c r="AQ95"/>
      <c r="AR95"/>
      <c r="AS95"/>
    </row>
    <row r="96" spans="1:45"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N96" s="112"/>
      <c r="AO96" s="112"/>
      <c r="AP96"/>
      <c r="AQ96"/>
      <c r="AR96"/>
      <c r="AS96"/>
    </row>
    <row r="97" spans="1:45"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23.240729999999999</v>
      </c>
      <c r="AE97" s="131"/>
      <c r="AF97" s="74" t="s">
        <v>220</v>
      </c>
      <c r="AG97" s="74" t="s">
        <v>220</v>
      </c>
      <c r="AH97" s="74" t="s">
        <v>220</v>
      </c>
      <c r="AI97" s="74" t="s">
        <v>220</v>
      </c>
      <c r="AJ97" s="74" t="s">
        <v>220</v>
      </c>
      <c r="AK97" s="74" t="s">
        <v>220</v>
      </c>
      <c r="AL97" s="23" t="s">
        <v>365</v>
      </c>
      <c r="AN97" s="112"/>
      <c r="AO97" s="112"/>
      <c r="AP97"/>
      <c r="AQ97"/>
      <c r="AR97"/>
      <c r="AS97"/>
    </row>
    <row r="98" spans="1:45"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N98" s="112"/>
      <c r="AO98" s="112"/>
      <c r="AP98"/>
      <c r="AQ98"/>
      <c r="AR98"/>
      <c r="AS98"/>
    </row>
    <row r="99" spans="1:45" s="3" customFormat="1" ht="26.25" customHeight="1" thickBot="1" x14ac:dyDescent="0.35">
      <c r="A99" s="29" t="s">
        <v>240</v>
      </c>
      <c r="B99" s="29" t="s">
        <v>241</v>
      </c>
      <c r="C99" s="30" t="s">
        <v>379</v>
      </c>
      <c r="D99" s="32"/>
      <c r="E99" s="74">
        <v>9.9399849999999998E-2</v>
      </c>
      <c r="F99" s="74">
        <v>3.0566184199999999</v>
      </c>
      <c r="G99" s="74" t="s">
        <v>220</v>
      </c>
      <c r="H99" s="74">
        <v>3.6163260699999999</v>
      </c>
      <c r="I99" s="74">
        <v>4.7690210000000004E-2</v>
      </c>
      <c r="J99" s="74">
        <v>7.3280060000000008E-2</v>
      </c>
      <c r="K99" s="74">
        <v>0.16051823999999998</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6">
        <v>207.101798774668</v>
      </c>
      <c r="AL99" s="23" t="s">
        <v>242</v>
      </c>
      <c r="AN99" s="112"/>
      <c r="AO99" s="112"/>
      <c r="AP99"/>
      <c r="AQ99"/>
      <c r="AR99"/>
      <c r="AS99"/>
    </row>
    <row r="100" spans="1:45" s="3" customFormat="1" ht="26.25" customHeight="1" thickBot="1" x14ac:dyDescent="0.35">
      <c r="A100" s="29" t="s">
        <v>240</v>
      </c>
      <c r="B100" s="29" t="s">
        <v>243</v>
      </c>
      <c r="C100" s="30" t="s">
        <v>380</v>
      </c>
      <c r="D100" s="32"/>
      <c r="E100" s="74">
        <v>0.37258205999999999</v>
      </c>
      <c r="F100" s="74">
        <v>7.0152366099999997</v>
      </c>
      <c r="G100" s="74" t="s">
        <v>220</v>
      </c>
      <c r="H100" s="74">
        <v>7.4201273300000006</v>
      </c>
      <c r="I100" s="74">
        <v>8.7070549999999997E-2</v>
      </c>
      <c r="J100" s="74">
        <v>0.13067125999999998</v>
      </c>
      <c r="K100" s="74">
        <v>0.28547758000000001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6">
        <v>969.35720122533917</v>
      </c>
      <c r="AL100" s="23" t="s">
        <v>242</v>
      </c>
      <c r="AN100" s="112"/>
      <c r="AO100" s="112"/>
      <c r="AP100"/>
      <c r="AQ100"/>
      <c r="AR100"/>
      <c r="AS100"/>
    </row>
    <row r="101" spans="1:45" s="3" customFormat="1" ht="26.25" customHeight="1" thickBot="1" x14ac:dyDescent="0.35">
      <c r="A101" s="29" t="s">
        <v>240</v>
      </c>
      <c r="B101" s="29" t="s">
        <v>244</v>
      </c>
      <c r="C101" s="30" t="s">
        <v>245</v>
      </c>
      <c r="D101" s="32"/>
      <c r="E101" s="74">
        <v>9.0961000000000004E-4</v>
      </c>
      <c r="F101" s="74">
        <v>1.417292E-2</v>
      </c>
      <c r="G101" s="74" t="s">
        <v>220</v>
      </c>
      <c r="H101" s="74">
        <v>3.6479779999999996E-2</v>
      </c>
      <c r="I101" s="74">
        <v>5.8175000000000002E-4</v>
      </c>
      <c r="J101" s="74">
        <v>1.7452000000000001E-3</v>
      </c>
      <c r="K101" s="74">
        <v>4.0721500000000001E-3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6">
        <v>50.798867615431618</v>
      </c>
      <c r="AL101" s="23" t="s">
        <v>242</v>
      </c>
      <c r="AN101" s="112"/>
      <c r="AO101" s="112"/>
      <c r="AP101"/>
      <c r="AQ101"/>
      <c r="AR101"/>
      <c r="AS101"/>
    </row>
    <row r="102" spans="1:45" s="3" customFormat="1" ht="26.25" customHeight="1" thickBot="1" x14ac:dyDescent="0.35">
      <c r="A102" s="29" t="s">
        <v>240</v>
      </c>
      <c r="B102" s="29" t="s">
        <v>246</v>
      </c>
      <c r="C102" s="30" t="s">
        <v>381</v>
      </c>
      <c r="D102" s="32"/>
      <c r="E102" s="74">
        <v>7.6999599999999996E-3</v>
      </c>
      <c r="F102" s="74">
        <v>0.17043214000000001</v>
      </c>
      <c r="G102" s="74" t="s">
        <v>220</v>
      </c>
      <c r="H102" s="74">
        <v>0.78342929000000006</v>
      </c>
      <c r="I102" s="74">
        <v>1.9015899999999999E-3</v>
      </c>
      <c r="J102" s="74">
        <v>4.1157240000000005E-2</v>
      </c>
      <c r="K102" s="74">
        <v>0.26222609000000002</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6">
        <v>342.93700000000001</v>
      </c>
      <c r="AL102" s="23" t="s">
        <v>242</v>
      </c>
      <c r="AN102" s="112"/>
      <c r="AO102" s="112"/>
      <c r="AP102"/>
      <c r="AQ102"/>
      <c r="AR102"/>
      <c r="AS102"/>
    </row>
    <row r="103" spans="1:45"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c r="AN103" s="112"/>
      <c r="AO103" s="112"/>
      <c r="AP103"/>
      <c r="AQ103"/>
      <c r="AR103"/>
      <c r="AS103"/>
    </row>
    <row r="104" spans="1:45" s="3" customFormat="1" ht="26.25" customHeight="1" thickBot="1" x14ac:dyDescent="0.35">
      <c r="A104" s="29" t="s">
        <v>240</v>
      </c>
      <c r="B104" s="29" t="s">
        <v>249</v>
      </c>
      <c r="C104" s="30" t="s">
        <v>250</v>
      </c>
      <c r="D104" s="32"/>
      <c r="E104" s="74">
        <v>2.3399E-4</v>
      </c>
      <c r="F104" s="74">
        <v>6.7248500000000001E-3</v>
      </c>
      <c r="G104" s="74" t="s">
        <v>220</v>
      </c>
      <c r="H104" s="74">
        <v>7.8609600000000002E-3</v>
      </c>
      <c r="I104" s="74">
        <v>1.0747E-4</v>
      </c>
      <c r="J104" s="74">
        <v>3.2241999999999997E-4</v>
      </c>
      <c r="K104" s="74">
        <v>7.5232000000000001E-4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6">
        <v>10.777132384568382</v>
      </c>
      <c r="AL104" s="23" t="s">
        <v>242</v>
      </c>
      <c r="AN104" s="112"/>
      <c r="AO104" s="112"/>
      <c r="AP104"/>
      <c r="AQ104"/>
      <c r="AR104"/>
      <c r="AS104"/>
    </row>
    <row r="105" spans="1:45" s="3" customFormat="1" ht="26.25" customHeight="1" thickBot="1" x14ac:dyDescent="0.35">
      <c r="A105" s="29" t="s">
        <v>240</v>
      </c>
      <c r="B105" s="29" t="s">
        <v>251</v>
      </c>
      <c r="C105" s="30" t="s">
        <v>252</v>
      </c>
      <c r="D105" s="32"/>
      <c r="E105" s="74">
        <v>8.8259899999999988E-3</v>
      </c>
      <c r="F105" s="74">
        <v>0.14808020999999999</v>
      </c>
      <c r="G105" s="74" t="s">
        <v>220</v>
      </c>
      <c r="H105" s="74">
        <v>0.22823858999999999</v>
      </c>
      <c r="I105" s="74">
        <v>1.3285199999999999E-3</v>
      </c>
      <c r="J105" s="74">
        <v>2.0876700000000002E-3</v>
      </c>
      <c r="K105" s="74">
        <v>4.5549299999999996E-3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19.030999999999999</v>
      </c>
      <c r="AL105" s="23" t="s">
        <v>242</v>
      </c>
      <c r="AN105" s="112"/>
      <c r="AO105" s="112"/>
      <c r="AP105"/>
      <c r="AQ105"/>
      <c r="AR105"/>
      <c r="AS105"/>
    </row>
    <row r="106" spans="1:45"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c r="AN106" s="112"/>
      <c r="AO106" s="112"/>
      <c r="AP106"/>
      <c r="AQ106"/>
      <c r="AR106"/>
      <c r="AS106"/>
    </row>
    <row r="107" spans="1:45" s="3" customFormat="1" ht="26.25" customHeight="1" thickBot="1" x14ac:dyDescent="0.35">
      <c r="A107" s="29" t="s">
        <v>240</v>
      </c>
      <c r="B107" s="29" t="s">
        <v>255</v>
      </c>
      <c r="C107" s="30" t="s">
        <v>382</v>
      </c>
      <c r="D107" s="32"/>
      <c r="E107" s="74">
        <v>7.4785999999999993E-4</v>
      </c>
      <c r="F107" s="74">
        <v>0.19463285</v>
      </c>
      <c r="G107" s="74" t="s">
        <v>220</v>
      </c>
      <c r="H107" s="74">
        <v>0.36403419999999997</v>
      </c>
      <c r="I107" s="74">
        <v>3.5387800000000001E-3</v>
      </c>
      <c r="J107" s="74">
        <v>4.7183719999999998E-2</v>
      </c>
      <c r="K107" s="74">
        <v>0.22412267</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6">
        <v>1179.5930000000001</v>
      </c>
      <c r="AL107" s="23" t="s">
        <v>242</v>
      </c>
      <c r="AN107" s="112"/>
      <c r="AO107" s="112"/>
      <c r="AP107"/>
      <c r="AQ107"/>
      <c r="AR107"/>
      <c r="AS107"/>
    </row>
    <row r="108" spans="1:45" s="3" customFormat="1" ht="26.25" customHeight="1" thickBot="1" x14ac:dyDescent="0.35">
      <c r="A108" s="29" t="s">
        <v>240</v>
      </c>
      <c r="B108" s="29" t="s">
        <v>256</v>
      </c>
      <c r="C108" s="30" t="s">
        <v>383</v>
      </c>
      <c r="D108" s="32"/>
      <c r="E108" s="74">
        <v>1.3113070000000001E-2</v>
      </c>
      <c r="F108" s="74">
        <v>0.37545379000000001</v>
      </c>
      <c r="G108" s="74" t="s">
        <v>220</v>
      </c>
      <c r="H108" s="74">
        <v>0.34433980000000003</v>
      </c>
      <c r="I108" s="74">
        <v>6.95285E-3</v>
      </c>
      <c r="J108" s="74">
        <v>6.9528480000000004E-2</v>
      </c>
      <c r="K108" s="74">
        <v>0.13905696000000001</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6">
        <v>3476.424</v>
      </c>
      <c r="AL108" s="23" t="s">
        <v>242</v>
      </c>
      <c r="AN108" s="112"/>
      <c r="AO108" s="112"/>
      <c r="AP108"/>
      <c r="AQ108"/>
      <c r="AR108"/>
      <c r="AS108"/>
    </row>
    <row r="109" spans="1:45"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c r="AN109" s="112"/>
      <c r="AO109" s="112"/>
      <c r="AP109"/>
      <c r="AQ109"/>
      <c r="AR109"/>
      <c r="AS109"/>
    </row>
    <row r="110" spans="1:45" s="3" customFormat="1" ht="26.25" customHeight="1" thickBot="1" x14ac:dyDescent="0.35">
      <c r="A110" s="29" t="s">
        <v>240</v>
      </c>
      <c r="B110" s="29" t="s">
        <v>258</v>
      </c>
      <c r="C110" s="30" t="s">
        <v>385</v>
      </c>
      <c r="D110" s="32"/>
      <c r="E110" s="74">
        <v>4.8535000000000001E-4</v>
      </c>
      <c r="F110" s="74">
        <v>0.15843648999999999</v>
      </c>
      <c r="G110" s="74" t="s">
        <v>220</v>
      </c>
      <c r="H110" s="74">
        <v>2.036994E-2</v>
      </c>
      <c r="I110" s="74">
        <v>7.5599200000000004E-3</v>
      </c>
      <c r="J110" s="74">
        <v>5.291908E-2</v>
      </c>
      <c r="K110" s="74">
        <v>5.291908E-2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6">
        <v>324.00099999999998</v>
      </c>
      <c r="AL110" s="23" t="s">
        <v>242</v>
      </c>
      <c r="AN110" s="112"/>
      <c r="AO110" s="112"/>
      <c r="AP110"/>
      <c r="AQ110"/>
      <c r="AR110"/>
      <c r="AS110"/>
    </row>
    <row r="111" spans="1:45"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8" t="s">
        <v>344</v>
      </c>
      <c r="AL111" s="23" t="s">
        <v>242</v>
      </c>
      <c r="AN111" s="112"/>
      <c r="AO111" s="112"/>
      <c r="AP111"/>
      <c r="AQ111"/>
      <c r="AR111"/>
      <c r="AS111"/>
    </row>
    <row r="112" spans="1:45" s="3" customFormat="1" ht="26.25" customHeight="1" thickBot="1" x14ac:dyDescent="0.35">
      <c r="A112" s="29" t="s">
        <v>260</v>
      </c>
      <c r="B112" s="29" t="s">
        <v>261</v>
      </c>
      <c r="C112" s="30" t="s">
        <v>262</v>
      </c>
      <c r="D112" s="63"/>
      <c r="E112" s="74">
        <v>2.9404774000000002</v>
      </c>
      <c r="F112" s="74" t="s">
        <v>220</v>
      </c>
      <c r="G112" s="74" t="s">
        <v>220</v>
      </c>
      <c r="H112" s="74">
        <v>2.86462043</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73511934.649999991</v>
      </c>
      <c r="AL112" s="23" t="s">
        <v>387</v>
      </c>
      <c r="AN112" s="112"/>
      <c r="AO112" s="112"/>
      <c r="AP112"/>
      <c r="AQ112"/>
      <c r="AR112"/>
      <c r="AS112"/>
    </row>
    <row r="113" spans="1:45" s="3" customFormat="1" ht="26.25" customHeight="1" thickBot="1" x14ac:dyDescent="0.35">
      <c r="A113" s="29" t="s">
        <v>260</v>
      </c>
      <c r="B113" s="35" t="s">
        <v>263</v>
      </c>
      <c r="C113" s="36" t="s">
        <v>264</v>
      </c>
      <c r="D113" s="63"/>
      <c r="E113" s="74">
        <v>3.0676303599999994</v>
      </c>
      <c r="F113" s="74" t="s">
        <v>220</v>
      </c>
      <c r="G113" s="74" t="s">
        <v>220</v>
      </c>
      <c r="H113" s="74">
        <v>4.8820732799999993</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13">
        <v>34377284.579312965</v>
      </c>
      <c r="AL113" s="67" t="s">
        <v>464</v>
      </c>
      <c r="AN113" s="112"/>
      <c r="AO113" s="112"/>
      <c r="AP113"/>
      <c r="AQ113"/>
      <c r="AR113"/>
      <c r="AS113"/>
    </row>
    <row r="114" spans="1:45" s="3" customFormat="1" ht="26.25" customHeight="1" thickBot="1" x14ac:dyDescent="0.35">
      <c r="A114" s="29" t="s">
        <v>260</v>
      </c>
      <c r="B114" s="35" t="s">
        <v>265</v>
      </c>
      <c r="C114" s="36" t="s">
        <v>388</v>
      </c>
      <c r="D114" s="63"/>
      <c r="E114" s="74">
        <v>7.799876E-2</v>
      </c>
      <c r="F114" s="74" t="s">
        <v>220</v>
      </c>
      <c r="G114" s="74" t="s">
        <v>220</v>
      </c>
      <c r="H114" s="74">
        <v>4.7610970000000002E-2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1949968.9557890724</v>
      </c>
      <c r="AL114" s="23" t="s">
        <v>365</v>
      </c>
      <c r="AN114" s="112"/>
      <c r="AO114" s="112"/>
      <c r="AP114"/>
      <c r="AQ114"/>
      <c r="AR114"/>
      <c r="AS114"/>
    </row>
    <row r="115" spans="1:45" s="3" customFormat="1" ht="26.25" customHeight="1" thickBot="1" x14ac:dyDescent="0.35">
      <c r="A115" s="29" t="s">
        <v>260</v>
      </c>
      <c r="B115" s="35" t="s">
        <v>266</v>
      </c>
      <c r="C115" s="36" t="s">
        <v>267</v>
      </c>
      <c r="D115" s="63"/>
      <c r="E115" s="74">
        <v>5.2515839999999994E-2</v>
      </c>
      <c r="F115" s="74" t="s">
        <v>220</v>
      </c>
      <c r="G115" s="74" t="s">
        <v>220</v>
      </c>
      <c r="H115" s="74">
        <v>0.17332091999999999</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1312896.3439026258</v>
      </c>
      <c r="AL115" s="23" t="s">
        <v>365</v>
      </c>
      <c r="AN115" s="112"/>
      <c r="AO115" s="112"/>
      <c r="AP115"/>
      <c r="AQ115"/>
      <c r="AR115"/>
      <c r="AS115"/>
    </row>
    <row r="116" spans="1:45" s="3" customFormat="1" ht="26.25" customHeight="1" thickBot="1" x14ac:dyDescent="0.35">
      <c r="A116" s="29" t="s">
        <v>260</v>
      </c>
      <c r="B116" s="29" t="s">
        <v>268</v>
      </c>
      <c r="C116" s="30" t="s">
        <v>389</v>
      </c>
      <c r="D116" s="63"/>
      <c r="E116" s="74" t="s">
        <v>343</v>
      </c>
      <c r="F116" s="74" t="s">
        <v>220</v>
      </c>
      <c r="G116" s="74" t="s">
        <v>220</v>
      </c>
      <c r="H116" s="74">
        <v>2.9039607700000003</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6">
        <v>42313474.220876716</v>
      </c>
      <c r="AL116" s="67" t="s">
        <v>464</v>
      </c>
      <c r="AN116" s="112"/>
      <c r="AO116" s="112"/>
      <c r="AP116"/>
      <c r="AQ116"/>
      <c r="AR116"/>
      <c r="AS116"/>
    </row>
    <row r="117" spans="1:45"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c r="AN117" s="112"/>
      <c r="AO117" s="112"/>
      <c r="AP117"/>
      <c r="AQ117"/>
      <c r="AR117"/>
      <c r="AS117"/>
    </row>
    <row r="118" spans="1:45"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c r="AN118" s="112"/>
      <c r="AO118" s="112"/>
      <c r="AP118"/>
      <c r="AQ118"/>
      <c r="AR118"/>
      <c r="AS118"/>
    </row>
    <row r="119" spans="1:45" s="3" customFormat="1" ht="26.25" customHeight="1" thickBot="1" x14ac:dyDescent="0.35">
      <c r="A119" s="29" t="s">
        <v>260</v>
      </c>
      <c r="B119" s="29" t="s">
        <v>272</v>
      </c>
      <c r="C119" s="30" t="s">
        <v>273</v>
      </c>
      <c r="D119" s="63"/>
      <c r="E119" s="74" t="s">
        <v>220</v>
      </c>
      <c r="F119" s="74" t="s">
        <v>220</v>
      </c>
      <c r="G119" s="74" t="s">
        <v>220</v>
      </c>
      <c r="H119" s="74" t="s">
        <v>220</v>
      </c>
      <c r="I119" s="112">
        <v>4.5613772497499996E-2</v>
      </c>
      <c r="J119" s="112">
        <v>0.82059842412500006</v>
      </c>
      <c r="K119" s="112">
        <v>0.82059842412500006</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714748.65249999997</v>
      </c>
      <c r="AL119" s="23" t="s">
        <v>465</v>
      </c>
      <c r="AN119" s="112"/>
      <c r="AO119" s="112"/>
      <c r="AP119"/>
      <c r="AQ119"/>
      <c r="AR119"/>
      <c r="AS119"/>
    </row>
    <row r="120" spans="1:45"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c r="AN120" s="112"/>
      <c r="AO120" s="112"/>
      <c r="AP120"/>
      <c r="AQ120"/>
      <c r="AR120"/>
      <c r="AS120"/>
    </row>
    <row r="121" spans="1:45" s="3" customFormat="1" ht="26.25" customHeight="1" thickBot="1" x14ac:dyDescent="0.35">
      <c r="A121" s="29" t="s">
        <v>260</v>
      </c>
      <c r="B121" s="29" t="s">
        <v>276</v>
      </c>
      <c r="C121" s="30" t="s">
        <v>277</v>
      </c>
      <c r="D121" s="63"/>
      <c r="E121" s="74" t="s">
        <v>220</v>
      </c>
      <c r="F121" s="74">
        <v>0.61468383999999998</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714748.65249999997</v>
      </c>
      <c r="AL121" s="23" t="s">
        <v>465</v>
      </c>
      <c r="AN121" s="112"/>
      <c r="AO121" s="112"/>
      <c r="AP121"/>
      <c r="AQ121"/>
      <c r="AR121"/>
      <c r="AS121"/>
    </row>
    <row r="122" spans="1:45"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c r="AN122" s="112"/>
      <c r="AO122" s="112"/>
      <c r="AP122"/>
      <c r="AQ122"/>
      <c r="AR122"/>
      <c r="AS122"/>
    </row>
    <row r="123" spans="1:45"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c r="AN123" s="112"/>
      <c r="AO123" s="112"/>
      <c r="AP123"/>
      <c r="AQ123"/>
      <c r="AR123"/>
      <c r="AS123"/>
    </row>
    <row r="124" spans="1:45"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c r="AN124" s="112"/>
      <c r="AO124" s="112"/>
      <c r="AP124"/>
      <c r="AQ124"/>
      <c r="AR124"/>
      <c r="AS124"/>
    </row>
    <row r="125" spans="1:45" s="3" customFormat="1" ht="26.25" customHeight="1" thickBot="1" x14ac:dyDescent="0.35">
      <c r="A125" s="29" t="s">
        <v>285</v>
      </c>
      <c r="B125" s="29" t="s">
        <v>286</v>
      </c>
      <c r="C125" s="30" t="s">
        <v>287</v>
      </c>
      <c r="D125" s="63"/>
      <c r="E125" s="74" t="s">
        <v>342</v>
      </c>
      <c r="F125" s="74">
        <v>0.20622821</v>
      </c>
      <c r="G125" s="74" t="s">
        <v>342</v>
      </c>
      <c r="H125" s="74" t="s">
        <v>342</v>
      </c>
      <c r="I125" s="74">
        <v>1.184E-5</v>
      </c>
      <c r="J125" s="74">
        <v>7.9729999999999997E-5</v>
      </c>
      <c r="K125" s="74">
        <v>1.6891999999999998E-4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789.36611699999992</v>
      </c>
      <c r="AL125" s="23" t="s">
        <v>392</v>
      </c>
      <c r="AN125" s="112"/>
      <c r="AO125" s="112"/>
      <c r="AP125"/>
      <c r="AQ125"/>
      <c r="AR125"/>
      <c r="AS125"/>
    </row>
    <row r="126" spans="1:45" s="3" customFormat="1" ht="26.25" customHeight="1" thickBot="1" x14ac:dyDescent="0.35">
      <c r="A126" s="29" t="s">
        <v>285</v>
      </c>
      <c r="B126" s="29" t="s">
        <v>288</v>
      </c>
      <c r="C126" s="30" t="s">
        <v>289</v>
      </c>
      <c r="D126" s="63"/>
      <c r="E126" s="74" t="s">
        <v>342</v>
      </c>
      <c r="F126" s="74"/>
      <c r="G126" s="74" t="s">
        <v>220</v>
      </c>
      <c r="H126" s="74">
        <v>0.13937327999999999</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580.721</v>
      </c>
      <c r="AL126" s="23" t="s">
        <v>393</v>
      </c>
      <c r="AN126" s="112"/>
      <c r="AO126" s="112"/>
      <c r="AP126"/>
      <c r="AQ126"/>
      <c r="AR126"/>
      <c r="AS126"/>
    </row>
    <row r="127" spans="1:45"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c r="AN127" s="112"/>
      <c r="AO127" s="112"/>
      <c r="AP127"/>
      <c r="AQ127"/>
      <c r="AR127"/>
      <c r="AS127"/>
    </row>
    <row r="128" spans="1:45" s="3" customFormat="1" ht="26.25" customHeight="1" thickBot="1" x14ac:dyDescent="0.35">
      <c r="A128" s="29" t="s">
        <v>285</v>
      </c>
      <c r="B128" s="29" t="s">
        <v>292</v>
      </c>
      <c r="C128" s="30" t="s">
        <v>293</v>
      </c>
      <c r="D128" s="63"/>
      <c r="E128" s="74">
        <v>1.182807E-2</v>
      </c>
      <c r="F128" s="74">
        <v>7.0204999999999996E-4</v>
      </c>
      <c r="G128" s="74">
        <v>2.1356799999999996E-3</v>
      </c>
      <c r="H128" s="74">
        <v>2.6677999999999999E-4</v>
      </c>
      <c r="I128" s="74">
        <v>2.0083000000000001E-4</v>
      </c>
      <c r="J128" s="74">
        <v>2.0083000000000001E-4</v>
      </c>
      <c r="K128" s="74">
        <v>2.6353999999999999E-4</v>
      </c>
      <c r="L128" s="74">
        <v>6.9800000000000001E-6</v>
      </c>
      <c r="M128" s="74">
        <v>3.8710699999999999E-3</v>
      </c>
      <c r="N128" s="74">
        <v>1.3974299999999999E-3</v>
      </c>
      <c r="O128" s="74">
        <v>9.3577999999999999E-4</v>
      </c>
      <c r="P128" s="74">
        <v>6.7991999999999998E-4</v>
      </c>
      <c r="Q128" s="74">
        <v>9.2262999999999991E-4</v>
      </c>
      <c r="R128" s="74">
        <v>2.00796E-3</v>
      </c>
      <c r="S128" s="74">
        <v>5.4715600000000003E-3</v>
      </c>
      <c r="T128" s="74">
        <v>1.61509E-3</v>
      </c>
      <c r="U128" s="74">
        <v>2.4127999999999999E-4</v>
      </c>
      <c r="V128" s="74">
        <v>1.4491809999999999E-2</v>
      </c>
      <c r="W128" s="74">
        <v>2.2068299999999999E-3</v>
      </c>
      <c r="X128" s="74">
        <v>1.6168999999999999E-7</v>
      </c>
      <c r="Y128" s="74">
        <v>3.4455999999999996E-7</v>
      </c>
      <c r="Z128" s="74">
        <v>1.8287E-7</v>
      </c>
      <c r="AA128" s="74">
        <v>2.2328999999999998E-7</v>
      </c>
      <c r="AB128" s="74">
        <v>9.1239999999999994E-7</v>
      </c>
      <c r="AC128" s="74">
        <v>8.7000000000000001E-4</v>
      </c>
      <c r="AD128" s="74">
        <v>2.7699999999999999E-3</v>
      </c>
      <c r="AE128" s="131"/>
      <c r="AF128" s="74" t="s">
        <v>220</v>
      </c>
      <c r="AG128" s="74" t="s">
        <v>220</v>
      </c>
      <c r="AH128" s="74" t="s">
        <v>220</v>
      </c>
      <c r="AI128" s="74" t="s">
        <v>220</v>
      </c>
      <c r="AJ128" s="74" t="s">
        <v>220</v>
      </c>
      <c r="AK128" s="55">
        <v>19.248999999999999</v>
      </c>
      <c r="AL128" s="23" t="s">
        <v>297</v>
      </c>
      <c r="AN128" s="112"/>
      <c r="AO128" s="112"/>
      <c r="AP128"/>
      <c r="AQ128"/>
      <c r="AR128"/>
      <c r="AS128"/>
    </row>
    <row r="129" spans="1:45" s="3" customFormat="1" ht="26.25" customHeight="1" thickBot="1" x14ac:dyDescent="0.35">
      <c r="A129" s="29" t="s">
        <v>285</v>
      </c>
      <c r="B129" s="29" t="s">
        <v>295</v>
      </c>
      <c r="C129" s="34" t="s">
        <v>296</v>
      </c>
      <c r="D129" s="63"/>
      <c r="E129" s="74">
        <v>1.0012E-2</v>
      </c>
      <c r="F129" s="74">
        <v>0.16284499999999999</v>
      </c>
      <c r="G129" s="74">
        <v>2.1669999999999997E-3</v>
      </c>
      <c r="H129" s="74">
        <v>8.2000000000000001E-5</v>
      </c>
      <c r="I129" s="74">
        <v>1.7629999999999998E-3</v>
      </c>
      <c r="J129" s="74">
        <v>1.7629999999999998E-3</v>
      </c>
      <c r="K129" s="74">
        <v>1.7629999999999998E-3</v>
      </c>
      <c r="L129" s="74" t="s">
        <v>342</v>
      </c>
      <c r="M129" s="74">
        <v>7.5022000000000005E-2</v>
      </c>
      <c r="N129" s="74" t="s">
        <v>342</v>
      </c>
      <c r="O129" s="74" t="s">
        <v>342</v>
      </c>
      <c r="P129" s="74" t="s">
        <v>342</v>
      </c>
      <c r="Q129" s="74" t="s">
        <v>342</v>
      </c>
      <c r="R129" s="74" t="s">
        <v>342</v>
      </c>
      <c r="S129" s="74" t="s">
        <v>342</v>
      </c>
      <c r="T129" s="74">
        <v>6.0899999999999999E-3</v>
      </c>
      <c r="U129" s="74" t="s">
        <v>342</v>
      </c>
      <c r="V129" s="74" t="s">
        <v>342</v>
      </c>
      <c r="W129" s="74">
        <v>0.09</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16.201318999999998</v>
      </c>
      <c r="AL129" s="23" t="s">
        <v>297</v>
      </c>
      <c r="AN129" s="112"/>
      <c r="AO129" s="112"/>
      <c r="AP129"/>
      <c r="AQ129"/>
      <c r="AR129"/>
      <c r="AS129"/>
    </row>
    <row r="130" spans="1:45"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c r="AN130" s="112"/>
      <c r="AO130" s="112"/>
      <c r="AP130"/>
      <c r="AQ130"/>
      <c r="AR130"/>
      <c r="AS130"/>
    </row>
    <row r="131" spans="1:45"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c r="AN131" s="112"/>
      <c r="AO131" s="112"/>
      <c r="AP131"/>
      <c r="AQ131"/>
      <c r="AR131"/>
      <c r="AS131"/>
    </row>
    <row r="132" spans="1:45"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c r="AN132" s="112"/>
      <c r="AO132" s="112"/>
      <c r="AP132"/>
      <c r="AQ132"/>
      <c r="AR132"/>
      <c r="AS132"/>
    </row>
    <row r="133" spans="1:45" s="3" customFormat="1" ht="26.25" customHeight="1" thickBot="1" x14ac:dyDescent="0.35">
      <c r="A133" s="29" t="s">
        <v>285</v>
      </c>
      <c r="B133" s="29" t="s">
        <v>304</v>
      </c>
      <c r="C133" s="34" t="s">
        <v>305</v>
      </c>
      <c r="D133" s="63"/>
      <c r="E133" s="74">
        <v>6.1101000000000003E-3</v>
      </c>
      <c r="F133" s="74">
        <v>2.2092999999999999E-4</v>
      </c>
      <c r="G133" s="74">
        <v>2.6280000000000002E-5</v>
      </c>
      <c r="H133" s="74" t="s">
        <v>342</v>
      </c>
      <c r="I133" s="74">
        <v>7.4499999999999998E-6</v>
      </c>
      <c r="J133" s="74">
        <v>7.4499999999999998E-6</v>
      </c>
      <c r="K133" s="74">
        <v>7.4499999999999998E-6</v>
      </c>
      <c r="L133" s="74" t="s">
        <v>342</v>
      </c>
      <c r="M133" s="74">
        <v>6.6925999999999997E-4</v>
      </c>
      <c r="N133" s="74">
        <v>2.9584000000000001E-4</v>
      </c>
      <c r="O133" s="74">
        <v>7.4179999999999998E-5</v>
      </c>
      <c r="P133" s="74">
        <v>1.0144E-4</v>
      </c>
      <c r="Q133" s="74">
        <v>2.0072000000000002E-4</v>
      </c>
      <c r="R133" s="74">
        <v>1.9997999999999999E-4</v>
      </c>
      <c r="S133" s="74">
        <v>1.8332E-4</v>
      </c>
      <c r="T133" s="74">
        <v>2.5557999999999999E-4</v>
      </c>
      <c r="U133" s="74">
        <v>2.9171999999999998E-4</v>
      </c>
      <c r="V133" s="74">
        <v>2.3614500000000002E-3</v>
      </c>
      <c r="W133" s="74">
        <v>7.3739999999999995E-5</v>
      </c>
      <c r="X133" s="74">
        <v>1.9467000000000001E-7</v>
      </c>
      <c r="Y133" s="74">
        <v>1.0633E-7</v>
      </c>
      <c r="Z133" s="74">
        <v>9.4979999999999994E-8</v>
      </c>
      <c r="AA133" s="74">
        <v>1.0309000000000001E-7</v>
      </c>
      <c r="AB133" s="74">
        <v>4.9907000000000003E-7</v>
      </c>
      <c r="AC133" s="74">
        <v>2.2100000000000002E-3</v>
      </c>
      <c r="AD133" s="74">
        <v>6.0499999999999998E-3</v>
      </c>
      <c r="AE133" s="131"/>
      <c r="AF133" s="74" t="s">
        <v>220</v>
      </c>
      <c r="AG133" s="74" t="s">
        <v>220</v>
      </c>
      <c r="AH133" s="74" t="s">
        <v>220</v>
      </c>
      <c r="AI133" s="74" t="s">
        <v>220</v>
      </c>
      <c r="AJ133" s="74" t="s">
        <v>220</v>
      </c>
      <c r="AK133" s="55">
        <v>14748</v>
      </c>
      <c r="AL133" s="23" t="s">
        <v>396</v>
      </c>
      <c r="AN133" s="112"/>
      <c r="AO133" s="112"/>
      <c r="AP133"/>
      <c r="AQ133"/>
      <c r="AR133"/>
      <c r="AS133"/>
    </row>
    <row r="134" spans="1:45"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c r="AN134" s="112"/>
      <c r="AO134" s="112"/>
      <c r="AP134"/>
      <c r="AQ134"/>
      <c r="AR134"/>
      <c r="AS134"/>
    </row>
    <row r="135" spans="1:45"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c r="AN135" s="112"/>
      <c r="AO135" s="112"/>
      <c r="AP135"/>
      <c r="AQ135"/>
      <c r="AR135"/>
      <c r="AS135"/>
    </row>
    <row r="136" spans="1:45" s="3" customFormat="1" ht="26.25" customHeight="1" thickBot="1" x14ac:dyDescent="0.35">
      <c r="A136" s="29" t="s">
        <v>285</v>
      </c>
      <c r="B136" s="29" t="s">
        <v>310</v>
      </c>
      <c r="C136" s="30" t="s">
        <v>311</v>
      </c>
      <c r="D136" s="63"/>
      <c r="E136" s="74" t="s">
        <v>220</v>
      </c>
      <c r="F136" s="74">
        <v>2.4806200000000002E-3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7">
        <v>165374455.5</v>
      </c>
      <c r="AL136" s="67" t="s">
        <v>466</v>
      </c>
      <c r="AN136" s="112"/>
      <c r="AO136" s="112"/>
      <c r="AP136"/>
      <c r="AQ136"/>
      <c r="AR136"/>
      <c r="AS136"/>
    </row>
    <row r="137" spans="1:45"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c r="AN137" s="112"/>
      <c r="AO137" s="112"/>
      <c r="AP137"/>
      <c r="AQ137"/>
      <c r="AR137"/>
      <c r="AS137"/>
    </row>
    <row r="138" spans="1:45"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c r="AN138" s="112"/>
      <c r="AO138" s="112"/>
      <c r="AP138"/>
      <c r="AQ138"/>
      <c r="AR138"/>
      <c r="AS138"/>
    </row>
    <row r="139" spans="1:45" s="3" customFormat="1" ht="26.25" customHeight="1" thickBot="1" x14ac:dyDescent="0.35">
      <c r="A139" s="29" t="s">
        <v>285</v>
      </c>
      <c r="B139" s="29" t="s">
        <v>316</v>
      </c>
      <c r="C139" s="30" t="s">
        <v>398</v>
      </c>
      <c r="D139" s="63"/>
      <c r="E139" s="74" t="s">
        <v>342</v>
      </c>
      <c r="F139" s="74">
        <v>1.3929E-2</v>
      </c>
      <c r="G139" s="74">
        <v>4.6148550000000003E-2</v>
      </c>
      <c r="H139" s="74">
        <v>3.5287999999999986E-4</v>
      </c>
      <c r="I139" s="74">
        <v>0.17303388</v>
      </c>
      <c r="J139" s="74">
        <v>0.17303388</v>
      </c>
      <c r="K139" s="74">
        <v>0.17544298</v>
      </c>
      <c r="L139" s="74" t="s">
        <v>220</v>
      </c>
      <c r="M139" s="74" t="s">
        <v>342</v>
      </c>
      <c r="N139" s="74">
        <v>1.2881400000000001E-2</v>
      </c>
      <c r="O139" s="74">
        <v>1.0245399999999998E-3</v>
      </c>
      <c r="P139" s="74">
        <v>1.9814199999999998E-3</v>
      </c>
      <c r="Q139" s="74">
        <v>1.61038E-3</v>
      </c>
      <c r="R139" s="74">
        <v>3.1562239999999998E-2</v>
      </c>
      <c r="S139" s="74">
        <v>7.7956399999999995E-3</v>
      </c>
      <c r="T139" s="74">
        <v>3.7658000000000001E-3</v>
      </c>
      <c r="U139" s="74" t="s">
        <v>342</v>
      </c>
      <c r="V139" s="74">
        <v>0.13255</v>
      </c>
      <c r="W139" s="74">
        <v>1.753104</v>
      </c>
      <c r="X139" s="74">
        <v>4.6999999999999997E-5</v>
      </c>
      <c r="Y139" s="74">
        <v>4.8000000000000001E-5</v>
      </c>
      <c r="Z139" s="74">
        <v>3.6999999999999998E-5</v>
      </c>
      <c r="AA139" s="74">
        <v>3.8999999999999999E-5</v>
      </c>
      <c r="AB139" s="74">
        <v>1.7100000000000001E-4</v>
      </c>
      <c r="AC139" s="74" t="s">
        <v>342</v>
      </c>
      <c r="AD139" s="74" t="s">
        <v>342</v>
      </c>
      <c r="AE139" s="131"/>
      <c r="AF139" s="74" t="s">
        <v>220</v>
      </c>
      <c r="AG139" s="74" t="s">
        <v>220</v>
      </c>
      <c r="AH139" s="74" t="s">
        <v>220</v>
      </c>
      <c r="AI139" s="74" t="s">
        <v>220</v>
      </c>
      <c r="AJ139" s="74" t="s">
        <v>220</v>
      </c>
      <c r="AK139" s="57" t="s">
        <v>342</v>
      </c>
      <c r="AL139" s="67"/>
      <c r="AN139" s="112"/>
      <c r="AO139" s="112"/>
      <c r="AP139"/>
      <c r="AQ139"/>
      <c r="AR139"/>
      <c r="AS139"/>
    </row>
    <row r="140" spans="1:45"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c r="AN140" s="112"/>
      <c r="AO140" s="112"/>
      <c r="AP140"/>
      <c r="AQ140"/>
      <c r="AR140"/>
      <c r="AS140"/>
    </row>
    <row r="141" spans="1:45" s="9" customFormat="1" ht="37.5" customHeight="1" thickBot="1" x14ac:dyDescent="0.35">
      <c r="A141" s="117"/>
      <c r="B141" s="118" t="s">
        <v>320</v>
      </c>
      <c r="C141" s="119" t="s">
        <v>400</v>
      </c>
      <c r="D141" s="117" t="s">
        <v>138</v>
      </c>
      <c r="E141" s="120">
        <f>SUM(E14:E140)</f>
        <v>74.980395160151446</v>
      </c>
      <c r="F141" s="120">
        <f t="shared" ref="F141:AD141" si="0">SUM(F14:F140)</f>
        <v>40.269173705703857</v>
      </c>
      <c r="G141" s="120">
        <f t="shared" si="0"/>
        <v>10.748709715336542</v>
      </c>
      <c r="H141" s="120">
        <f t="shared" si="0"/>
        <v>25.702328641322371</v>
      </c>
      <c r="I141" s="120">
        <f t="shared" si="0"/>
        <v>7.1789214439040707</v>
      </c>
      <c r="J141" s="120">
        <f t="shared" si="0"/>
        <v>10.934264834273783</v>
      </c>
      <c r="K141" s="120">
        <f t="shared" si="0"/>
        <v>16.360986198370359</v>
      </c>
      <c r="L141" s="120">
        <f t="shared" si="0"/>
        <v>1.4824536099458236</v>
      </c>
      <c r="M141" s="120">
        <f t="shared" si="0"/>
        <v>80.7291298259792</v>
      </c>
      <c r="N141" s="120">
        <f t="shared" si="0"/>
        <v>4.0967290881786367</v>
      </c>
      <c r="O141" s="120">
        <f t="shared" si="0"/>
        <v>0.37384040446653699</v>
      </c>
      <c r="P141" s="120">
        <f t="shared" si="0"/>
        <v>0.66790164869203361</v>
      </c>
      <c r="Q141" s="120">
        <f t="shared" si="0"/>
        <v>0.37883714213552006</v>
      </c>
      <c r="R141" s="120">
        <f>SUM(R14:R140)</f>
        <v>3.3172021137240066</v>
      </c>
      <c r="S141" s="120">
        <f t="shared" si="0"/>
        <v>12.563787645073672</v>
      </c>
      <c r="T141" s="120">
        <f t="shared" si="0"/>
        <v>1.7231387298250536</v>
      </c>
      <c r="U141" s="120">
        <f t="shared" si="0"/>
        <v>2.2763550344067558</v>
      </c>
      <c r="V141" s="120">
        <f t="shared" si="0"/>
        <v>28.130467956156494</v>
      </c>
      <c r="W141" s="120">
        <f t="shared" si="0"/>
        <v>8.4192428400000008</v>
      </c>
      <c r="X141" s="120">
        <f t="shared" si="0"/>
        <v>1.1867520172564998</v>
      </c>
      <c r="Y141" s="120">
        <f t="shared" si="0"/>
        <v>1.3372062855981004</v>
      </c>
      <c r="Z141" s="120">
        <f t="shared" si="0"/>
        <v>0.61723881134559999</v>
      </c>
      <c r="AA141" s="120">
        <f t="shared" si="0"/>
        <v>0.5702121982924</v>
      </c>
      <c r="AB141" s="120">
        <f t="shared" si="0"/>
        <v>3.7114072682025996</v>
      </c>
      <c r="AC141" s="120">
        <f t="shared" si="0"/>
        <v>3.1065723402000001</v>
      </c>
      <c r="AD141" s="120">
        <f t="shared" si="0"/>
        <v>34.245393749899996</v>
      </c>
      <c r="AE141" s="197"/>
      <c r="AF141" s="120"/>
      <c r="AG141" s="120"/>
      <c r="AH141" s="120"/>
      <c r="AI141" s="120"/>
      <c r="AJ141" s="120"/>
      <c r="AK141" s="120"/>
      <c r="AL141" s="130"/>
      <c r="AN141" s="112"/>
      <c r="AO141" s="112"/>
      <c r="AP141"/>
      <c r="AQ141"/>
      <c r="AR141"/>
      <c r="AS141"/>
    </row>
    <row r="142" spans="1:45"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N142" s="112"/>
      <c r="AO142" s="112"/>
      <c r="AP142"/>
      <c r="AQ142"/>
      <c r="AR142"/>
      <c r="AS142"/>
    </row>
    <row r="143" spans="1:45" s="2" customFormat="1" ht="26.25" customHeight="1" thickBot="1" x14ac:dyDescent="0.35">
      <c r="A143" s="129"/>
      <c r="B143" s="130" t="s">
        <v>401</v>
      </c>
      <c r="C143" s="119" t="s">
        <v>402</v>
      </c>
      <c r="D143" s="117" t="s">
        <v>278</v>
      </c>
      <c r="E143" s="74">
        <v>15.752570200323557</v>
      </c>
      <c r="F143" s="74">
        <v>0.66004176036480222</v>
      </c>
      <c r="G143" s="74">
        <v>1.8908863814471783E-2</v>
      </c>
      <c r="H143" s="74">
        <v>0.27646261653830473</v>
      </c>
      <c r="I143" s="74">
        <v>0.49811224841526935</v>
      </c>
      <c r="J143" s="74">
        <v>0.49811224841526935</v>
      </c>
      <c r="K143" s="74">
        <v>0.49811224841526935</v>
      </c>
      <c r="L143" s="74">
        <v>0.40301304423105133</v>
      </c>
      <c r="M143" s="74">
        <v>9.5346794311749239</v>
      </c>
      <c r="N143" s="74">
        <v>1.0357498478441745E-3</v>
      </c>
      <c r="O143" s="74">
        <v>1.1598737607056863E-4</v>
      </c>
      <c r="P143" s="74">
        <v>8.4157895865580347E-3</v>
      </c>
      <c r="Q143" s="74">
        <v>2.0094377392575931E-4</v>
      </c>
      <c r="R143" s="74">
        <v>1.1122272966336978E-2</v>
      </c>
      <c r="S143" s="74">
        <v>7.5438918586306636E-3</v>
      </c>
      <c r="T143" s="74">
        <v>9.294141775129433E-4</v>
      </c>
      <c r="U143" s="74">
        <v>1.6991279571038133E-4</v>
      </c>
      <c r="V143" s="74">
        <v>2.9653373881407302E-2</v>
      </c>
      <c r="W143" s="74">
        <v>0.86514590000000002</v>
      </c>
      <c r="X143" s="74">
        <v>4.3980059482999996E-2</v>
      </c>
      <c r="Y143" s="74">
        <v>4.9326301752100003E-2</v>
      </c>
      <c r="Z143" s="74">
        <v>3.8519599092500002E-2</v>
      </c>
      <c r="AA143" s="74">
        <v>4.1609496695200004E-2</v>
      </c>
      <c r="AB143" s="74">
        <v>0.1734354570228</v>
      </c>
      <c r="AC143" s="74">
        <v>8.6514679999999996E-4</v>
      </c>
      <c r="AD143" s="74">
        <v>1.7309150000000001E-4</v>
      </c>
      <c r="AE143" s="131"/>
      <c r="AF143" s="74">
        <v>62828.039209574898</v>
      </c>
      <c r="AG143" s="74" t="s">
        <v>220</v>
      </c>
      <c r="AH143" s="74">
        <v>5.7460462489999999</v>
      </c>
      <c r="AI143" s="74">
        <v>3245.6603706912001</v>
      </c>
      <c r="AJ143" s="74">
        <v>0.56519857439999999</v>
      </c>
      <c r="AK143" s="74" t="s">
        <v>220</v>
      </c>
      <c r="AL143" s="130" t="s">
        <v>45</v>
      </c>
      <c r="AM143" s="3"/>
      <c r="AN143" s="112"/>
      <c r="AO143" s="112"/>
      <c r="AP143"/>
      <c r="AQ143"/>
      <c r="AR143"/>
      <c r="AS143"/>
    </row>
    <row r="144" spans="1:45" s="2" customFormat="1" ht="26.25" customHeight="1" thickBot="1" x14ac:dyDescent="0.35">
      <c r="A144" s="129"/>
      <c r="B144" s="130" t="s">
        <v>403</v>
      </c>
      <c r="C144" s="119" t="s">
        <v>404</v>
      </c>
      <c r="D144" s="117" t="s">
        <v>278</v>
      </c>
      <c r="E144" s="74">
        <v>4.56085175647942</v>
      </c>
      <c r="F144" s="74">
        <v>0.15662458676169175</v>
      </c>
      <c r="G144" s="74">
        <v>3.9441069872344177E-3</v>
      </c>
      <c r="H144" s="74">
        <v>8.822807368176545E-3</v>
      </c>
      <c r="I144" s="74">
        <v>0.18171686371739926</v>
      </c>
      <c r="J144" s="74">
        <v>0.18171686371739926</v>
      </c>
      <c r="K144" s="74">
        <v>0.18171686371739926</v>
      </c>
      <c r="L144" s="74">
        <v>0.14917234198258564</v>
      </c>
      <c r="M144" s="74">
        <v>1.5779230257343031</v>
      </c>
      <c r="N144" s="74">
        <v>1.379525401673313E-4</v>
      </c>
      <c r="O144" s="74">
        <v>1.4041615327092293E-5</v>
      </c>
      <c r="P144" s="74">
        <v>1.4114233151845455E-3</v>
      </c>
      <c r="Q144" s="74">
        <v>2.7467327378286684E-5</v>
      </c>
      <c r="R144" s="74">
        <v>2.2164693981819713E-3</v>
      </c>
      <c r="S144" s="74">
        <v>1.488033847799206E-3</v>
      </c>
      <c r="T144" s="74">
        <v>6.5405010446837664E-5</v>
      </c>
      <c r="U144" s="74">
        <v>2.6851424102388781E-5</v>
      </c>
      <c r="V144" s="74">
        <v>4.8147792401530441E-3</v>
      </c>
      <c r="W144" s="74">
        <v>0.15386470000000002</v>
      </c>
      <c r="X144" s="74">
        <v>6.5942839432000001E-3</v>
      </c>
      <c r="Y144" s="74">
        <v>7.3925532552000005E-3</v>
      </c>
      <c r="Z144" s="74">
        <v>5.7957567484E-3</v>
      </c>
      <c r="AA144" s="74">
        <v>6.1513679874999998E-3</v>
      </c>
      <c r="AB144" s="74">
        <v>2.59339619343E-2</v>
      </c>
      <c r="AC144" s="74">
        <v>1.5386520000000001E-4</v>
      </c>
      <c r="AD144" s="74">
        <v>3.0929000000000002E-5</v>
      </c>
      <c r="AE144" s="131"/>
      <c r="AF144" s="74">
        <v>11806.6176843514</v>
      </c>
      <c r="AG144" s="74" t="s">
        <v>220</v>
      </c>
      <c r="AH144" s="74" t="s">
        <v>342</v>
      </c>
      <c r="AI144" s="74">
        <v>677.55127072929997</v>
      </c>
      <c r="AJ144" s="74" t="s">
        <v>220</v>
      </c>
      <c r="AK144" s="74" t="s">
        <v>220</v>
      </c>
      <c r="AL144" s="130" t="s">
        <v>45</v>
      </c>
      <c r="AM144" s="3"/>
      <c r="AN144" s="112"/>
      <c r="AO144" s="112"/>
      <c r="AP144"/>
      <c r="AQ144"/>
      <c r="AR144"/>
      <c r="AS144"/>
    </row>
    <row r="145" spans="1:45" s="2" customFormat="1" ht="26.25" customHeight="1" thickBot="1" x14ac:dyDescent="0.35">
      <c r="A145" s="129"/>
      <c r="B145" s="130" t="s">
        <v>405</v>
      </c>
      <c r="C145" s="119" t="s">
        <v>406</v>
      </c>
      <c r="D145" s="117" t="s">
        <v>278</v>
      </c>
      <c r="E145" s="74">
        <v>10.773257079961725</v>
      </c>
      <c r="F145" s="74">
        <v>0.2628133318553697</v>
      </c>
      <c r="G145" s="74">
        <v>9.4264614438014545E-3</v>
      </c>
      <c r="H145" s="74">
        <v>3.0805491721044926E-2</v>
      </c>
      <c r="I145" s="74">
        <v>0.18764662672763488</v>
      </c>
      <c r="J145" s="74">
        <v>0.18764662672763488</v>
      </c>
      <c r="K145" s="74">
        <v>0.18764662672763488</v>
      </c>
      <c r="L145" s="74">
        <v>0.13077932430824776</v>
      </c>
      <c r="M145" s="74">
        <v>3.6206356116291643</v>
      </c>
      <c r="N145" s="74">
        <v>3.1008997157034901E-4</v>
      </c>
      <c r="O145" s="74">
        <v>3.1009267243320146E-5</v>
      </c>
      <c r="P145" s="74">
        <v>3.2868979258277946E-3</v>
      </c>
      <c r="Q145" s="74">
        <v>6.201785927092717E-5</v>
      </c>
      <c r="R145" s="74">
        <v>5.2713883966118954E-3</v>
      </c>
      <c r="S145" s="74">
        <v>3.5349329012629954E-3</v>
      </c>
      <c r="T145" s="74">
        <v>1.2404719720897735E-4</v>
      </c>
      <c r="U145" s="74">
        <v>6.2017184055214049E-5</v>
      </c>
      <c r="V145" s="74">
        <v>1.1163072873467135E-2</v>
      </c>
      <c r="W145" s="74">
        <v>0.11707510000000002</v>
      </c>
      <c r="X145" s="74">
        <v>2.6191174964999998E-3</v>
      </c>
      <c r="Y145" s="74">
        <v>1.5860211507700003E-2</v>
      </c>
      <c r="Z145" s="74">
        <v>1.77226950611E-2</v>
      </c>
      <c r="AA145" s="74">
        <v>4.0741827726000004E-3</v>
      </c>
      <c r="AB145" s="74">
        <v>4.0276206837900001E-2</v>
      </c>
      <c r="AC145" s="74">
        <v>7.1746800000000002E-5</v>
      </c>
      <c r="AD145" s="74">
        <v>1.46453E-5</v>
      </c>
      <c r="AE145" s="131"/>
      <c r="AF145" s="74">
        <v>27904.547649582601</v>
      </c>
      <c r="AG145" s="74" t="s">
        <v>220</v>
      </c>
      <c r="AH145" s="74">
        <v>0</v>
      </c>
      <c r="AI145" s="74">
        <v>1621.356773898</v>
      </c>
      <c r="AJ145" s="74">
        <v>0</v>
      </c>
      <c r="AK145" s="74" t="s">
        <v>220</v>
      </c>
      <c r="AL145" s="130" t="s">
        <v>45</v>
      </c>
      <c r="AM145" s="3"/>
      <c r="AN145" s="112"/>
      <c r="AO145" s="112"/>
      <c r="AP145"/>
      <c r="AQ145"/>
      <c r="AR145"/>
      <c r="AS145"/>
    </row>
    <row r="146" spans="1:45" s="2" customFormat="1" ht="26.25" customHeight="1" thickBot="1" x14ac:dyDescent="0.35">
      <c r="A146" s="129"/>
      <c r="B146" s="130" t="s">
        <v>407</v>
      </c>
      <c r="C146" s="119" t="s">
        <v>408</v>
      </c>
      <c r="D146" s="117" t="s">
        <v>278</v>
      </c>
      <c r="E146" s="74">
        <v>0.13529972804477441</v>
      </c>
      <c r="F146" s="74">
        <v>0.65909580251081523</v>
      </c>
      <c r="G146" s="74">
        <v>1.700623083371782E-4</v>
      </c>
      <c r="H146" s="74">
        <v>1.254391778332038E-3</v>
      </c>
      <c r="I146" s="74">
        <v>1.3463057049788512E-2</v>
      </c>
      <c r="J146" s="74">
        <v>1.3463057049788512E-2</v>
      </c>
      <c r="K146" s="74">
        <v>1.3463057049788512E-2</v>
      </c>
      <c r="L146" s="74">
        <v>2.2784060708968858E-3</v>
      </c>
      <c r="M146" s="74">
        <v>4.3077603392774453</v>
      </c>
      <c r="N146" s="74">
        <v>3.6524949210843483E-5</v>
      </c>
      <c r="O146" s="74">
        <v>4.1037376285835408E-4</v>
      </c>
      <c r="P146" s="74">
        <v>1.8252431316721567E-4</v>
      </c>
      <c r="Q146" s="74">
        <v>6.2939418333522637E-6</v>
      </c>
      <c r="R146" s="74">
        <v>1.842395101178794E-3</v>
      </c>
      <c r="S146" s="74">
        <v>6.9394042827697816E-2</v>
      </c>
      <c r="T146" s="74">
        <v>2.8888259431293509E-3</v>
      </c>
      <c r="U146" s="74">
        <v>4.0859228127223071E-4</v>
      </c>
      <c r="V146" s="74">
        <v>4.0793484105304902E-2</v>
      </c>
      <c r="W146" s="74">
        <v>1.05282E-2</v>
      </c>
      <c r="X146" s="74">
        <v>1.9998472689999999E-4</v>
      </c>
      <c r="Y146" s="74">
        <v>2.5536124139999999E-4</v>
      </c>
      <c r="Z146" s="74">
        <v>1.544462433E-4</v>
      </c>
      <c r="AA146" s="74">
        <v>2.8349138140000004E-4</v>
      </c>
      <c r="AB146" s="74">
        <v>8.9328359299999994E-4</v>
      </c>
      <c r="AC146" s="74">
        <v>1.05282E-5</v>
      </c>
      <c r="AD146" s="74">
        <v>4.3572999999999998E-6</v>
      </c>
      <c r="AE146" s="131"/>
      <c r="AF146" s="74">
        <v>950.96038362879995</v>
      </c>
      <c r="AG146" s="74" t="s">
        <v>220</v>
      </c>
      <c r="AH146" s="74" t="s">
        <v>342</v>
      </c>
      <c r="AI146" s="74">
        <v>29.1312649087</v>
      </c>
      <c r="AJ146" s="74" t="s">
        <v>220</v>
      </c>
      <c r="AK146" s="74" t="s">
        <v>220</v>
      </c>
      <c r="AL146" s="130" t="s">
        <v>45</v>
      </c>
      <c r="AM146" s="3"/>
      <c r="AN146" s="112"/>
      <c r="AO146" s="112"/>
      <c r="AP146"/>
      <c r="AQ146"/>
      <c r="AR146"/>
      <c r="AS146"/>
    </row>
    <row r="147" spans="1:45" s="2" customFormat="1" ht="26.25" customHeight="1" thickBot="1" x14ac:dyDescent="0.35">
      <c r="A147" s="129"/>
      <c r="B147" s="130" t="s">
        <v>409</v>
      </c>
      <c r="C147" s="119" t="s">
        <v>410</v>
      </c>
      <c r="D147" s="117" t="s">
        <v>278</v>
      </c>
      <c r="E147" s="74" t="s">
        <v>220</v>
      </c>
      <c r="F147" s="74">
        <v>0.84855999548660199</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39.370291605681118</v>
      </c>
      <c r="AG147" s="74" t="s">
        <v>220</v>
      </c>
      <c r="AH147" s="74" t="s">
        <v>220</v>
      </c>
      <c r="AI147" s="74" t="s">
        <v>220</v>
      </c>
      <c r="AJ147" s="74" t="s">
        <v>220</v>
      </c>
      <c r="AK147" s="74" t="s">
        <v>220</v>
      </c>
      <c r="AL147" s="130" t="s">
        <v>45</v>
      </c>
      <c r="AM147" s="3"/>
      <c r="AN147" s="112"/>
      <c r="AO147" s="112"/>
      <c r="AP147"/>
      <c r="AQ147"/>
      <c r="AR147"/>
      <c r="AS147"/>
    </row>
    <row r="148" spans="1:45" s="2" customFormat="1" ht="26.25" customHeight="1" thickBot="1" x14ac:dyDescent="0.35">
      <c r="A148" s="129"/>
      <c r="B148" s="130" t="s">
        <v>411</v>
      </c>
      <c r="C148" s="119" t="s">
        <v>412</v>
      </c>
      <c r="D148" s="117" t="s">
        <v>278</v>
      </c>
      <c r="E148" s="74" t="s">
        <v>220</v>
      </c>
      <c r="F148" s="74" t="s">
        <v>220</v>
      </c>
      <c r="G148" s="74" t="s">
        <v>220</v>
      </c>
      <c r="H148" s="74" t="s">
        <v>220</v>
      </c>
      <c r="I148" s="74">
        <v>0.33171223265424948</v>
      </c>
      <c r="J148" s="74">
        <v>0.57842587792282563</v>
      </c>
      <c r="K148" s="74">
        <v>0.80745171591384779</v>
      </c>
      <c r="L148" s="74">
        <v>3.8515341593723107E-2</v>
      </c>
      <c r="M148" s="74" t="s">
        <v>220</v>
      </c>
      <c r="N148" s="74">
        <v>0.62691697543740865</v>
      </c>
      <c r="O148" s="74">
        <v>3.2658114890783681E-3</v>
      </c>
      <c r="P148" s="74">
        <v>0</v>
      </c>
      <c r="Q148" s="74">
        <v>7.4029283213706935E-3</v>
      </c>
      <c r="R148" s="74">
        <v>0.22844337321310826</v>
      </c>
      <c r="S148" s="74">
        <v>4.9695339967330217</v>
      </c>
      <c r="T148" s="74">
        <v>3.8566759772959154E-2</v>
      </c>
      <c r="U148" s="74">
        <v>6.6342446530849742E-3</v>
      </c>
      <c r="V148" s="74">
        <v>2.5857114992770733</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38321.294443947903</v>
      </c>
      <c r="AL148" s="130" t="s">
        <v>360</v>
      </c>
      <c r="AM148" s="3"/>
      <c r="AN148" s="112"/>
      <c r="AO148" s="112"/>
      <c r="AP148"/>
      <c r="AQ148"/>
      <c r="AR148"/>
      <c r="AS148"/>
    </row>
    <row r="149" spans="1:45" s="2" customFormat="1" ht="26.25" customHeight="1" thickBot="1" x14ac:dyDescent="0.35">
      <c r="A149" s="129"/>
      <c r="B149" s="130" t="s">
        <v>413</v>
      </c>
      <c r="C149" s="119" t="s">
        <v>414</v>
      </c>
      <c r="D149" s="117" t="s">
        <v>278</v>
      </c>
      <c r="E149" s="74" t="s">
        <v>220</v>
      </c>
      <c r="F149" s="74" t="s">
        <v>220</v>
      </c>
      <c r="G149" s="74" t="s">
        <v>220</v>
      </c>
      <c r="H149" s="74" t="s">
        <v>220</v>
      </c>
      <c r="I149" s="74">
        <v>0.20146340592204742</v>
      </c>
      <c r="J149" s="74">
        <v>0.37308038133712468</v>
      </c>
      <c r="K149" s="74">
        <v>0.74616076267424936</v>
      </c>
      <c r="L149" s="74">
        <v>7.9093040843470509E-3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38321.294443947903</v>
      </c>
      <c r="AL149" s="130" t="s">
        <v>360</v>
      </c>
      <c r="AM149" s="3"/>
      <c r="AN149" s="112"/>
      <c r="AO149" s="112"/>
      <c r="AP149"/>
      <c r="AQ149"/>
      <c r="AR149"/>
      <c r="AS149"/>
    </row>
    <row r="150" spans="1:45"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N150" s="112"/>
      <c r="AO150" s="112"/>
      <c r="AP150"/>
      <c r="AQ150"/>
      <c r="AR150"/>
      <c r="AS150"/>
    </row>
    <row r="151" spans="1:45"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N151" s="112"/>
      <c r="AO151" s="112"/>
      <c r="AP151"/>
      <c r="AQ151"/>
      <c r="AR151"/>
      <c r="AS151"/>
    </row>
    <row r="152" spans="1:45"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N152" s="112"/>
      <c r="AO152" s="112"/>
      <c r="AP152"/>
      <c r="AQ152"/>
      <c r="AR152"/>
      <c r="AS152"/>
    </row>
    <row r="153" spans="1:45"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N153" s="112"/>
      <c r="AO153" s="112"/>
      <c r="AP153"/>
      <c r="AQ153"/>
      <c r="AR153"/>
      <c r="AS153"/>
    </row>
    <row r="154" spans="1:45"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N154" s="112"/>
      <c r="AO154" s="112"/>
      <c r="AP154"/>
      <c r="AQ154"/>
      <c r="AR154"/>
      <c r="AS154"/>
    </row>
    <row r="155" spans="1:45"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N155" s="112"/>
      <c r="AO155" s="112"/>
      <c r="AP155"/>
      <c r="AQ155"/>
      <c r="AR155"/>
      <c r="AS155"/>
    </row>
    <row r="156" spans="1:45"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112"/>
      <c r="AO156" s="112"/>
      <c r="AP156"/>
      <c r="AQ156"/>
      <c r="AR156"/>
      <c r="AS156"/>
    </row>
    <row r="157" spans="1:45" s="2" customFormat="1" ht="26.25" customHeight="1" thickBot="1" x14ac:dyDescent="0.35">
      <c r="A157" s="130" t="s">
        <v>322</v>
      </c>
      <c r="B157" s="130" t="s">
        <v>323</v>
      </c>
      <c r="C157" s="119" t="s">
        <v>324</v>
      </c>
      <c r="D157" s="117"/>
      <c r="E157" s="120">
        <v>4.3413095899999998</v>
      </c>
      <c r="F157" s="120">
        <v>0.47165666000000001</v>
      </c>
      <c r="G157" s="120">
        <v>0.23679929000000002</v>
      </c>
      <c r="H157" s="120" t="s">
        <v>344</v>
      </c>
      <c r="I157" s="120">
        <v>3.3372560000000003E-2</v>
      </c>
      <c r="J157" s="120">
        <v>3.3372560000000003E-2</v>
      </c>
      <c r="K157" s="120">
        <v>3.3372560000000003E-2</v>
      </c>
      <c r="L157" s="120">
        <v>1.6018830000000001E-2</v>
      </c>
      <c r="M157" s="120">
        <v>23.727854279999999</v>
      </c>
      <c r="N157" s="120">
        <v>1.5418999999999999E-4</v>
      </c>
      <c r="O157" s="120">
        <v>1.2850000000000001E-5</v>
      </c>
      <c r="P157" s="120">
        <v>1.5419000000000001E-3</v>
      </c>
      <c r="Q157" s="120">
        <v>2.5700000000000001E-5</v>
      </c>
      <c r="R157" s="120">
        <v>2.5698299999999999E-3</v>
      </c>
      <c r="S157" s="120">
        <v>1.6703900000000001E-3</v>
      </c>
      <c r="T157" s="120">
        <v>6.4250000000000003E-5</v>
      </c>
      <c r="U157" s="120">
        <v>2.5700000000000001E-5</v>
      </c>
      <c r="V157" s="120">
        <v>5.3966399999999994E-3</v>
      </c>
      <c r="W157" s="120" t="s">
        <v>342</v>
      </c>
      <c r="X157" s="120">
        <v>1.1665859000000001E-4</v>
      </c>
      <c r="Y157" s="120">
        <v>1.1665859000000001E-4</v>
      </c>
      <c r="Z157" s="120">
        <v>1.1665859000000001E-4</v>
      </c>
      <c r="AA157" s="120">
        <v>1.1665859000000001E-4</v>
      </c>
      <c r="AB157" s="120">
        <v>4.6663436000000003E-4</v>
      </c>
      <c r="AC157" s="120" t="s">
        <v>342</v>
      </c>
      <c r="AD157" s="120" t="s">
        <v>342</v>
      </c>
      <c r="AE157" s="201"/>
      <c r="AF157" s="120">
        <v>12126.245999999999</v>
      </c>
      <c r="AG157" s="120" t="s">
        <v>220</v>
      </c>
      <c r="AH157" s="120" t="s">
        <v>220</v>
      </c>
      <c r="AI157" s="120" t="s">
        <v>220</v>
      </c>
      <c r="AJ157" s="120" t="s">
        <v>220</v>
      </c>
      <c r="AK157" s="120" t="s">
        <v>220</v>
      </c>
      <c r="AL157" s="130" t="s">
        <v>45</v>
      </c>
      <c r="AM157" s="3"/>
      <c r="AN157" s="112"/>
      <c r="AO157" s="112"/>
      <c r="AP157"/>
      <c r="AQ157"/>
      <c r="AR157"/>
      <c r="AS157"/>
    </row>
    <row r="158" spans="1:45" s="2" customFormat="1" ht="26.25" customHeight="1" thickBot="1" x14ac:dyDescent="0.35">
      <c r="A158" s="130" t="s">
        <v>322</v>
      </c>
      <c r="B158" s="130" t="s">
        <v>325</v>
      </c>
      <c r="C158" s="119" t="s">
        <v>326</v>
      </c>
      <c r="D158" s="117"/>
      <c r="E158" s="120">
        <v>9.7196399999999999E-3</v>
      </c>
      <c r="F158" s="120">
        <v>1.3943669999999998E-2</v>
      </c>
      <c r="G158" s="120">
        <v>6.0234000000000004E-4</v>
      </c>
      <c r="H158" s="120" t="s">
        <v>342</v>
      </c>
      <c r="I158" s="120">
        <v>6.6409999999999996E-5</v>
      </c>
      <c r="J158" s="120">
        <v>6.6409999999999996E-5</v>
      </c>
      <c r="K158" s="120">
        <v>6.6409999999999996E-5</v>
      </c>
      <c r="L158" s="120">
        <v>3.188E-5</v>
      </c>
      <c r="M158" s="120">
        <v>0.79847895000000002</v>
      </c>
      <c r="N158" s="120">
        <v>0.13366426000000001</v>
      </c>
      <c r="O158" s="120">
        <v>1.9699999999999998E-6</v>
      </c>
      <c r="P158" s="120">
        <v>6.9199999999999998E-6</v>
      </c>
      <c r="Q158" s="120">
        <v>1.3999999999999998E-7</v>
      </c>
      <c r="R158" s="120">
        <v>1.1800000000000001E-5</v>
      </c>
      <c r="S158" s="120">
        <v>1.33E-5</v>
      </c>
      <c r="T158" s="120">
        <v>2.5400000000000002E-6</v>
      </c>
      <c r="U158" s="120">
        <v>1.3E-7</v>
      </c>
      <c r="V158" s="120">
        <v>4.0427999999999997E-4</v>
      </c>
      <c r="W158" s="120" t="s">
        <v>342</v>
      </c>
      <c r="X158" s="120">
        <v>2.4142700000000003E-6</v>
      </c>
      <c r="Y158" s="120">
        <v>2.4142700000000003E-6</v>
      </c>
      <c r="Z158" s="120">
        <v>2.4142700000000003E-6</v>
      </c>
      <c r="AA158" s="120">
        <v>2.4142700000000003E-6</v>
      </c>
      <c r="AB158" s="120">
        <v>9.6570800000000014E-6</v>
      </c>
      <c r="AC158" s="120" t="s">
        <v>342</v>
      </c>
      <c r="AD158" s="120" t="s">
        <v>342</v>
      </c>
      <c r="AE158" s="201"/>
      <c r="AF158" s="120">
        <v>46.262586150000004</v>
      </c>
      <c r="AG158" s="120" t="s">
        <v>220</v>
      </c>
      <c r="AH158" s="120" t="s">
        <v>220</v>
      </c>
      <c r="AI158" s="120" t="s">
        <v>220</v>
      </c>
      <c r="AJ158" s="120" t="s">
        <v>220</v>
      </c>
      <c r="AK158" s="120" t="s">
        <v>220</v>
      </c>
      <c r="AL158" s="130" t="s">
        <v>45</v>
      </c>
      <c r="AM158" s="3"/>
      <c r="AN158" s="112"/>
      <c r="AO158" s="112"/>
      <c r="AP158"/>
      <c r="AQ158"/>
      <c r="AR158"/>
      <c r="AS158"/>
    </row>
    <row r="159" spans="1:45"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112"/>
      <c r="AO159" s="112"/>
      <c r="AP159"/>
      <c r="AQ159"/>
      <c r="AR159"/>
      <c r="AS159"/>
    </row>
    <row r="160" spans="1:45"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112"/>
      <c r="AO160" s="112"/>
      <c r="AP160"/>
      <c r="AQ160"/>
      <c r="AR160"/>
      <c r="AS160"/>
    </row>
    <row r="161" spans="1:45"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N161" s="112"/>
      <c r="AO161" s="112"/>
      <c r="AP161"/>
      <c r="AQ161"/>
      <c r="AR161"/>
      <c r="AS161"/>
    </row>
    <row r="162" spans="1:45"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N162" s="112"/>
      <c r="AO162" s="112"/>
      <c r="AP162"/>
      <c r="AQ162"/>
      <c r="AR162"/>
      <c r="AS162"/>
    </row>
    <row r="163" spans="1:45"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N163" s="112"/>
      <c r="AO163" s="112"/>
      <c r="AP163"/>
      <c r="AQ163"/>
      <c r="AR163"/>
      <c r="AS163"/>
    </row>
    <row r="164" spans="1:45" s="3" customFormat="1" ht="26.25" customHeight="1" thickBot="1" x14ac:dyDescent="0.35">
      <c r="A164" s="130" t="s">
        <v>334</v>
      </c>
      <c r="B164" s="130" t="s">
        <v>340</v>
      </c>
      <c r="C164" s="119" t="s">
        <v>341</v>
      </c>
      <c r="D164" s="117"/>
      <c r="E164" s="120" t="s">
        <v>342</v>
      </c>
      <c r="F164" s="120">
        <v>34.938351789999999</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N164" s="112"/>
      <c r="AO164" s="112"/>
      <c r="AP164"/>
      <c r="AQ164"/>
      <c r="AR164"/>
      <c r="AS164"/>
    </row>
    <row r="165" spans="1:45"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N165" s="112"/>
      <c r="AO165" s="112"/>
      <c r="AP165"/>
      <c r="AQ165"/>
      <c r="AR165"/>
      <c r="AS165"/>
    </row>
    <row r="166" spans="1:45"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12"/>
      <c r="AO166" s="112"/>
      <c r="AP166"/>
      <c r="AQ166"/>
      <c r="AR166"/>
      <c r="AS166"/>
    </row>
    <row r="167" spans="1:45"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12"/>
      <c r="AO167" s="112"/>
      <c r="AP167"/>
      <c r="AQ167"/>
      <c r="AR167"/>
      <c r="AS167"/>
    </row>
    <row r="168" spans="1:45"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12"/>
      <c r="AO168" s="112"/>
      <c r="AP168"/>
      <c r="AQ168"/>
      <c r="AR168"/>
      <c r="AS168"/>
    </row>
    <row r="169" spans="1:45"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12"/>
      <c r="AO169" s="112"/>
      <c r="AP169"/>
      <c r="AQ169"/>
      <c r="AR169"/>
      <c r="AS169"/>
    </row>
    <row r="170" spans="1:45"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12"/>
      <c r="AO170" s="112"/>
      <c r="AP170"/>
      <c r="AQ170"/>
      <c r="AR170"/>
      <c r="AS170"/>
    </row>
  </sheetData>
  <mergeCells count="15">
    <mergeCell ref="A166:G166"/>
    <mergeCell ref="A167:G167"/>
    <mergeCell ref="A168:G168"/>
    <mergeCell ref="A169:G169"/>
    <mergeCell ref="A170:G170"/>
    <mergeCell ref="Q10:V11"/>
    <mergeCell ref="AF10:AL11"/>
    <mergeCell ref="X11:AB11"/>
    <mergeCell ref="A10:A12"/>
    <mergeCell ref="B10:D12"/>
    <mergeCell ref="W10:AD10"/>
    <mergeCell ref="E10:H11"/>
    <mergeCell ref="I10:L11"/>
    <mergeCell ref="M10:M11"/>
    <mergeCell ref="N10:P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98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198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1987"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1988"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16" r:id="rId8" name="Button 32">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17" r:id="rId9" name="Button 33">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18" r:id="rId10" name="Button 34">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19" r:id="rId11" name="Button 35">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47" r:id="rId12" name="Button 6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48" r:id="rId13" name="Button 6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49" r:id="rId14" name="Button 6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50" r:id="rId15" name="Button 6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51" r:id="rId16" name="Button 6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52" r:id="rId17" name="Button 6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42053" r:id="rId18" name="Button 6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42054" r:id="rId19" name="Button 7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sheetPr>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1.33203125" style="15" customWidth="1"/>
    <col min="33" max="33" width="8.5546875" style="15" customWidth="1"/>
    <col min="34" max="34" width="11.33203125" style="15" customWidth="1"/>
    <col min="35" max="36" width="8.5546875" style="15" customWidth="1"/>
    <col min="37" max="37" width="12.332031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2015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2015</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3.3885374099999996</v>
      </c>
      <c r="F14" s="74">
        <v>0.20380211000000004</v>
      </c>
      <c r="G14" s="74">
        <v>0.35410362999999995</v>
      </c>
      <c r="H14" s="74">
        <v>0.16160043000000002</v>
      </c>
      <c r="I14" s="74">
        <v>0.25688411</v>
      </c>
      <c r="J14" s="74">
        <v>0.29116127999999997</v>
      </c>
      <c r="K14" s="74">
        <v>0.31991419999999998</v>
      </c>
      <c r="L14" s="74">
        <v>2.6854410000000002E-2</v>
      </c>
      <c r="M14" s="74">
        <v>1.0611685100000001</v>
      </c>
      <c r="N14" s="74">
        <v>0.16919661999999999</v>
      </c>
      <c r="O14" s="74">
        <v>3.8961930000000013E-2</v>
      </c>
      <c r="P14" s="74">
        <v>8.3632219999999993E-2</v>
      </c>
      <c r="Q14" s="74">
        <v>7.3989079999999999E-2</v>
      </c>
      <c r="R14" s="74">
        <v>0.17968952000000002</v>
      </c>
      <c r="S14" s="74">
        <v>0.17870965</v>
      </c>
      <c r="T14" s="74">
        <v>9.7494789999999998E-2</v>
      </c>
      <c r="U14" s="74">
        <v>0.55004743999999994</v>
      </c>
      <c r="V14" s="74">
        <v>1.9202118699999999</v>
      </c>
      <c r="W14" s="74">
        <v>0.62669247999999989</v>
      </c>
      <c r="X14" s="74">
        <v>6.5301274450000002E-2</v>
      </c>
      <c r="Y14" s="74">
        <v>8.6114898930000017E-2</v>
      </c>
      <c r="Z14" s="74">
        <v>2.828599918E-2</v>
      </c>
      <c r="AA14" s="74">
        <v>2.7721370369999998E-2</v>
      </c>
      <c r="AB14" s="74">
        <v>0.20742354294999998</v>
      </c>
      <c r="AC14" s="74">
        <v>0.10112</v>
      </c>
      <c r="AD14" s="74">
        <v>7.2929999999999995E-2</v>
      </c>
      <c r="AE14" s="131"/>
      <c r="AF14" s="74">
        <v>81.293000000000006</v>
      </c>
      <c r="AG14" s="74">
        <v>0</v>
      </c>
      <c r="AH14" s="74">
        <v>40869.839</v>
      </c>
      <c r="AI14" s="74">
        <v>15178.30581</v>
      </c>
      <c r="AJ14" s="74">
        <v>6079.1109999999999</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t="s">
        <v>344</v>
      </c>
      <c r="F16" s="74" t="s">
        <v>344</v>
      </c>
      <c r="G16" s="74" t="s">
        <v>344</v>
      </c>
      <c r="H16" s="74" t="s">
        <v>344</v>
      </c>
      <c r="I16" s="74" t="s">
        <v>344</v>
      </c>
      <c r="J16" s="74" t="s">
        <v>344</v>
      </c>
      <c r="K16" s="74" t="s">
        <v>344</v>
      </c>
      <c r="L16" s="74" t="s">
        <v>344</v>
      </c>
      <c r="M16" s="74" t="s">
        <v>344</v>
      </c>
      <c r="N16" s="74" t="s">
        <v>344</v>
      </c>
      <c r="O16" s="74" t="s">
        <v>344</v>
      </c>
      <c r="P16" s="74" t="s">
        <v>344</v>
      </c>
      <c r="Q16" s="74" t="s">
        <v>344</v>
      </c>
      <c r="R16" s="74" t="s">
        <v>344</v>
      </c>
      <c r="S16" s="74" t="s">
        <v>344</v>
      </c>
      <c r="T16" s="74" t="s">
        <v>344</v>
      </c>
      <c r="U16" s="74" t="s">
        <v>344</v>
      </c>
      <c r="V16" s="74" t="s">
        <v>344</v>
      </c>
      <c r="W16" s="74" t="s">
        <v>344</v>
      </c>
      <c r="X16" s="74" t="s">
        <v>344</v>
      </c>
      <c r="Y16" s="74" t="s">
        <v>344</v>
      </c>
      <c r="Z16" s="74" t="s">
        <v>344</v>
      </c>
      <c r="AA16" s="74" t="s">
        <v>344</v>
      </c>
      <c r="AB16" s="74" t="s">
        <v>344</v>
      </c>
      <c r="AC16" s="74" t="s">
        <v>344</v>
      </c>
      <c r="AD16" s="74" t="s">
        <v>344</v>
      </c>
      <c r="AE16" s="131"/>
      <c r="AF16" s="74" t="s">
        <v>344</v>
      </c>
      <c r="AG16" s="74" t="s">
        <v>344</v>
      </c>
      <c r="AH16" s="74" t="s">
        <v>344</v>
      </c>
      <c r="AI16" s="74" t="s">
        <v>220</v>
      </c>
      <c r="AJ16" s="74" t="s">
        <v>220</v>
      </c>
      <c r="AK16" s="74" t="s">
        <v>344</v>
      </c>
      <c r="AL16" s="23" t="s">
        <v>45</v>
      </c>
      <c r="AM16" s="3"/>
      <c r="AN16" s="3"/>
      <c r="AO16" s="3"/>
    </row>
    <row r="17" spans="1:41" s="3" customFormat="1" ht="26.25" customHeight="1" thickBot="1" x14ac:dyDescent="0.3">
      <c r="A17" s="29" t="s">
        <v>49</v>
      </c>
      <c r="B17" s="29" t="s">
        <v>54</v>
      </c>
      <c r="C17" s="30" t="s">
        <v>55</v>
      </c>
      <c r="D17" s="63"/>
      <c r="E17" s="74">
        <v>1.3727165400000001</v>
      </c>
      <c r="F17" s="74">
        <v>6.8865609999999994E-2</v>
      </c>
      <c r="G17" s="74">
        <v>7.4953249999999999E-2</v>
      </c>
      <c r="H17" s="74">
        <v>9.1518299999999997E-3</v>
      </c>
      <c r="I17" s="74">
        <v>8.4736380000000014E-2</v>
      </c>
      <c r="J17" s="74">
        <v>0.10565807000000001</v>
      </c>
      <c r="K17" s="74">
        <v>0.12076223</v>
      </c>
      <c r="L17" s="74">
        <v>3.1877799999999999E-3</v>
      </c>
      <c r="M17" s="74">
        <v>1.9913417299999998</v>
      </c>
      <c r="N17" s="74">
        <v>0.95101555999999998</v>
      </c>
      <c r="O17" s="74">
        <v>1.8022130000000001E-2</v>
      </c>
      <c r="P17" s="74">
        <v>2.6355749999999997E-2</v>
      </c>
      <c r="Q17" s="74">
        <v>2.5638590000000003E-2</v>
      </c>
      <c r="R17" s="74">
        <v>1.0875819900000001</v>
      </c>
      <c r="S17" s="74">
        <v>0.10230536</v>
      </c>
      <c r="T17" s="74">
        <v>0.13012439000000001</v>
      </c>
      <c r="U17" s="74">
        <v>9.9108799999999986E-3</v>
      </c>
      <c r="V17" s="74">
        <v>3.2648481300000003</v>
      </c>
      <c r="W17" s="74">
        <v>0.26586694</v>
      </c>
      <c r="X17" s="74">
        <v>5.5332601999999995E-4</v>
      </c>
      <c r="Y17" s="74">
        <v>4.2803893800000001E-3</v>
      </c>
      <c r="Z17" s="74">
        <v>6.9223403E-4</v>
      </c>
      <c r="AA17" s="74">
        <v>7.1421342000000006E-4</v>
      </c>
      <c r="AB17" s="74">
        <v>6.2411628199999991E-3</v>
      </c>
      <c r="AC17" s="74" t="s">
        <v>220</v>
      </c>
      <c r="AD17" s="74" t="s">
        <v>220</v>
      </c>
      <c r="AE17" s="131"/>
      <c r="AF17" s="74">
        <v>278.33699999999999</v>
      </c>
      <c r="AG17" s="74">
        <v>156.47900000000001</v>
      </c>
      <c r="AH17" s="74">
        <v>11558.334999999999</v>
      </c>
      <c r="AI17" s="74"/>
      <c r="AJ17" s="74"/>
      <c r="AK17" s="74" t="s">
        <v>220</v>
      </c>
      <c r="AL17" s="23" t="s">
        <v>45</v>
      </c>
    </row>
    <row r="18" spans="1:41" s="3" customFormat="1" ht="26.25" customHeight="1" thickBot="1" x14ac:dyDescent="0.3">
      <c r="A18" s="29" t="s">
        <v>49</v>
      </c>
      <c r="B18" s="29" t="s">
        <v>56</v>
      </c>
      <c r="C18" s="30" t="s">
        <v>57</v>
      </c>
      <c r="D18" s="63"/>
      <c r="E18" s="74">
        <v>2.0267570000000002E-2</v>
      </c>
      <c r="F18" s="74">
        <v>2.4173300000000001E-3</v>
      </c>
      <c r="G18" s="74">
        <v>4.8746599999999994E-3</v>
      </c>
      <c r="H18" s="74">
        <v>6.0924000000000004E-4</v>
      </c>
      <c r="I18" s="74">
        <v>1.3345399999999999E-3</v>
      </c>
      <c r="J18" s="74">
        <v>1.3345399999999999E-3</v>
      </c>
      <c r="K18" s="74">
        <v>1.3345399999999999E-3</v>
      </c>
      <c r="L18" s="74">
        <v>6.8310000000000007E-4</v>
      </c>
      <c r="M18" s="74">
        <v>1.2155909999999999E-2</v>
      </c>
      <c r="N18" s="74">
        <v>2.5297000000000004E-4</v>
      </c>
      <c r="O18" s="74">
        <v>8.4469999999999996E-5</v>
      </c>
      <c r="P18" s="74">
        <v>1.2359E-4</v>
      </c>
      <c r="Q18" s="74">
        <v>1.6187999999999999E-4</v>
      </c>
      <c r="R18" s="74">
        <v>8.4679999999999996E-5</v>
      </c>
      <c r="S18" s="74">
        <v>1.6861999999999999E-4</v>
      </c>
      <c r="T18" s="74">
        <v>8.4579999999999993E-5</v>
      </c>
      <c r="U18" s="74">
        <v>4.2550000000000004E-4</v>
      </c>
      <c r="V18" s="74">
        <v>1.0999E-4</v>
      </c>
      <c r="W18" s="74">
        <v>3.218903E-2</v>
      </c>
      <c r="X18" s="74">
        <v>1.1801671000000001E-4</v>
      </c>
      <c r="Y18" s="74">
        <v>9.3022785000000001E-4</v>
      </c>
      <c r="Z18" s="74">
        <v>1.0573425E-4</v>
      </c>
      <c r="AA18" s="74">
        <v>9.3335849999999992E-5</v>
      </c>
      <c r="AB18" s="74">
        <v>1.24731465E-3</v>
      </c>
      <c r="AC18" s="74" t="s">
        <v>342</v>
      </c>
      <c r="AD18" s="74">
        <v>9.5399999999999999E-2</v>
      </c>
      <c r="AE18" s="131"/>
      <c r="AF18" s="74">
        <v>61.991999999999997</v>
      </c>
      <c r="AG18" s="74">
        <v>0</v>
      </c>
      <c r="AH18" s="74">
        <v>414.108</v>
      </c>
      <c r="AI18" s="74">
        <v>0</v>
      </c>
      <c r="AJ18" s="74">
        <v>0</v>
      </c>
      <c r="AK18" s="74" t="s">
        <v>220</v>
      </c>
      <c r="AL18" s="23" t="s">
        <v>45</v>
      </c>
    </row>
    <row r="19" spans="1:41" s="3" customFormat="1" ht="26.25" customHeight="1" thickBot="1" x14ac:dyDescent="0.3">
      <c r="A19" s="29" t="s">
        <v>49</v>
      </c>
      <c r="B19" s="29" t="s">
        <v>58</v>
      </c>
      <c r="C19" s="30" t="s">
        <v>59</v>
      </c>
      <c r="D19" s="63"/>
      <c r="E19" s="74">
        <v>1.02211505</v>
      </c>
      <c r="F19" s="74">
        <v>0.13420697999999998</v>
      </c>
      <c r="G19" s="74">
        <v>0.25009112</v>
      </c>
      <c r="H19" s="74">
        <v>1.4089290000000001E-2</v>
      </c>
      <c r="I19" s="74">
        <v>8.0617880000000003E-2</v>
      </c>
      <c r="J19" s="74">
        <v>8.0919310000000008E-2</v>
      </c>
      <c r="K19" s="74">
        <v>8.1212650000000011E-2</v>
      </c>
      <c r="L19" s="74">
        <v>8.9394099999999983E-3</v>
      </c>
      <c r="M19" s="74">
        <v>0.59954688999999994</v>
      </c>
      <c r="N19" s="74">
        <v>2.3948710000000002E-2</v>
      </c>
      <c r="O19" s="74">
        <v>7.6578600000000007E-3</v>
      </c>
      <c r="P19" s="74">
        <v>1.0564790000000001E-2</v>
      </c>
      <c r="Q19" s="74">
        <v>2.8870139999999999E-2</v>
      </c>
      <c r="R19" s="74">
        <v>2.2454129999999999E-2</v>
      </c>
      <c r="S19" s="74">
        <v>3.0969460000000001E-2</v>
      </c>
      <c r="T19" s="74">
        <v>5.5353720000000002E-2</v>
      </c>
      <c r="U19" s="74">
        <v>6.0745500000000006E-3</v>
      </c>
      <c r="V19" s="74">
        <v>0.20287454999999999</v>
      </c>
      <c r="W19" s="74">
        <v>1.9936500000000003E-2</v>
      </c>
      <c r="X19" s="74">
        <v>5.1005847699999995E-3</v>
      </c>
      <c r="Y19" s="74">
        <v>1.086017389E-2</v>
      </c>
      <c r="Z19" s="74">
        <v>1.8893098599999999E-3</v>
      </c>
      <c r="AA19" s="74">
        <v>1.6303592499999999E-3</v>
      </c>
      <c r="AB19" s="74">
        <v>1.9480427759999999E-2</v>
      </c>
      <c r="AC19" s="74">
        <v>2.3000000000000001E-4</v>
      </c>
      <c r="AD19" s="74">
        <v>1.2160000000000001E-2</v>
      </c>
      <c r="AE19" s="131"/>
      <c r="AF19" s="74">
        <v>939.82644000000005</v>
      </c>
      <c r="AG19" s="74">
        <v>29.861999999999998</v>
      </c>
      <c r="AH19" s="74">
        <v>15758.14867</v>
      </c>
      <c r="AI19" s="74">
        <v>2360.8519999999999</v>
      </c>
      <c r="AJ19" s="74">
        <v>295.93599999999998</v>
      </c>
      <c r="AK19" s="74" t="s">
        <v>220</v>
      </c>
      <c r="AL19" s="23" t="s">
        <v>45</v>
      </c>
    </row>
    <row r="20" spans="1:41" s="3" customFormat="1" ht="26.25" customHeight="1" thickBot="1" x14ac:dyDescent="0.3">
      <c r="A20" s="29" t="s">
        <v>49</v>
      </c>
      <c r="B20" s="29" t="s">
        <v>60</v>
      </c>
      <c r="C20" s="30" t="s">
        <v>61</v>
      </c>
      <c r="D20" s="63"/>
      <c r="E20" s="74">
        <v>1.1030487200000001</v>
      </c>
      <c r="F20" s="74">
        <v>8.1598999999999991E-2</v>
      </c>
      <c r="G20" s="74">
        <v>0.11909270999999999</v>
      </c>
      <c r="H20" s="74">
        <v>9.4085100000000001E-3</v>
      </c>
      <c r="I20" s="74">
        <v>8.1302509999999995E-2</v>
      </c>
      <c r="J20" s="74">
        <v>0.10167251000000001</v>
      </c>
      <c r="K20" s="74">
        <v>0.11705251</v>
      </c>
      <c r="L20" s="74">
        <v>2.4096390000000002E-2</v>
      </c>
      <c r="M20" s="74">
        <v>1.45874993</v>
      </c>
      <c r="N20" s="74">
        <v>0.37247448999999999</v>
      </c>
      <c r="O20" s="74">
        <v>4.9763300000000002E-3</v>
      </c>
      <c r="P20" s="74">
        <v>3.7667400000000002E-3</v>
      </c>
      <c r="Q20" s="74">
        <v>2.3762690000000003E-2</v>
      </c>
      <c r="R20" s="74">
        <v>2.9152149999999998E-2</v>
      </c>
      <c r="S20" s="74">
        <v>5.2662E-2</v>
      </c>
      <c r="T20" s="74">
        <v>0.27315766000000002</v>
      </c>
      <c r="U20" s="74">
        <v>5.1192799999999995E-3</v>
      </c>
      <c r="V20" s="74">
        <v>1.23224874</v>
      </c>
      <c r="W20" s="74">
        <v>4.0598429999999998E-2</v>
      </c>
      <c r="X20" s="74">
        <v>7.1675876299999983E-2</v>
      </c>
      <c r="Y20" s="74">
        <v>6.9998616600000008E-2</v>
      </c>
      <c r="Z20" s="74">
        <v>7.2416441799999995E-2</v>
      </c>
      <c r="AA20" s="74">
        <v>1.7919997599999998E-2</v>
      </c>
      <c r="AB20" s="74">
        <v>0.23201093229999997</v>
      </c>
      <c r="AC20" s="74">
        <v>1.027E-2</v>
      </c>
      <c r="AD20" s="74">
        <v>7.1900000000000002E-3</v>
      </c>
      <c r="AE20" s="131"/>
      <c r="AF20" s="74">
        <v>1053.5640000000001</v>
      </c>
      <c r="AG20" s="74">
        <v>0</v>
      </c>
      <c r="AH20" s="74">
        <v>2284.6442000000002</v>
      </c>
      <c r="AI20" s="74">
        <v>10760.375</v>
      </c>
      <c r="AJ20" s="74">
        <v>0</v>
      </c>
      <c r="AK20" s="74" t="s">
        <v>220</v>
      </c>
      <c r="AL20" s="23" t="s">
        <v>45</v>
      </c>
    </row>
    <row r="21" spans="1:41" s="3" customFormat="1" ht="26.25" customHeight="1" thickBot="1" x14ac:dyDescent="0.3">
      <c r="A21" s="29" t="s">
        <v>49</v>
      </c>
      <c r="B21" s="29" t="s">
        <v>62</v>
      </c>
      <c r="C21" s="30" t="s">
        <v>63</v>
      </c>
      <c r="D21" s="63"/>
      <c r="E21" s="74">
        <v>0.91320416999999998</v>
      </c>
      <c r="F21" s="74">
        <v>0.2648529</v>
      </c>
      <c r="G21" s="74">
        <v>9.6837880000000001E-2</v>
      </c>
      <c r="H21" s="74">
        <v>5.948411E-2</v>
      </c>
      <c r="I21" s="74">
        <v>0.11040344000000001</v>
      </c>
      <c r="J21" s="74">
        <v>0.11236051999999999</v>
      </c>
      <c r="K21" s="74">
        <v>0.11692703</v>
      </c>
      <c r="L21" s="74">
        <v>3.2565490000000002E-2</v>
      </c>
      <c r="M21" s="74">
        <v>0.81733875</v>
      </c>
      <c r="N21" s="74">
        <v>2.0086139999999995E-2</v>
      </c>
      <c r="O21" s="74">
        <v>1.040025E-2</v>
      </c>
      <c r="P21" s="74">
        <v>2.2414399999999999E-3</v>
      </c>
      <c r="Q21" s="74">
        <v>2.8027099999999999E-3</v>
      </c>
      <c r="R21" s="74">
        <v>1.5934239999999999E-2</v>
      </c>
      <c r="S21" s="74">
        <v>6.7862900000000004E-3</v>
      </c>
      <c r="T21" s="74">
        <v>2.619871E-2</v>
      </c>
      <c r="U21" s="74">
        <v>4.0247200000000007E-3</v>
      </c>
      <c r="V21" s="74">
        <v>0.34332689999999999</v>
      </c>
      <c r="W21" s="74">
        <v>7.190474999999999E-2</v>
      </c>
      <c r="X21" s="74">
        <v>7.6602573800000004E-3</v>
      </c>
      <c r="Y21" s="74">
        <v>1.9369721110000002E-2</v>
      </c>
      <c r="Z21" s="74">
        <v>4.2830370099999999E-3</v>
      </c>
      <c r="AA21" s="74">
        <v>3.51182861E-3</v>
      </c>
      <c r="AB21" s="74">
        <v>3.4824844120000004E-2</v>
      </c>
      <c r="AC21" s="74">
        <v>3.2599999999999999E-3</v>
      </c>
      <c r="AD21" s="74">
        <v>4.0000000000000003E-5</v>
      </c>
      <c r="AE21" s="131"/>
      <c r="AF21" s="74">
        <v>594.62099999999998</v>
      </c>
      <c r="AG21" s="74">
        <v>0</v>
      </c>
      <c r="AH21" s="74">
        <v>11680.82</v>
      </c>
      <c r="AI21" s="74">
        <v>1128.9090000000001</v>
      </c>
      <c r="AJ21" s="74"/>
      <c r="AK21" s="74" t="s">
        <v>220</v>
      </c>
      <c r="AL21" s="23" t="s">
        <v>45</v>
      </c>
    </row>
    <row r="22" spans="1:41" s="3" customFormat="1" ht="26.25" customHeight="1" thickBot="1" x14ac:dyDescent="0.35">
      <c r="A22" s="29" t="s">
        <v>49</v>
      </c>
      <c r="B22" s="29" t="s">
        <v>64</v>
      </c>
      <c r="C22" s="30" t="s">
        <v>65</v>
      </c>
      <c r="D22" s="63"/>
      <c r="E22" s="74">
        <v>0.42821474999999998</v>
      </c>
      <c r="F22" s="74">
        <v>4.425254E-2</v>
      </c>
      <c r="G22" s="74">
        <v>0.17751866999999999</v>
      </c>
      <c r="H22" s="74">
        <v>1.5215600000000004E-3</v>
      </c>
      <c r="I22" s="74">
        <v>5.0857100000000002E-2</v>
      </c>
      <c r="J22" s="74">
        <v>5.6693909999999993E-2</v>
      </c>
      <c r="K22" s="74">
        <v>6.2036319999999999E-2</v>
      </c>
      <c r="L22" s="74">
        <v>1.1494839999999999E-2</v>
      </c>
      <c r="M22" s="74">
        <v>2.2293942800000002</v>
      </c>
      <c r="N22" s="74">
        <v>2.406136E-2</v>
      </c>
      <c r="O22" s="74">
        <v>2.4382200000000005E-3</v>
      </c>
      <c r="P22" s="74">
        <v>2.6756499999999999E-3</v>
      </c>
      <c r="Q22" s="74">
        <v>4.8297599999999998E-3</v>
      </c>
      <c r="R22" s="74">
        <v>4.9018400000000002E-3</v>
      </c>
      <c r="S22" s="74">
        <v>7.5208099999999993E-3</v>
      </c>
      <c r="T22" s="74">
        <v>0.16119577999999998</v>
      </c>
      <c r="U22" s="74">
        <v>5.6488200000000006E-3</v>
      </c>
      <c r="V22" s="74">
        <v>8.2343780000000005E-2</v>
      </c>
      <c r="W22" s="74">
        <v>3.9903629999999995E-2</v>
      </c>
      <c r="X22" s="74">
        <v>8.4900625100000002E-3</v>
      </c>
      <c r="Y22" s="74">
        <v>2.6116178949999999E-2</v>
      </c>
      <c r="Z22" s="74">
        <v>5.2802816500000004E-3</v>
      </c>
      <c r="AA22" s="74">
        <v>4.3308090499999995E-3</v>
      </c>
      <c r="AB22" s="74">
        <v>4.4217332179999999E-2</v>
      </c>
      <c r="AC22" s="74" t="s">
        <v>343</v>
      </c>
      <c r="AD22" s="74" t="s">
        <v>220</v>
      </c>
      <c r="AE22" s="131"/>
      <c r="AF22" s="196">
        <v>1954.7619999999999</v>
      </c>
      <c r="AG22" s="74">
        <v>16443.037199999999</v>
      </c>
      <c r="AH22" s="196">
        <v>12159.288</v>
      </c>
      <c r="AI22" s="74">
        <v>4962.1540000000005</v>
      </c>
      <c r="AJ22" s="196">
        <v>4387.2903999999999</v>
      </c>
      <c r="AK22" s="74" t="s">
        <v>220</v>
      </c>
      <c r="AL22" s="23" t="s">
        <v>45</v>
      </c>
    </row>
    <row r="23" spans="1:41" s="3" customFormat="1" ht="26.25" customHeight="1" thickBot="1" x14ac:dyDescent="0.3">
      <c r="A23" s="29" t="s">
        <v>66</v>
      </c>
      <c r="B23" s="29" t="s">
        <v>358</v>
      </c>
      <c r="C23" s="30" t="s">
        <v>359</v>
      </c>
      <c r="D23" s="46"/>
      <c r="E23" s="74">
        <v>0.89044173000000004</v>
      </c>
      <c r="F23" s="74">
        <v>0.23782259</v>
      </c>
      <c r="G23" s="74">
        <v>3.2831229999999996E-2</v>
      </c>
      <c r="H23" s="74">
        <v>3.2917999999999999E-4</v>
      </c>
      <c r="I23" s="74">
        <v>5.9803620000000002E-2</v>
      </c>
      <c r="J23" s="74">
        <v>7.9602850000000003E-2</v>
      </c>
      <c r="K23" s="74">
        <v>0.23268441000000001</v>
      </c>
      <c r="L23" s="74">
        <v>3.8087370000000002E-2</v>
      </c>
      <c r="M23" s="74">
        <v>0.96933663000000003</v>
      </c>
      <c r="N23" s="74">
        <v>2.77619E-3</v>
      </c>
      <c r="O23" s="74">
        <v>7.6906000000000001E-4</v>
      </c>
      <c r="P23" s="74">
        <v>9.2080999999999999E-4</v>
      </c>
      <c r="Q23" s="74">
        <v>1.2254899999999999E-3</v>
      </c>
      <c r="R23" s="74">
        <v>2.26932E-3</v>
      </c>
      <c r="S23" s="74">
        <v>8.9083250000000003E-2</v>
      </c>
      <c r="T23" s="74">
        <v>3.0825700000000002E-3</v>
      </c>
      <c r="U23" s="74">
        <v>4.0570999999999999E-4</v>
      </c>
      <c r="V23" s="74">
        <v>5.6831229999999996E-2</v>
      </c>
      <c r="W23" s="74" t="s">
        <v>342</v>
      </c>
      <c r="X23" s="74">
        <v>1.51727908E-3</v>
      </c>
      <c r="Y23" s="74">
        <v>1.8348221000000001E-3</v>
      </c>
      <c r="Z23" s="74">
        <v>0</v>
      </c>
      <c r="AA23" s="74">
        <v>0</v>
      </c>
      <c r="AB23" s="74">
        <v>3.3521011800000003E-3</v>
      </c>
      <c r="AC23" s="74" t="s">
        <v>220</v>
      </c>
      <c r="AD23" s="74" t="s">
        <v>220</v>
      </c>
      <c r="AE23" s="131"/>
      <c r="AF23" s="74">
        <v>1797.5868</v>
      </c>
      <c r="AG23" s="74" t="s">
        <v>220</v>
      </c>
      <c r="AH23" s="74" t="s">
        <v>220</v>
      </c>
      <c r="AI23" s="74">
        <v>1.1220000000000001</v>
      </c>
      <c r="AJ23" s="74" t="s">
        <v>220</v>
      </c>
      <c r="AK23" s="74" t="s">
        <v>220</v>
      </c>
      <c r="AL23" s="23" t="s">
        <v>45</v>
      </c>
    </row>
    <row r="24" spans="1:41" s="3" customFormat="1" ht="26.25" customHeight="1" thickBot="1" x14ac:dyDescent="0.3">
      <c r="A24" s="31" t="s">
        <v>49</v>
      </c>
      <c r="B24" s="29" t="s">
        <v>67</v>
      </c>
      <c r="C24" s="30" t="s">
        <v>68</v>
      </c>
      <c r="D24" s="63"/>
      <c r="E24" s="74">
        <v>0.57575229000000006</v>
      </c>
      <c r="F24" s="74">
        <v>6.4224919999999991E-2</v>
      </c>
      <c r="G24" s="74">
        <v>0.15653723</v>
      </c>
      <c r="H24" s="74">
        <v>1.379784E-2</v>
      </c>
      <c r="I24" s="74">
        <v>7.3860510000000004E-2</v>
      </c>
      <c r="J24" s="74">
        <v>7.4144910000000008E-2</v>
      </c>
      <c r="K24" s="74">
        <v>7.4808510000000009E-2</v>
      </c>
      <c r="L24" s="74">
        <v>1.3425140000000002E-2</v>
      </c>
      <c r="M24" s="74">
        <v>0.26926451000000001</v>
      </c>
      <c r="N24" s="74">
        <v>3.2150279999999996E-2</v>
      </c>
      <c r="O24" s="74">
        <v>1.4923810000000001E-2</v>
      </c>
      <c r="P24" s="74">
        <v>1.9505099999999999E-3</v>
      </c>
      <c r="Q24" s="74">
        <v>2.3134800000000001E-3</v>
      </c>
      <c r="R24" s="74">
        <v>2.5647519999999997E-2</v>
      </c>
      <c r="S24" s="74">
        <v>8.9477900000000006E-3</v>
      </c>
      <c r="T24" s="74">
        <v>2.7971350000000002E-2</v>
      </c>
      <c r="U24" s="74">
        <v>5.94467E-3</v>
      </c>
      <c r="V24" s="74">
        <v>0.55218318000000011</v>
      </c>
      <c r="W24" s="74">
        <v>0.10854418</v>
      </c>
      <c r="X24" s="74">
        <v>1.222775702E-2</v>
      </c>
      <c r="Y24" s="74">
        <v>2.9857814E-2</v>
      </c>
      <c r="Z24" s="74">
        <v>6.7609798600000003E-3</v>
      </c>
      <c r="AA24" s="74">
        <v>5.5297576999999995E-3</v>
      </c>
      <c r="AB24" s="74">
        <v>5.4376308560000003E-2</v>
      </c>
      <c r="AC24" s="74">
        <v>4.9899999999999996E-3</v>
      </c>
      <c r="AD24" s="74">
        <v>6.0000000000000002E-5</v>
      </c>
      <c r="AE24" s="131"/>
      <c r="AF24" s="74">
        <v>935.14479999999992</v>
      </c>
      <c r="AG24" s="74">
        <v>0</v>
      </c>
      <c r="AH24" s="74">
        <v>2860.7089000000001</v>
      </c>
      <c r="AI24" s="74">
        <v>1113.682</v>
      </c>
      <c r="AJ24" s="74">
        <v>61.255000000000003</v>
      </c>
      <c r="AK24" s="74" t="s">
        <v>220</v>
      </c>
      <c r="AL24" s="23" t="s">
        <v>45</v>
      </c>
    </row>
    <row r="25" spans="1:41" s="3" customFormat="1" ht="26.25" customHeight="1" thickBot="1" x14ac:dyDescent="0.3">
      <c r="A25" s="29" t="s">
        <v>69</v>
      </c>
      <c r="B25" s="29" t="s">
        <v>70</v>
      </c>
      <c r="C25" s="30" t="s">
        <v>71</v>
      </c>
      <c r="D25" s="63"/>
      <c r="E25" s="74">
        <v>0.48672960999999998</v>
      </c>
      <c r="F25" s="74">
        <v>3.213104E-2</v>
      </c>
      <c r="G25" s="74">
        <v>2.7300660000000001E-2</v>
      </c>
      <c r="H25" s="74" t="s">
        <v>342</v>
      </c>
      <c r="I25" s="74">
        <v>2.84315E-3</v>
      </c>
      <c r="J25" s="74">
        <v>2.84315E-3</v>
      </c>
      <c r="K25" s="74">
        <v>2.84315E-3</v>
      </c>
      <c r="L25" s="74">
        <v>1.3647100000000001E-3</v>
      </c>
      <c r="M25" s="74">
        <v>0.33924019</v>
      </c>
      <c r="N25" s="74">
        <v>1.6840000000000001E-5</v>
      </c>
      <c r="O25" s="74">
        <v>1.3999999999999999E-6</v>
      </c>
      <c r="P25" s="74">
        <v>1.684E-4</v>
      </c>
      <c r="Q25" s="74">
        <v>2.8100000000000002E-6</v>
      </c>
      <c r="R25" s="74">
        <v>2.8066000000000001E-4</v>
      </c>
      <c r="S25" s="74">
        <v>1.8243E-4</v>
      </c>
      <c r="T25" s="74">
        <v>7.0200000000000006E-6</v>
      </c>
      <c r="U25" s="74">
        <v>2.8100000000000002E-6</v>
      </c>
      <c r="V25" s="74">
        <v>5.8938999999999997E-4</v>
      </c>
      <c r="W25" s="74" t="s">
        <v>342</v>
      </c>
      <c r="X25" s="74">
        <v>5.5936039999999997E-5</v>
      </c>
      <c r="Y25" s="74">
        <v>5.5936039999999997E-5</v>
      </c>
      <c r="Z25" s="74">
        <v>5.5936039999999997E-5</v>
      </c>
      <c r="AA25" s="74">
        <v>5.5936039999999997E-5</v>
      </c>
      <c r="AB25" s="74">
        <v>2.2374415999999999E-4</v>
      </c>
      <c r="AC25" s="74" t="s">
        <v>220</v>
      </c>
      <c r="AD25" s="74" t="s">
        <v>220</v>
      </c>
      <c r="AE25" s="131"/>
      <c r="AF25" s="74">
        <v>1403.3008070000001</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7.2060300000000004E-3</v>
      </c>
      <c r="F26" s="74">
        <v>1.0808740000000001E-2</v>
      </c>
      <c r="G26" s="74">
        <v>4.3847000000000005E-4</v>
      </c>
      <c r="H26" s="74" t="s">
        <v>342</v>
      </c>
      <c r="I26" s="74">
        <v>4.2939999999999999E-5</v>
      </c>
      <c r="J26" s="74">
        <v>4.2939999999999999E-5</v>
      </c>
      <c r="K26" s="74">
        <v>4.2939999999999999E-5</v>
      </c>
      <c r="L26" s="74">
        <v>2.0610000000000001E-5</v>
      </c>
      <c r="M26" s="74">
        <v>0.57925658999999996</v>
      </c>
      <c r="N26" s="74">
        <v>0.26422881999999998</v>
      </c>
      <c r="O26" s="74">
        <v>3.8299999999999998E-6</v>
      </c>
      <c r="P26" s="74">
        <v>5.5399999999999995E-6</v>
      </c>
      <c r="Q26" s="74">
        <v>1.3999999999999998E-7</v>
      </c>
      <c r="R26" s="74">
        <v>9.7599999999999997E-6</v>
      </c>
      <c r="S26" s="74">
        <v>1.7479999999999999E-5</v>
      </c>
      <c r="T26" s="74">
        <v>4.6800000000000001E-6</v>
      </c>
      <c r="U26" s="74">
        <v>1.1000000000000001E-7</v>
      </c>
      <c r="V26" s="74">
        <v>7.7068999999999998E-4</v>
      </c>
      <c r="W26" s="74" t="s">
        <v>342</v>
      </c>
      <c r="X26" s="74">
        <v>8.4769400000000012E-6</v>
      </c>
      <c r="Y26" s="74">
        <v>8.4769400000000012E-6</v>
      </c>
      <c r="Z26" s="74">
        <v>8.4769400000000012E-6</v>
      </c>
      <c r="AA26" s="74">
        <v>8.4769400000000012E-6</v>
      </c>
      <c r="AB26" s="74">
        <v>3.3907760000000005E-5</v>
      </c>
      <c r="AC26" s="74" t="s">
        <v>220</v>
      </c>
      <c r="AD26" s="74" t="s">
        <v>220</v>
      </c>
      <c r="AE26" s="131"/>
      <c r="AF26" s="74">
        <v>35.365158299999997</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17.343781255612285</v>
      </c>
      <c r="F27" s="74">
        <v>0.82505194567973605</v>
      </c>
      <c r="G27" s="74">
        <v>2.2278862488352789E-2</v>
      </c>
      <c r="H27" s="74">
        <v>0.32433092156678556</v>
      </c>
      <c r="I27" s="74">
        <v>0.48944510222236581</v>
      </c>
      <c r="J27" s="74">
        <v>0.48944510222236581</v>
      </c>
      <c r="K27" s="74">
        <v>0.48944510222236581</v>
      </c>
      <c r="L27" s="74">
        <v>0.3894679424679342</v>
      </c>
      <c r="M27" s="74">
        <v>12.772469517949812</v>
      </c>
      <c r="N27" s="74">
        <v>1.255531665445931E-3</v>
      </c>
      <c r="O27" s="74">
        <v>1.4139684814184003E-4</v>
      </c>
      <c r="P27" s="74">
        <v>1.0036915403895385E-2</v>
      </c>
      <c r="Q27" s="74">
        <v>2.4318449229056261E-4</v>
      </c>
      <c r="R27" s="74">
        <v>1.3065714678019315E-2</v>
      </c>
      <c r="S27" s="74">
        <v>8.870756357429295E-3</v>
      </c>
      <c r="T27" s="74">
        <v>1.1597254524641192E-3</v>
      </c>
      <c r="U27" s="74">
        <v>2.0357528829744552E-4</v>
      </c>
      <c r="V27" s="74">
        <v>3.5455275773746638E-2</v>
      </c>
      <c r="W27" s="74">
        <v>0.84749249999999998</v>
      </c>
      <c r="X27" s="74">
        <v>4.8830573189900001E-2</v>
      </c>
      <c r="Y27" s="74">
        <v>5.4772223624200006E-2</v>
      </c>
      <c r="Z27" s="74">
        <v>4.2740944587599999E-2</v>
      </c>
      <c r="AA27" s="74">
        <v>4.6317276292800004E-2</v>
      </c>
      <c r="AB27" s="74">
        <v>0.1926610176945</v>
      </c>
      <c r="AC27" s="74">
        <v>8.4749330000000005E-4</v>
      </c>
      <c r="AD27" s="74">
        <v>1.6957389999999999E-4</v>
      </c>
      <c r="AE27" s="104"/>
      <c r="AF27" s="74">
        <v>73579.6750939419</v>
      </c>
      <c r="AG27" s="74" t="s">
        <v>220</v>
      </c>
      <c r="AH27" s="74">
        <v>10.444226453100001</v>
      </c>
      <c r="AI27" s="74">
        <v>2256.8103353406</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5.7679292027730851</v>
      </c>
      <c r="F28" s="74">
        <v>0.15885394610290499</v>
      </c>
      <c r="G28" s="74">
        <v>4.9844621581419625E-3</v>
      </c>
      <c r="H28" s="74">
        <v>1.1188978223009894E-2</v>
      </c>
      <c r="I28" s="74">
        <v>0.18150255128292941</v>
      </c>
      <c r="J28" s="74">
        <v>0.18150255128292941</v>
      </c>
      <c r="K28" s="74">
        <v>0.18150255128292941</v>
      </c>
      <c r="L28" s="74">
        <v>0.14900777143371763</v>
      </c>
      <c r="M28" s="74">
        <v>1.6807050658724287</v>
      </c>
      <c r="N28" s="74">
        <v>1.7183804309475368E-4</v>
      </c>
      <c r="O28" s="74">
        <v>1.7508195575271411E-5</v>
      </c>
      <c r="P28" s="74">
        <v>1.7544964604175055E-3</v>
      </c>
      <c r="Q28" s="74">
        <v>3.420541298605272E-5</v>
      </c>
      <c r="R28" s="74">
        <v>2.7517522962323799E-3</v>
      </c>
      <c r="S28" s="74">
        <v>1.8475252914792509E-3</v>
      </c>
      <c r="T28" s="74">
        <v>8.2197454768437236E-5</v>
      </c>
      <c r="U28" s="74">
        <v>3.3394434821562598E-5</v>
      </c>
      <c r="V28" s="74">
        <v>5.9866689229465643E-3</v>
      </c>
      <c r="W28" s="74">
        <v>0.1546334</v>
      </c>
      <c r="X28" s="74">
        <v>7.8152122759999991E-3</v>
      </c>
      <c r="Y28" s="74">
        <v>8.7611963722000006E-3</v>
      </c>
      <c r="Z28" s="74">
        <v>6.8685560452000005E-3</v>
      </c>
      <c r="AA28" s="74">
        <v>7.2914880120000004E-3</v>
      </c>
      <c r="AB28" s="74">
        <v>3.0736452705400003E-2</v>
      </c>
      <c r="AC28" s="74">
        <v>1.546338E-4</v>
      </c>
      <c r="AD28" s="74">
        <v>3.1090599999999997E-5</v>
      </c>
      <c r="AE28" s="104"/>
      <c r="AF28" s="74">
        <v>14341.9126685706</v>
      </c>
      <c r="AG28" s="74" t="s">
        <v>220</v>
      </c>
      <c r="AH28" s="74" t="s">
        <v>343</v>
      </c>
      <c r="AI28" s="74">
        <v>450.6883451155</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10.321484306835387</v>
      </c>
      <c r="F29" s="74">
        <v>0.2514900777321688</v>
      </c>
      <c r="G29" s="74">
        <v>1.1137622697866145E-2</v>
      </c>
      <c r="H29" s="74">
        <v>2.5475558785636947E-2</v>
      </c>
      <c r="I29" s="74">
        <v>0.17641650130788891</v>
      </c>
      <c r="J29" s="74">
        <v>0.17641650130788891</v>
      </c>
      <c r="K29" s="74">
        <v>0.17641650130788891</v>
      </c>
      <c r="L29" s="74">
        <v>0.12257183339485367</v>
      </c>
      <c r="M29" s="74">
        <v>3.5271053534669514</v>
      </c>
      <c r="N29" s="74">
        <v>3.5942762980364972E-4</v>
      </c>
      <c r="O29" s="74">
        <v>3.5943068543374113E-5</v>
      </c>
      <c r="P29" s="74">
        <v>3.8098697771573008E-3</v>
      </c>
      <c r="Q29" s="74">
        <v>7.1885373179225389E-5</v>
      </c>
      <c r="R29" s="74">
        <v>6.1101100499897738E-3</v>
      </c>
      <c r="S29" s="74">
        <v>4.0973700188679692E-3</v>
      </c>
      <c r="T29" s="74">
        <v>1.437837327863391E-4</v>
      </c>
      <c r="U29" s="74">
        <v>7.1884609271702539E-5</v>
      </c>
      <c r="V29" s="74">
        <v>1.2939206751680763E-2</v>
      </c>
      <c r="W29" s="74">
        <v>0.11260719999999999</v>
      </c>
      <c r="X29" s="74">
        <v>2.8911261585E-3</v>
      </c>
      <c r="Y29" s="74">
        <v>1.7507375069199999E-2</v>
      </c>
      <c r="Z29" s="74">
        <v>1.9563287004E-2</v>
      </c>
      <c r="AA29" s="74">
        <v>4.4973073570000006E-3</v>
      </c>
      <c r="AB29" s="74">
        <v>4.4459095588699996E-2</v>
      </c>
      <c r="AC29" s="74">
        <v>6.7281999999999997E-5</v>
      </c>
      <c r="AD29" s="74">
        <v>1.3710099999999999E-5</v>
      </c>
      <c r="AE29" s="104"/>
      <c r="AF29" s="74">
        <v>31618.177078820099</v>
      </c>
      <c r="AG29" s="74" t="s">
        <v>220</v>
      </c>
      <c r="AH29" s="74">
        <v>0</v>
      </c>
      <c r="AI29" s="74">
        <v>996.85255230910002</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0.15401497548804444</v>
      </c>
      <c r="F30" s="74">
        <v>0.73508617577854751</v>
      </c>
      <c r="G30" s="74">
        <v>1.8811667942472359E-4</v>
      </c>
      <c r="H30" s="74">
        <v>1.4751088311541576E-3</v>
      </c>
      <c r="I30" s="74">
        <v>1.5019971566838422E-2</v>
      </c>
      <c r="J30" s="74">
        <v>1.5019971566838422E-2</v>
      </c>
      <c r="K30" s="74">
        <v>1.5019971566838422E-2</v>
      </c>
      <c r="L30" s="74">
        <v>2.5653420120426312E-3</v>
      </c>
      <c r="M30" s="74">
        <v>4.8107706799490737</v>
      </c>
      <c r="N30" s="74">
        <v>4.2931040875979481E-5</v>
      </c>
      <c r="O30" s="74">
        <v>4.6198459997836585E-4</v>
      </c>
      <c r="P30" s="74">
        <v>2.153440935519863E-4</v>
      </c>
      <c r="Q30" s="74">
        <v>7.4256583983443536E-6</v>
      </c>
      <c r="R30" s="74">
        <v>2.0802931886647526E-3</v>
      </c>
      <c r="S30" s="74">
        <v>7.8087827264987003E-2</v>
      </c>
      <c r="T30" s="74">
        <v>3.2531623713525012E-3</v>
      </c>
      <c r="U30" s="74">
        <v>4.5998006418430378E-4</v>
      </c>
      <c r="V30" s="74">
        <v>4.5938923148153531E-2</v>
      </c>
      <c r="W30" s="74">
        <v>1.18645E-2</v>
      </c>
      <c r="X30" s="74">
        <v>2.3488973930000002E-4</v>
      </c>
      <c r="Y30" s="74">
        <v>2.9795068560000001E-4</v>
      </c>
      <c r="Z30" s="74">
        <v>1.819273963E-4</v>
      </c>
      <c r="AA30" s="74">
        <v>3.3037886770000005E-4</v>
      </c>
      <c r="AB30" s="74">
        <v>1.0451466889000002E-3</v>
      </c>
      <c r="AC30" s="74">
        <v>1.1864399999999999E-5</v>
      </c>
      <c r="AD30" s="74">
        <v>4.8705999999999996E-6</v>
      </c>
      <c r="AE30" s="104"/>
      <c r="AF30" s="74">
        <v>1120.4314126060999</v>
      </c>
      <c r="AG30" s="74" t="s">
        <v>220</v>
      </c>
      <c r="AH30" s="74" t="s">
        <v>220</v>
      </c>
      <c r="AI30" s="74">
        <v>33.589883284899997</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0.94638606721384522</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43.912729928591951</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0.37818872699039424</v>
      </c>
      <c r="J32" s="74">
        <v>0.65911741881048402</v>
      </c>
      <c r="K32" s="74">
        <v>0.92052499335959614</v>
      </c>
      <c r="L32" s="74">
        <v>4.3952983896546685E-2</v>
      </c>
      <c r="M32" s="74" t="s">
        <v>220</v>
      </c>
      <c r="N32" s="74">
        <v>0.71283953982163961</v>
      </c>
      <c r="O32" s="74">
        <v>3.717637344623262E-3</v>
      </c>
      <c r="P32" s="74" t="s">
        <v>342</v>
      </c>
      <c r="Q32" s="74">
        <v>8.4194660822724046E-3</v>
      </c>
      <c r="R32" s="74">
        <v>0.25970777473468248</v>
      </c>
      <c r="S32" s="74">
        <v>5.6492724879803466</v>
      </c>
      <c r="T32" s="74">
        <v>4.387386906017629E-2</v>
      </c>
      <c r="U32" s="74">
        <v>7.5637745398078804E-3</v>
      </c>
      <c r="V32" s="74">
        <v>2.9475943584289857</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44086.996044691201</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0.22950366580579135</v>
      </c>
      <c r="J33" s="74">
        <v>0.42500678852924312</v>
      </c>
      <c r="K33" s="74">
        <v>0.85001357705848624</v>
      </c>
      <c r="L33" s="74">
        <v>9.0101439168199741E-3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44086.996044691201</v>
      </c>
      <c r="AL33" s="105" t="s">
        <v>360</v>
      </c>
      <c r="AM33" s="77"/>
      <c r="AN33" s="77"/>
      <c r="AO33" s="77"/>
    </row>
    <row r="34" spans="1:41" s="3" customFormat="1" ht="26.25" customHeight="1" thickBot="1" x14ac:dyDescent="0.3">
      <c r="A34" s="29" t="s">
        <v>66</v>
      </c>
      <c r="B34" s="29" t="s">
        <v>89</v>
      </c>
      <c r="C34" s="30" t="s">
        <v>90</v>
      </c>
      <c r="D34" s="63"/>
      <c r="E34" s="74">
        <v>0.14967501999999999</v>
      </c>
      <c r="F34" s="74">
        <v>1.3282230000000001E-2</v>
      </c>
      <c r="G34" s="74">
        <v>5.8544600000000006E-3</v>
      </c>
      <c r="H34" s="74">
        <v>1.999E-5</v>
      </c>
      <c r="I34" s="74">
        <v>3.91326E-3</v>
      </c>
      <c r="J34" s="74">
        <v>4.11321E-3</v>
      </c>
      <c r="K34" s="74">
        <v>4.3417199999999994E-3</v>
      </c>
      <c r="L34" s="74">
        <v>2.82212E-3</v>
      </c>
      <c r="M34" s="74">
        <v>3.0563410000000003E-2</v>
      </c>
      <c r="N34" s="74">
        <v>4.9640999999999997E-4</v>
      </c>
      <c r="O34" s="74">
        <v>2.8559999999999998E-5</v>
      </c>
      <c r="P34" s="74">
        <v>1.6588E-4</v>
      </c>
      <c r="Q34" s="74">
        <v>2.2076000000000002E-4</v>
      </c>
      <c r="R34" s="74">
        <v>1.4281999999999999E-4</v>
      </c>
      <c r="S34" s="74">
        <v>0.32958359000000004</v>
      </c>
      <c r="T34" s="74">
        <v>1.9994999999999998E-4</v>
      </c>
      <c r="U34" s="74">
        <v>2.8559999999999998E-5</v>
      </c>
      <c r="V34" s="74">
        <v>2.8563900000000003E-3</v>
      </c>
      <c r="W34" s="74">
        <v>0.17598240000000001</v>
      </c>
      <c r="X34" s="74">
        <v>8.5691800000000005E-5</v>
      </c>
      <c r="Y34" s="74">
        <v>1.4281967000000001E-4</v>
      </c>
      <c r="Z34" s="74">
        <v>8.7976920000000009E-5</v>
      </c>
      <c r="AA34" s="74">
        <v>2.256551E-5</v>
      </c>
      <c r="AB34" s="74">
        <v>3.390539E-4</v>
      </c>
      <c r="AC34" s="74" t="s">
        <v>220</v>
      </c>
      <c r="AD34" s="74" t="s">
        <v>220</v>
      </c>
      <c r="AE34" s="131"/>
      <c r="AF34" s="74">
        <v>121.968</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1.1519755500000002</v>
      </c>
      <c r="F36" s="74">
        <v>4.1089569999999999E-2</v>
      </c>
      <c r="G36" s="74">
        <v>2.945095E-2</v>
      </c>
      <c r="H36" s="74">
        <v>6.266E-5</v>
      </c>
      <c r="I36" s="74">
        <v>1.9664299999999999E-2</v>
      </c>
      <c r="J36" s="74">
        <v>2.201227E-2</v>
      </c>
      <c r="K36" s="74">
        <v>2.201227E-2</v>
      </c>
      <c r="L36" s="74">
        <v>6.8238000000000005E-3</v>
      </c>
      <c r="M36" s="74">
        <v>0.10859387</v>
      </c>
      <c r="N36" s="74">
        <v>1.9074199999999999E-3</v>
      </c>
      <c r="O36" s="74">
        <v>1.4674999999999999E-4</v>
      </c>
      <c r="P36" s="74">
        <v>8.5220000000000001E-4</v>
      </c>
      <c r="Q36" s="74">
        <v>1.1341699999999999E-3</v>
      </c>
      <c r="R36" s="74">
        <v>7.3373999999999998E-4</v>
      </c>
      <c r="S36" s="74">
        <v>1.7044E-3</v>
      </c>
      <c r="T36" s="74">
        <v>1.467485E-2</v>
      </c>
      <c r="U36" s="74">
        <v>1.46748E-3</v>
      </c>
      <c r="V36" s="74">
        <v>1.7609819999999998E-2</v>
      </c>
      <c r="W36" s="74">
        <v>1.9099999999999999E-6</v>
      </c>
      <c r="X36" s="74">
        <v>1.4662814E-4</v>
      </c>
      <c r="Y36" s="74">
        <v>1.4662814E-4</v>
      </c>
      <c r="Z36" s="74">
        <v>2.9325630000000001E-5</v>
      </c>
      <c r="AA36" s="74">
        <v>1.466281E-5</v>
      </c>
      <c r="AB36" s="74">
        <v>3.3711941000000002E-4</v>
      </c>
      <c r="AC36" s="74">
        <v>1.17E-3</v>
      </c>
      <c r="AD36" s="74">
        <v>5.5999999999999995E-4</v>
      </c>
      <c r="AE36" s="131"/>
      <c r="AF36" s="74">
        <v>626.61599999999999</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1.6055650000000001E-2</v>
      </c>
      <c r="F37" s="74">
        <v>2.1868400000000002E-3</v>
      </c>
      <c r="G37" s="74">
        <v>6.3700000000000003E-5</v>
      </c>
      <c r="H37" s="74" t="s">
        <v>342</v>
      </c>
      <c r="I37" s="74">
        <v>7.1309999999999993E-5</v>
      </c>
      <c r="J37" s="74">
        <v>7.4160000000000008E-5</v>
      </c>
      <c r="K37" s="74">
        <v>7.4160000000000008E-5</v>
      </c>
      <c r="L37" s="112">
        <v>2.8500000000000002E-6</v>
      </c>
      <c r="M37" s="74">
        <v>2.2359190000000001E-2</v>
      </c>
      <c r="N37" s="112">
        <v>1.0499999999999999E-6</v>
      </c>
      <c r="O37" s="112">
        <v>9.0000000000000012E-8</v>
      </c>
      <c r="P37" s="112">
        <v>5.134E-5</v>
      </c>
      <c r="Q37" s="112">
        <v>9.5099999999999987E-6</v>
      </c>
      <c r="R37" s="112">
        <v>1.24E-6</v>
      </c>
      <c r="S37" s="112">
        <v>2.4999999999999999E-7</v>
      </c>
      <c r="T37" s="112">
        <v>1.24E-6</v>
      </c>
      <c r="U37" s="112">
        <v>5.5099999999999998E-6</v>
      </c>
      <c r="V37" s="112">
        <v>6.9410000000000001E-5</v>
      </c>
      <c r="W37" s="74">
        <v>4.9440000000000001E-5</v>
      </c>
      <c r="X37" s="74">
        <v>6.8459999999999992E-8</v>
      </c>
      <c r="Y37" s="74">
        <v>2.7572999999999999E-7</v>
      </c>
      <c r="Z37" s="74">
        <v>1.0459E-7</v>
      </c>
      <c r="AA37" s="74">
        <v>1.0269E-7</v>
      </c>
      <c r="AB37" s="74">
        <v>5.5145999999999999E-7</v>
      </c>
      <c r="AC37" s="74" t="s">
        <v>220</v>
      </c>
      <c r="AD37" s="74" t="s">
        <v>220</v>
      </c>
      <c r="AE37" s="131"/>
      <c r="AF37" s="74" t="s">
        <v>220</v>
      </c>
      <c r="AG37" s="74" t="s">
        <v>220</v>
      </c>
      <c r="AH37" s="74">
        <v>95.08</v>
      </c>
      <c r="AI37" s="74" t="s">
        <v>220</v>
      </c>
      <c r="AJ37" s="74" t="s">
        <v>220</v>
      </c>
      <c r="AK37" s="74" t="s">
        <v>220</v>
      </c>
      <c r="AL37" s="23" t="s">
        <v>45</v>
      </c>
    </row>
    <row r="38" spans="1:41" s="3" customFormat="1" ht="26.25" customHeight="1" thickBot="1" x14ac:dyDescent="0.35">
      <c r="A38" s="29" t="s">
        <v>66</v>
      </c>
      <c r="B38" s="29" t="s">
        <v>97</v>
      </c>
      <c r="C38" s="30" t="s">
        <v>98</v>
      </c>
      <c r="D38" s="32"/>
      <c r="E38" s="74">
        <v>8.6589070000000004E-2</v>
      </c>
      <c r="F38" s="74">
        <v>6.6250200000000006E-3</v>
      </c>
      <c r="G38" s="74">
        <v>8.7520000000000002E-5</v>
      </c>
      <c r="H38" s="74">
        <v>5.1249999999999999E-5</v>
      </c>
      <c r="I38" s="74">
        <v>3.7811699999999999E-3</v>
      </c>
      <c r="J38" s="74">
        <v>5.1536799999999999E-3</v>
      </c>
      <c r="K38" s="74">
        <v>1.4426439999999999E-2</v>
      </c>
      <c r="L38" s="112">
        <v>2.6129899999999999E-3</v>
      </c>
      <c r="M38" s="74">
        <v>4.834513E-2</v>
      </c>
      <c r="N38" s="74">
        <v>1.33E-6</v>
      </c>
      <c r="O38" s="74">
        <v>8.2130000000000001E-5</v>
      </c>
      <c r="P38" s="74" t="s">
        <v>342</v>
      </c>
      <c r="Q38" s="74" t="s">
        <v>342</v>
      </c>
      <c r="R38" s="112">
        <v>4.5928000000000001E-4</v>
      </c>
      <c r="S38" s="112">
        <v>1.433129E-2</v>
      </c>
      <c r="T38" s="74">
        <v>4.4375999999999997E-4</v>
      </c>
      <c r="U38" s="74">
        <v>5.6759999999999999E-5</v>
      </c>
      <c r="V38" s="74">
        <v>7.6404899999999998E-3</v>
      </c>
      <c r="W38" s="74" t="s">
        <v>342</v>
      </c>
      <c r="X38" s="74">
        <v>2.0389035000000001E-4</v>
      </c>
      <c r="Y38" s="74">
        <v>2.0389035000000001E-4</v>
      </c>
      <c r="Z38" s="74">
        <v>0</v>
      </c>
      <c r="AA38" s="74">
        <v>0</v>
      </c>
      <c r="AB38" s="74">
        <v>4.0778070000000002E-4</v>
      </c>
      <c r="AC38" s="74" t="s">
        <v>220</v>
      </c>
      <c r="AD38" s="74" t="s">
        <v>220</v>
      </c>
      <c r="AE38" s="131"/>
      <c r="AF38" s="74">
        <v>243.07400000000001</v>
      </c>
      <c r="AG38" s="74" t="s">
        <v>220</v>
      </c>
      <c r="AH38" s="74" t="s">
        <v>220</v>
      </c>
      <c r="AI38" s="74">
        <v>7.2999999999999995E-2</v>
      </c>
      <c r="AJ38" s="74" t="s">
        <v>220</v>
      </c>
      <c r="AK38" s="74" t="s">
        <v>220</v>
      </c>
      <c r="AL38" s="23" t="s">
        <v>45</v>
      </c>
    </row>
    <row r="39" spans="1:41" s="3" customFormat="1" ht="26.25" customHeight="1" thickBot="1" x14ac:dyDescent="0.3">
      <c r="A39" s="29" t="s">
        <v>99</v>
      </c>
      <c r="B39" s="29" t="s">
        <v>100</v>
      </c>
      <c r="C39" s="30" t="s">
        <v>362</v>
      </c>
      <c r="D39" s="63"/>
      <c r="E39" s="74">
        <v>0.98814273000000008</v>
      </c>
      <c r="F39" s="74">
        <v>0.20122502</v>
      </c>
      <c r="G39" s="74">
        <v>0.43537104000000004</v>
      </c>
      <c r="H39" s="74">
        <v>3.07114E-2</v>
      </c>
      <c r="I39" s="74">
        <v>6.844161E-2</v>
      </c>
      <c r="J39" s="74">
        <v>6.902272000000001E-2</v>
      </c>
      <c r="K39" s="74">
        <v>7.0330200000000009E-2</v>
      </c>
      <c r="L39" s="74">
        <v>1.7554930000000003E-2</v>
      </c>
      <c r="M39" s="74">
        <v>0.85880426999999993</v>
      </c>
      <c r="N39" s="74">
        <v>1.4989819999999999E-2</v>
      </c>
      <c r="O39" s="74">
        <v>7.16711E-3</v>
      </c>
      <c r="P39" s="74">
        <v>2.94408E-3</v>
      </c>
      <c r="Q39" s="74">
        <v>1.9945800000000001E-3</v>
      </c>
      <c r="R39" s="74">
        <v>1.4462420000000002E-2</v>
      </c>
      <c r="S39" s="74">
        <v>4.4686300000000003E-3</v>
      </c>
      <c r="T39" s="74">
        <v>1.15343E-3</v>
      </c>
      <c r="U39" s="74">
        <v>4.6471000000000001E-4</v>
      </c>
      <c r="V39" s="74">
        <v>0.28555621000000003</v>
      </c>
      <c r="W39" s="74">
        <v>0.15248513</v>
      </c>
      <c r="X39" s="74">
        <v>7.7755826459999997E-2</v>
      </c>
      <c r="Y39" s="74">
        <v>9.0828111150000002E-2</v>
      </c>
      <c r="Z39" s="74">
        <v>5.8388101380000001E-2</v>
      </c>
      <c r="AA39" s="74">
        <v>3.0419155449999999E-2</v>
      </c>
      <c r="AB39" s="74">
        <v>0.25739119443999997</v>
      </c>
      <c r="AC39" s="74">
        <v>2.7499999999999998E-3</v>
      </c>
      <c r="AD39" s="74">
        <v>2.0000000000000002E-5</v>
      </c>
      <c r="AE39" s="131"/>
      <c r="AF39" s="74">
        <v>9198.4500000000007</v>
      </c>
      <c r="AG39" s="74">
        <v>0</v>
      </c>
      <c r="AH39" s="74">
        <v>15367.487999999999</v>
      </c>
      <c r="AI39" s="74">
        <v>556.48299999999995</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4.2299136700000002</v>
      </c>
      <c r="F41" s="74">
        <v>3.6729338600000001</v>
      </c>
      <c r="G41" s="74">
        <v>3.3036648899999999</v>
      </c>
      <c r="H41" s="74">
        <v>0.44616146000000001</v>
      </c>
      <c r="I41" s="74">
        <v>3.6921646899999998</v>
      </c>
      <c r="J41" s="74">
        <v>3.7772688400000001</v>
      </c>
      <c r="K41" s="74">
        <v>3.98364224</v>
      </c>
      <c r="L41" s="74">
        <v>0.44906786999999998</v>
      </c>
      <c r="M41" s="74">
        <v>26.97452402</v>
      </c>
      <c r="N41" s="74">
        <v>0.36804202000000003</v>
      </c>
      <c r="O41" s="74">
        <v>0.13227330000000001</v>
      </c>
      <c r="P41" s="74">
        <v>3.9397210000000002E-2</v>
      </c>
      <c r="Q41" s="74">
        <v>7.9592800000000009E-3</v>
      </c>
      <c r="R41" s="74">
        <v>0.25259120000000002</v>
      </c>
      <c r="S41" s="74">
        <v>8.6218039999999996E-2</v>
      </c>
      <c r="T41" s="74">
        <v>2.9966110000000001E-2</v>
      </c>
      <c r="U41" s="74">
        <v>7.2916200000000004E-3</v>
      </c>
      <c r="V41" s="74">
        <v>5.3741503399999999</v>
      </c>
      <c r="W41" s="74">
        <v>4.0162970099999997</v>
      </c>
      <c r="X41" s="74">
        <v>0.66451930823999994</v>
      </c>
      <c r="Y41" s="74">
        <v>0.78256544510999992</v>
      </c>
      <c r="Z41" s="74">
        <v>0.29688378260999998</v>
      </c>
      <c r="AA41" s="74">
        <v>0.36050629510999999</v>
      </c>
      <c r="AB41" s="74">
        <v>2.1044748310800001</v>
      </c>
      <c r="AC41" s="74">
        <v>5.101E-2</v>
      </c>
      <c r="AD41" s="74">
        <v>0.15060999999999999</v>
      </c>
      <c r="AE41" s="131"/>
      <c r="AF41" s="74">
        <v>58403.016000000003</v>
      </c>
      <c r="AG41" s="74">
        <v>884.48400000000004</v>
      </c>
      <c r="AH41" s="74">
        <v>31094.351999999999</v>
      </c>
      <c r="AI41" s="74">
        <v>10092.037</v>
      </c>
      <c r="AJ41" s="74">
        <v>0</v>
      </c>
      <c r="AK41" s="74" t="s">
        <v>220</v>
      </c>
      <c r="AL41" s="23" t="s">
        <v>45</v>
      </c>
    </row>
    <row r="42" spans="1:41" s="3" customFormat="1" ht="26.25" customHeight="1" thickBot="1" x14ac:dyDescent="0.3">
      <c r="A42" s="29" t="s">
        <v>66</v>
      </c>
      <c r="B42" s="29" t="s">
        <v>103</v>
      </c>
      <c r="C42" s="30" t="s">
        <v>104</v>
      </c>
      <c r="D42" s="63"/>
      <c r="E42" s="74">
        <v>8.5451909999999992E-2</v>
      </c>
      <c r="F42" s="74">
        <v>0.42174855999999999</v>
      </c>
      <c r="G42" s="74">
        <v>7.1959999999999995E-5</v>
      </c>
      <c r="H42" s="74">
        <v>6.4949999999999993E-5</v>
      </c>
      <c r="I42" s="74">
        <v>2.5041400000000002E-3</v>
      </c>
      <c r="J42" s="74">
        <v>2.6159400000000002E-3</v>
      </c>
      <c r="K42" s="74">
        <v>2.74106E-3</v>
      </c>
      <c r="L42" s="74">
        <v>2.5711000000000001E-4</v>
      </c>
      <c r="M42" s="74">
        <v>5.8648030799999997</v>
      </c>
      <c r="N42" s="74">
        <v>2.3421E-4</v>
      </c>
      <c r="O42" s="74">
        <v>9.7350000000000008E-5</v>
      </c>
      <c r="P42" s="74" t="s">
        <v>342</v>
      </c>
      <c r="Q42" s="74" t="s">
        <v>342</v>
      </c>
      <c r="R42" s="74">
        <v>6.9393000000000005E-4</v>
      </c>
      <c r="S42" s="74">
        <v>2.093219E-2</v>
      </c>
      <c r="T42" s="74">
        <v>6.9711000000000003E-4</v>
      </c>
      <c r="U42" s="74">
        <v>9.4690000000000003E-5</v>
      </c>
      <c r="V42" s="74">
        <v>1.1156639999999999E-2</v>
      </c>
      <c r="W42" s="74" t="s">
        <v>342</v>
      </c>
      <c r="X42" s="74">
        <v>3.6355710000000001E-4</v>
      </c>
      <c r="Y42" s="74">
        <v>3.6355710000000001E-4</v>
      </c>
      <c r="Z42" s="74">
        <v>0</v>
      </c>
      <c r="AA42" s="74">
        <v>0</v>
      </c>
      <c r="AB42" s="74">
        <v>7.2711420000000002E-4</v>
      </c>
      <c r="AC42" s="74" t="s">
        <v>220</v>
      </c>
      <c r="AD42" s="74" t="s">
        <v>220</v>
      </c>
      <c r="AE42" s="131"/>
      <c r="AF42" s="74">
        <v>414.47699999999998</v>
      </c>
      <c r="AG42" s="74" t="s">
        <v>220</v>
      </c>
      <c r="AH42" s="74" t="s">
        <v>220</v>
      </c>
      <c r="AI42" s="74">
        <v>12.794</v>
      </c>
      <c r="AJ42" s="74" t="s">
        <v>220</v>
      </c>
      <c r="AK42" s="74" t="s">
        <v>220</v>
      </c>
      <c r="AL42" s="23" t="s">
        <v>45</v>
      </c>
    </row>
    <row r="43" spans="1:41" s="3" customFormat="1" ht="26.25" customHeight="1" thickBot="1" x14ac:dyDescent="0.3">
      <c r="A43" s="29" t="s">
        <v>99</v>
      </c>
      <c r="B43" s="29" t="s">
        <v>105</v>
      </c>
      <c r="C43" s="30" t="s">
        <v>106</v>
      </c>
      <c r="D43" s="63"/>
      <c r="E43" s="74">
        <v>3.6111669999999998E-2</v>
      </c>
      <c r="F43" s="74">
        <v>2.2154399999999999E-3</v>
      </c>
      <c r="G43" s="74">
        <v>1.0412570000000001E-2</v>
      </c>
      <c r="H43" s="74">
        <v>2.215E-5</v>
      </c>
      <c r="I43" s="74">
        <v>6.6463000000000004E-4</v>
      </c>
      <c r="J43" s="74">
        <v>8.6604E-4</v>
      </c>
      <c r="K43" s="74">
        <v>1.10772E-3</v>
      </c>
      <c r="L43" s="74">
        <v>3.7219E-4</v>
      </c>
      <c r="M43" s="74">
        <v>1.46219E-2</v>
      </c>
      <c r="N43" s="74">
        <v>1.772E-5</v>
      </c>
      <c r="O43" s="74">
        <v>1.33E-6</v>
      </c>
      <c r="P43" s="74">
        <v>2.6589999999999998E-5</v>
      </c>
      <c r="Q43" s="74">
        <v>6.6499999999999999E-6</v>
      </c>
      <c r="R43" s="74">
        <v>4.4310000000000001E-5</v>
      </c>
      <c r="S43" s="74">
        <v>4.8739999999999998E-5</v>
      </c>
      <c r="T43" s="74">
        <v>1.77E-6</v>
      </c>
      <c r="U43" s="74">
        <v>2.4369999999999999E-5</v>
      </c>
      <c r="V43" s="74">
        <v>6.4247799999999997E-3</v>
      </c>
      <c r="W43" s="74">
        <v>3.1015999999999997E-4</v>
      </c>
      <c r="X43" s="74">
        <v>4.2093000000000005E-7</v>
      </c>
      <c r="Y43" s="74">
        <v>3.32316E-6</v>
      </c>
      <c r="Z43" s="74">
        <v>3.7661999999999999E-7</v>
      </c>
      <c r="AA43" s="74">
        <v>3.3232E-7</v>
      </c>
      <c r="AB43" s="74">
        <v>4.45303E-6</v>
      </c>
      <c r="AC43" s="74">
        <v>0</v>
      </c>
      <c r="AD43" s="74" t="s">
        <v>220</v>
      </c>
      <c r="AE43" s="131"/>
      <c r="AF43" s="74">
        <v>221.54400000000001</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3.24556369</v>
      </c>
      <c r="F44" s="74">
        <v>1.94758951</v>
      </c>
      <c r="G44" s="74">
        <v>0.18411886</v>
      </c>
      <c r="H44" s="74">
        <v>7.5988999999999994E-4</v>
      </c>
      <c r="I44" s="74">
        <v>0.19671535000000001</v>
      </c>
      <c r="J44" s="74">
        <v>0.19679786000000002</v>
      </c>
      <c r="K44" s="74">
        <v>0.19761916000000002</v>
      </c>
      <c r="L44" s="74">
        <v>9.3572719999999998E-2</v>
      </c>
      <c r="M44" s="74">
        <v>5.1187274899999995</v>
      </c>
      <c r="N44" s="74">
        <v>1.6108619999999997E-2</v>
      </c>
      <c r="O44" s="74">
        <v>1.00321E-3</v>
      </c>
      <c r="P44" s="74">
        <v>4.6993000000000002E-4</v>
      </c>
      <c r="Q44" s="74">
        <v>7.0881E-3</v>
      </c>
      <c r="R44" s="74">
        <v>4.9838199999999999E-3</v>
      </c>
      <c r="S44" s="74">
        <v>0.16991413</v>
      </c>
      <c r="T44" s="74">
        <v>6.9696000000000003E-3</v>
      </c>
      <c r="U44" s="74">
        <v>9.9288999999999996E-4</v>
      </c>
      <c r="V44" s="74">
        <v>9.9924459999999993E-2</v>
      </c>
      <c r="W44" s="74">
        <v>4.6209699999999994E-3</v>
      </c>
      <c r="X44" s="74">
        <v>3.0647432599999998E-3</v>
      </c>
      <c r="Y44" s="74">
        <v>4.9013847800000003E-3</v>
      </c>
      <c r="Z44" s="74">
        <v>0</v>
      </c>
      <c r="AA44" s="74">
        <v>0</v>
      </c>
      <c r="AB44" s="74">
        <v>7.9661280500000001E-3</v>
      </c>
      <c r="AC44" s="74" t="s">
        <v>342</v>
      </c>
      <c r="AD44" s="74" t="s">
        <v>220</v>
      </c>
      <c r="AE44" s="131"/>
      <c r="AF44" s="74">
        <v>4247.0419999999995</v>
      </c>
      <c r="AG44" s="74" t="s">
        <v>220</v>
      </c>
      <c r="AH44" s="74" t="s">
        <v>220</v>
      </c>
      <c r="AI44" s="74">
        <v>9.2959999999999994</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0.19553121999999998</v>
      </c>
      <c r="F47" s="74">
        <v>4.769412E-2</v>
      </c>
      <c r="G47" s="74">
        <v>2.3152099999999998E-3</v>
      </c>
      <c r="H47" s="74">
        <v>3.5500000000000003E-6</v>
      </c>
      <c r="I47" s="74">
        <v>9.3811999999999997E-4</v>
      </c>
      <c r="J47" s="74">
        <v>9.931199999999999E-4</v>
      </c>
      <c r="K47" s="74">
        <v>1.30433E-3</v>
      </c>
      <c r="L47" s="74">
        <v>5.1590999999999996E-4</v>
      </c>
      <c r="M47" s="74">
        <v>1.4606135</v>
      </c>
      <c r="N47" s="74">
        <v>2.8295163856599999E-9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1.094767E-5</v>
      </c>
      <c r="Y47" s="74">
        <v>1.094767E-5</v>
      </c>
      <c r="Z47" s="74">
        <v>0</v>
      </c>
      <c r="AA47" s="74">
        <v>0</v>
      </c>
      <c r="AB47" s="74">
        <v>2.189534E-5</v>
      </c>
      <c r="AC47" s="74" t="s">
        <v>220</v>
      </c>
      <c r="AD47" s="74" t="s">
        <v>220</v>
      </c>
      <c r="AE47" s="131"/>
      <c r="AF47" s="74">
        <v>517.92600000000004</v>
      </c>
      <c r="AG47" s="74" t="s">
        <v>220</v>
      </c>
      <c r="AH47" s="74" t="s">
        <v>220</v>
      </c>
      <c r="AI47" s="74">
        <v>1.6000000000000001E-4</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t="s">
        <v>344</v>
      </c>
      <c r="F49" s="74" t="s">
        <v>344</v>
      </c>
      <c r="G49" s="74" t="s">
        <v>344</v>
      </c>
      <c r="H49" s="74" t="s">
        <v>344</v>
      </c>
      <c r="I49" s="74" t="s">
        <v>344</v>
      </c>
      <c r="J49" s="74" t="s">
        <v>344</v>
      </c>
      <c r="K49" s="74" t="s">
        <v>344</v>
      </c>
      <c r="L49" s="74" t="s">
        <v>344</v>
      </c>
      <c r="M49" s="74" t="s">
        <v>344</v>
      </c>
      <c r="N49" s="74" t="s">
        <v>344</v>
      </c>
      <c r="O49" s="74" t="s">
        <v>344</v>
      </c>
      <c r="P49" s="74" t="s">
        <v>344</v>
      </c>
      <c r="Q49" s="74" t="s">
        <v>344</v>
      </c>
      <c r="R49" s="74" t="s">
        <v>344</v>
      </c>
      <c r="S49" s="74" t="s">
        <v>344</v>
      </c>
      <c r="T49" s="74" t="s">
        <v>344</v>
      </c>
      <c r="U49" s="74" t="s">
        <v>344</v>
      </c>
      <c r="V49" s="74" t="s">
        <v>344</v>
      </c>
      <c r="W49" s="74" t="s">
        <v>344</v>
      </c>
      <c r="X49" s="74" t="s">
        <v>344</v>
      </c>
      <c r="Y49" s="74" t="s">
        <v>344</v>
      </c>
      <c r="Z49" s="74" t="s">
        <v>344</v>
      </c>
      <c r="AA49" s="74" t="s">
        <v>344</v>
      </c>
      <c r="AB49" s="74" t="s">
        <v>344</v>
      </c>
      <c r="AC49" s="74" t="s">
        <v>344</v>
      </c>
      <c r="AD49" s="74" t="s">
        <v>344</v>
      </c>
      <c r="AE49" s="131"/>
      <c r="AF49" s="74" t="s">
        <v>220</v>
      </c>
      <c r="AG49" s="74" t="s">
        <v>220</v>
      </c>
      <c r="AH49" s="74" t="s">
        <v>220</v>
      </c>
      <c r="AI49" s="74" t="s">
        <v>220</v>
      </c>
      <c r="AJ49" s="74" t="s">
        <v>220</v>
      </c>
      <c r="AK49" s="74" t="s">
        <v>344</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0.31799943999999997</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0.38300000000000001</v>
      </c>
      <c r="AL53" s="23" t="s">
        <v>131</v>
      </c>
    </row>
    <row r="54" spans="1:38" s="3" customFormat="1" ht="37.5" customHeight="1" thickBot="1" x14ac:dyDescent="0.3">
      <c r="A54" s="29" t="s">
        <v>115</v>
      </c>
      <c r="B54" s="29" t="s">
        <v>132</v>
      </c>
      <c r="C54" s="30" t="s">
        <v>133</v>
      </c>
      <c r="D54" s="63"/>
      <c r="E54" s="74" t="s">
        <v>220</v>
      </c>
      <c r="F54" s="74">
        <v>1.21072727</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151643.60999999999</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8.2082530599999988</v>
      </c>
      <c r="F57" s="74">
        <v>0.20763757000000002</v>
      </c>
      <c r="G57" s="74">
        <v>2.9036957299999999</v>
      </c>
      <c r="H57" s="74">
        <v>0.30135062000000001</v>
      </c>
      <c r="I57" s="74">
        <v>2.568252E-2</v>
      </c>
      <c r="J57" s="74">
        <v>2.999891E-2</v>
      </c>
      <c r="K57" s="74">
        <v>0.17792536</v>
      </c>
      <c r="L57" s="74">
        <v>7.7552000000000003E-4</v>
      </c>
      <c r="M57" s="74">
        <v>6.8739147599999999</v>
      </c>
      <c r="N57" s="74">
        <v>7.0738099999999998E-2</v>
      </c>
      <c r="O57" s="74">
        <v>5.2562800000000003E-3</v>
      </c>
      <c r="P57" s="74">
        <v>0.18649972000000001</v>
      </c>
      <c r="Q57" s="74">
        <v>5.6340389999999997E-2</v>
      </c>
      <c r="R57" s="74">
        <v>5.487057E-2</v>
      </c>
      <c r="S57" s="74">
        <v>6.3729900000000006E-2</v>
      </c>
      <c r="T57" s="74">
        <v>9.6502199999999996E-2</v>
      </c>
      <c r="U57" s="74">
        <v>0.26716554000000003</v>
      </c>
      <c r="V57" s="74">
        <v>0.63641330000000007</v>
      </c>
      <c r="W57" s="74">
        <v>0.62000270999999996</v>
      </c>
      <c r="X57" s="74">
        <v>1.2816416000000001E-4</v>
      </c>
      <c r="Y57" s="74">
        <v>1.9267555999999999E-4</v>
      </c>
      <c r="Z57" s="74">
        <v>9.9111549999999991E-5</v>
      </c>
      <c r="AA57" s="74">
        <v>1.1356444E-4</v>
      </c>
      <c r="AB57" s="74">
        <v>5.3360046999999992E-4</v>
      </c>
      <c r="AC57" s="74">
        <v>0.93633</v>
      </c>
      <c r="AD57" s="74">
        <v>1.30152</v>
      </c>
      <c r="AE57" s="131"/>
      <c r="AF57" s="74" t="s">
        <v>220</v>
      </c>
      <c r="AG57" s="74" t="s">
        <v>220</v>
      </c>
      <c r="AH57" s="74" t="s">
        <v>220</v>
      </c>
      <c r="AI57" s="74" t="s">
        <v>220</v>
      </c>
      <c r="AJ57" s="74" t="s">
        <v>220</v>
      </c>
      <c r="AK57" s="74">
        <v>4395.9657299999999</v>
      </c>
      <c r="AL57" s="23" t="s">
        <v>141</v>
      </c>
    </row>
    <row r="58" spans="1:38" s="3" customFormat="1" ht="26.25" customHeight="1" thickBot="1" x14ac:dyDescent="0.3">
      <c r="A58" s="29" t="s">
        <v>49</v>
      </c>
      <c r="B58" s="29" t="s">
        <v>142</v>
      </c>
      <c r="C58" s="30" t="s">
        <v>143</v>
      </c>
      <c r="D58" s="63"/>
      <c r="E58" s="74">
        <v>2.3054090999999999</v>
      </c>
      <c r="F58" s="74">
        <v>0.24037948000000001</v>
      </c>
      <c r="G58" s="74">
        <v>0.30481589000000003</v>
      </c>
      <c r="H58" s="74">
        <v>1.0602489999999999E-2</v>
      </c>
      <c r="I58" s="74">
        <v>3.5631199999999999E-3</v>
      </c>
      <c r="J58" s="74">
        <v>1.0217140000000001E-2</v>
      </c>
      <c r="K58" s="74">
        <v>3.1677139999999999E-2</v>
      </c>
      <c r="L58" s="74">
        <v>1.8769999999999998E-5</v>
      </c>
      <c r="M58" s="74">
        <v>31.547091950000002</v>
      </c>
      <c r="N58" s="74">
        <v>4.4355020000000002E-2</v>
      </c>
      <c r="O58" s="74">
        <v>1.8031200000000001E-3</v>
      </c>
      <c r="P58" s="74">
        <v>3.367013E-2</v>
      </c>
      <c r="Q58" s="74">
        <v>3.0467399999999996E-3</v>
      </c>
      <c r="R58" s="74">
        <v>8.5543800000000003E-2</v>
      </c>
      <c r="S58" s="74">
        <v>7.5314049999999994E-2</v>
      </c>
      <c r="T58" s="74">
        <v>4.8117089999999994E-2</v>
      </c>
      <c r="U58" s="74">
        <v>2.331861E-2</v>
      </c>
      <c r="V58" s="74">
        <v>0.28257664999999998</v>
      </c>
      <c r="W58" s="74">
        <v>0.18958651000000001</v>
      </c>
      <c r="X58" s="74">
        <v>8.1458867299999994E-3</v>
      </c>
      <c r="Y58" s="74">
        <v>5.9188884199999998E-3</v>
      </c>
      <c r="Z58" s="74">
        <v>2.2308859E-3</v>
      </c>
      <c r="AA58" s="74">
        <v>2.0928865799999998E-3</v>
      </c>
      <c r="AB58" s="74">
        <v>1.8388550520000001E-2</v>
      </c>
      <c r="AC58" s="74" t="s">
        <v>220</v>
      </c>
      <c r="AD58" s="74">
        <v>3.13E-3</v>
      </c>
      <c r="AE58" s="131"/>
      <c r="AF58" s="74" t="s">
        <v>220</v>
      </c>
      <c r="AG58" s="74" t="s">
        <v>220</v>
      </c>
      <c r="AH58" s="74" t="s">
        <v>220</v>
      </c>
      <c r="AI58" s="74" t="s">
        <v>220</v>
      </c>
      <c r="AJ58" s="74" t="s">
        <v>220</v>
      </c>
      <c r="AK58" s="74">
        <v>2079.0140000000001</v>
      </c>
      <c r="AL58" s="23" t="s">
        <v>144</v>
      </c>
    </row>
    <row r="59" spans="1:38" s="3" customFormat="1" ht="26.25" customHeight="1" thickBot="1" x14ac:dyDescent="0.3">
      <c r="A59" s="29" t="s">
        <v>49</v>
      </c>
      <c r="B59" s="109" t="s">
        <v>145</v>
      </c>
      <c r="C59" s="30" t="s">
        <v>369</v>
      </c>
      <c r="D59" s="63"/>
      <c r="E59" s="74">
        <v>2.5081214799999998</v>
      </c>
      <c r="F59" s="74">
        <v>0.27743646</v>
      </c>
      <c r="G59" s="74">
        <v>1.0979992600000001</v>
      </c>
      <c r="H59" s="74">
        <v>7.55715E-2</v>
      </c>
      <c r="I59" s="74">
        <v>7.4476870000000001E-2</v>
      </c>
      <c r="J59" s="74">
        <v>9.1241869999999989E-2</v>
      </c>
      <c r="K59" s="74">
        <v>0.10470087000000002</v>
      </c>
      <c r="L59" s="74">
        <v>1.3098699999999999E-3</v>
      </c>
      <c r="M59" s="74">
        <v>0.11712022000000001</v>
      </c>
      <c r="N59" s="74">
        <v>0.1524626</v>
      </c>
      <c r="O59" s="74">
        <v>8.70515E-3</v>
      </c>
      <c r="P59" s="74">
        <v>1.7978060000000001E-2</v>
      </c>
      <c r="Q59" s="74">
        <v>2.1419530000000003E-2</v>
      </c>
      <c r="R59" s="74">
        <v>6.5469409999999992E-2</v>
      </c>
      <c r="S59" s="74">
        <v>3.6166080000000003E-2</v>
      </c>
      <c r="T59" s="74">
        <v>7.4670279999999992E-2</v>
      </c>
      <c r="U59" s="74">
        <v>1.25607549</v>
      </c>
      <c r="V59" s="74">
        <v>0.19993105</v>
      </c>
      <c r="W59" s="74">
        <v>1.2871200000000001E-3</v>
      </c>
      <c r="X59" s="74">
        <v>2.9230339000000001E-3</v>
      </c>
      <c r="Y59" s="74">
        <v>4.65974235E-3</v>
      </c>
      <c r="Z59" s="74">
        <v>4.35636935E-3</v>
      </c>
      <c r="AA59" s="74">
        <v>4.3518073500000004E-3</v>
      </c>
      <c r="AB59" s="74">
        <v>1.629305294E-2</v>
      </c>
      <c r="AC59" s="74" t="s">
        <v>220</v>
      </c>
      <c r="AD59" s="74">
        <v>7.0000000000000001E-3</v>
      </c>
      <c r="AE59" s="131"/>
      <c r="AF59" s="74" t="s">
        <v>220</v>
      </c>
      <c r="AG59" s="74" t="s">
        <v>220</v>
      </c>
      <c r="AH59" s="74" t="s">
        <v>220</v>
      </c>
      <c r="AI59" s="74" t="s">
        <v>220</v>
      </c>
      <c r="AJ59" s="74" t="s">
        <v>220</v>
      </c>
      <c r="AK59" s="74">
        <v>1180.1980000000001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0.70088406000000003</v>
      </c>
      <c r="J60" s="74">
        <v>2.3016863600000002</v>
      </c>
      <c r="K60" s="74">
        <v>4.5209116199999997</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3.4306399999999994E-2</v>
      </c>
      <c r="J61" s="74">
        <v>0.34306400000000004</v>
      </c>
      <c r="K61" s="74">
        <v>1.1351192799999998</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687211</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0.19199999000000001</v>
      </c>
      <c r="F64" s="74" t="s">
        <v>343</v>
      </c>
      <c r="G64" s="74" t="s">
        <v>342</v>
      </c>
      <c r="H64" s="74" t="s">
        <v>342</v>
      </c>
      <c r="I64" s="74" t="s">
        <v>220</v>
      </c>
      <c r="J64" s="74" t="s">
        <v>220</v>
      </c>
      <c r="K64" s="74" t="s">
        <v>220</v>
      </c>
      <c r="L64" s="74" t="s">
        <v>220</v>
      </c>
      <c r="M64" s="74">
        <v>0.17085204999999998</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327.93099999999998</v>
      </c>
      <c r="AL64" s="23" t="s">
        <v>156</v>
      </c>
    </row>
    <row r="65" spans="1:38" s="3" customFormat="1" ht="26.25" customHeight="1" thickBot="1" x14ac:dyDescent="0.3">
      <c r="A65" s="29" t="s">
        <v>49</v>
      </c>
      <c r="B65" s="29" t="s">
        <v>157</v>
      </c>
      <c r="C65" s="30" t="s">
        <v>158</v>
      </c>
      <c r="D65" s="63"/>
      <c r="E65" s="74">
        <v>1.2090000000000001</v>
      </c>
      <c r="F65" s="74" t="s">
        <v>220</v>
      </c>
      <c r="G65" s="74" t="s">
        <v>220</v>
      </c>
      <c r="H65" s="74">
        <v>0.1057</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597.72799999999995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1.6992992200000001</v>
      </c>
      <c r="G70" s="74">
        <v>0.72413300000000003</v>
      </c>
      <c r="H70" s="74">
        <v>0.26110626999999997</v>
      </c>
      <c r="I70" s="74">
        <v>7.5672329999999996E-2</v>
      </c>
      <c r="J70" s="74">
        <v>0.13779432999999996</v>
      </c>
      <c r="K70" s="74">
        <v>0.16415533000000002</v>
      </c>
      <c r="L70" s="74" t="s">
        <v>342</v>
      </c>
      <c r="M70" s="74">
        <v>9.1360999999999998E-2</v>
      </c>
      <c r="N70" s="74">
        <v>0.75309499999999996</v>
      </c>
      <c r="O70" s="74">
        <v>7.1380000000000002E-3</v>
      </c>
      <c r="P70" s="74">
        <v>1.8270000000000001E-3</v>
      </c>
      <c r="Q70" s="74">
        <v>1.9840000000000001E-3</v>
      </c>
      <c r="R70" s="74">
        <v>6.1960000000000001E-3</v>
      </c>
      <c r="S70" s="74">
        <v>8.9786000000000005E-2</v>
      </c>
      <c r="T70" s="74">
        <v>1.4416E-2</v>
      </c>
      <c r="U70" s="74" t="s">
        <v>342</v>
      </c>
      <c r="V70" s="74">
        <v>0.20918</v>
      </c>
      <c r="W70" s="74">
        <v>4.6839999999999998E-3</v>
      </c>
      <c r="X70" s="74">
        <v>4.1375E-4</v>
      </c>
      <c r="Y70" s="74">
        <v>1.034375E-4</v>
      </c>
      <c r="Z70" s="74">
        <v>2.585938E-5</v>
      </c>
      <c r="AA70" s="74">
        <v>6.4648399999999998E-6</v>
      </c>
      <c r="AB70" s="74">
        <v>5.4951171999999997E-4</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0.18158844999999998</v>
      </c>
      <c r="F72" s="74">
        <v>0.12197287000000001</v>
      </c>
      <c r="G72" s="74">
        <v>4.3192939999999999E-2</v>
      </c>
      <c r="H72" s="74" t="s">
        <v>342</v>
      </c>
      <c r="I72" s="74">
        <v>4.5531869999999995E-2</v>
      </c>
      <c r="J72" s="74">
        <v>5.3278190000000003E-2</v>
      </c>
      <c r="K72" s="74">
        <v>0.11151106</v>
      </c>
      <c r="L72" s="74">
        <v>3.9500000000000003E-6</v>
      </c>
      <c r="M72" s="74">
        <v>0.37068416999999998</v>
      </c>
      <c r="N72" s="74">
        <v>0.25861520999999998</v>
      </c>
      <c r="O72" s="74">
        <v>0.23980153000000001</v>
      </c>
      <c r="P72" s="74">
        <v>4.763212E-2</v>
      </c>
      <c r="Q72" s="74">
        <v>2.0627110000000001E-2</v>
      </c>
      <c r="R72" s="74">
        <v>0.75386573000000001</v>
      </c>
      <c r="S72" s="74">
        <v>0.2005738</v>
      </c>
      <c r="T72" s="74">
        <v>0.32609121000000002</v>
      </c>
      <c r="U72" s="74">
        <v>2.1233019999999998E-2</v>
      </c>
      <c r="V72" s="74">
        <v>2.6381171500000002</v>
      </c>
      <c r="W72" s="74">
        <v>0.12888742</v>
      </c>
      <c r="X72" s="74">
        <v>8.8556404999999994E-4</v>
      </c>
      <c r="Y72" s="74">
        <v>9.3856389000000003E-4</v>
      </c>
      <c r="Z72" s="74">
        <v>8.9036350000000009E-4</v>
      </c>
      <c r="AA72" s="74">
        <v>8.8426382999999998E-4</v>
      </c>
      <c r="AB72" s="74">
        <v>3.5987475399999998E-3</v>
      </c>
      <c r="AC72" s="74">
        <v>7.7619999999999995E-2</v>
      </c>
      <c r="AD72" s="74">
        <v>1.02119</v>
      </c>
      <c r="AE72" s="131"/>
      <c r="AF72" s="74" t="s">
        <v>220</v>
      </c>
      <c r="AG72" s="74" t="s">
        <v>220</v>
      </c>
      <c r="AH72" s="74" t="s">
        <v>220</v>
      </c>
      <c r="AI72" s="74" t="s">
        <v>220</v>
      </c>
      <c r="AJ72" s="74" t="s">
        <v>220</v>
      </c>
      <c r="AK72" s="74">
        <v>1757.287</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2.6097839999999997E-2</v>
      </c>
      <c r="G80" s="74">
        <v>3.3419999999999999E-3</v>
      </c>
      <c r="H80" s="74" t="s">
        <v>342</v>
      </c>
      <c r="I80" s="74">
        <v>1.1755E-2</v>
      </c>
      <c r="J80" s="74">
        <v>1.3795E-2</v>
      </c>
      <c r="K80" s="74">
        <v>1.6479000000000004E-2</v>
      </c>
      <c r="L80" s="74" t="s">
        <v>220</v>
      </c>
      <c r="M80" s="74" t="s">
        <v>342</v>
      </c>
      <c r="N80" s="74">
        <v>2.1870000000000001E-2</v>
      </c>
      <c r="O80" s="74">
        <v>2.4399999999999999E-4</v>
      </c>
      <c r="P80" s="74" t="s">
        <v>342</v>
      </c>
      <c r="Q80" s="74" t="s">
        <v>342</v>
      </c>
      <c r="R80" s="74">
        <v>1.436E-2</v>
      </c>
      <c r="S80" s="74">
        <v>3.1259000000000002E-2</v>
      </c>
      <c r="T80" s="74">
        <v>4.6238000000000001E-2</v>
      </c>
      <c r="U80" s="74" t="s">
        <v>342</v>
      </c>
      <c r="V80" s="74">
        <v>7</v>
      </c>
      <c r="W80" s="74" t="s">
        <v>342</v>
      </c>
      <c r="X80" s="74">
        <v>7.5949999999999998E-4</v>
      </c>
      <c r="Y80" s="74">
        <v>7.5949999999999998E-4</v>
      </c>
      <c r="Z80" s="74">
        <v>7.5949999999999998E-4</v>
      </c>
      <c r="AA80" s="74">
        <v>7.5949999999999998E-4</v>
      </c>
      <c r="AB80" s="74">
        <v>3.0379999999999999E-3</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5.2410262400000001</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453</v>
      </c>
      <c r="AL82" s="65" t="s">
        <v>461</v>
      </c>
    </row>
    <row r="83" spans="1:38" s="3" customFormat="1" ht="26.25" customHeight="1" thickBot="1" x14ac:dyDescent="0.3">
      <c r="A83" s="29" t="s">
        <v>49</v>
      </c>
      <c r="B83" s="110" t="s">
        <v>207</v>
      </c>
      <c r="C83" s="34" t="s">
        <v>208</v>
      </c>
      <c r="D83" s="63"/>
      <c r="E83" s="74" t="s">
        <v>342</v>
      </c>
      <c r="F83" s="74">
        <v>2.4748100000000002E-2</v>
      </c>
      <c r="G83" s="74" t="s">
        <v>342</v>
      </c>
      <c r="H83" s="74" t="s">
        <v>220</v>
      </c>
      <c r="I83" s="74">
        <v>6.1870200000000005E-3</v>
      </c>
      <c r="J83" s="74">
        <v>4.6402679999999995E-2</v>
      </c>
      <c r="K83" s="74">
        <v>0.21654583999999999</v>
      </c>
      <c r="L83" s="74">
        <v>3.5265999999999997E-4</v>
      </c>
      <c r="M83" s="74" t="s">
        <v>220</v>
      </c>
      <c r="N83" s="74" t="s">
        <v>220</v>
      </c>
      <c r="O83" s="74" t="s">
        <v>220</v>
      </c>
      <c r="P83" s="74" t="s">
        <v>220</v>
      </c>
      <c r="Q83" s="74" t="s">
        <v>220</v>
      </c>
      <c r="R83" s="74" t="s">
        <v>220</v>
      </c>
      <c r="S83" s="74" t="s">
        <v>220</v>
      </c>
      <c r="T83" s="74" t="s">
        <v>220</v>
      </c>
      <c r="U83" s="74" t="s">
        <v>220</v>
      </c>
      <c r="V83" s="74" t="s">
        <v>220</v>
      </c>
      <c r="W83" s="74" t="s">
        <v>342</v>
      </c>
      <c r="X83" s="74">
        <v>2.1654583999999999E-4</v>
      </c>
      <c r="Y83" s="74">
        <v>7.0841424800000006E-3</v>
      </c>
      <c r="Z83" s="74">
        <v>9.7909654800000002E-3</v>
      </c>
      <c r="AA83" s="74">
        <v>2.3201339999999999E-4</v>
      </c>
      <c r="AB83" s="74">
        <v>1.73236672E-2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3.3110977700000004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0.72028999999999999</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0.1215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1.6124479999999999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0.75966800000000001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0.53954380000000002</v>
      </c>
      <c r="G90" s="74" t="s">
        <v>220</v>
      </c>
      <c r="H90" s="74" t="s">
        <v>220</v>
      </c>
      <c r="I90" s="74" t="s">
        <v>220</v>
      </c>
      <c r="J90" s="74" t="s">
        <v>220</v>
      </c>
      <c r="K90" s="74" t="s">
        <v>220</v>
      </c>
      <c r="L90" s="74" t="s">
        <v>220</v>
      </c>
      <c r="M90" s="74" t="s">
        <v>220</v>
      </c>
      <c r="N90" s="208">
        <v>0</v>
      </c>
      <c r="O90" s="208">
        <v>0</v>
      </c>
      <c r="P90" s="208">
        <v>0</v>
      </c>
      <c r="Q90" s="208">
        <v>0</v>
      </c>
      <c r="R90" s="208">
        <v>0</v>
      </c>
      <c r="S90" s="208">
        <v>0</v>
      </c>
      <c r="T90" s="208">
        <v>0</v>
      </c>
      <c r="U90" s="208">
        <v>0</v>
      </c>
      <c r="V90" s="208">
        <v>0</v>
      </c>
      <c r="W90" s="74" t="s">
        <v>220</v>
      </c>
      <c r="X90" s="74">
        <v>3.5453984999999997E-3</v>
      </c>
      <c r="Y90" s="74">
        <v>1.7895821000000001E-3</v>
      </c>
      <c r="Z90" s="74">
        <v>1.7895821000000001E-3</v>
      </c>
      <c r="AA90" s="74">
        <v>1.7895821000000001E-3</v>
      </c>
      <c r="AB90" s="74">
        <v>8.9141448000000009E-3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1.3852679999999999E-2</v>
      </c>
      <c r="F91" s="74">
        <v>3.7001800000000001E-2</v>
      </c>
      <c r="G91" s="74">
        <v>4.8873400000000004E-3</v>
      </c>
      <c r="H91" s="74">
        <v>3.1726749999999998E-2</v>
      </c>
      <c r="I91" s="74">
        <v>0.20643331000000001</v>
      </c>
      <c r="J91" s="74">
        <v>0.20645023000000001</v>
      </c>
      <c r="K91" s="74">
        <v>0.20645372999999997</v>
      </c>
      <c r="L91" s="74">
        <v>9.2886999999999993E-4</v>
      </c>
      <c r="M91" s="74">
        <v>0.42376057</v>
      </c>
      <c r="N91" s="74">
        <v>0.27748678802952181</v>
      </c>
      <c r="O91" s="74">
        <v>7.0649316343956312E-2</v>
      </c>
      <c r="P91" s="74">
        <v>1.0904E-3</v>
      </c>
      <c r="Q91" s="74">
        <v>5.1787999999999997E-4</v>
      </c>
      <c r="R91" s="74">
        <v>0.127562536711395</v>
      </c>
      <c r="S91" s="74">
        <v>5.119108439034652</v>
      </c>
      <c r="T91" s="74">
        <v>0.23294096811595771</v>
      </c>
      <c r="U91" s="74">
        <v>2.8870865482798588E-2</v>
      </c>
      <c r="V91" s="74">
        <v>2.9600761346598947</v>
      </c>
      <c r="W91" s="74">
        <v>7.6449999999999999E-4</v>
      </c>
      <c r="X91" s="74">
        <v>8.4859500000000006E-4</v>
      </c>
      <c r="Y91" s="74">
        <v>3.4402499999999997E-4</v>
      </c>
      <c r="Z91" s="74">
        <v>3.4402499999999997E-4</v>
      </c>
      <c r="AA91" s="74">
        <v>3.4402499999999997E-4</v>
      </c>
      <c r="AB91" s="74">
        <v>1.8806700000000001E-3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1.2999999999999999E-2</v>
      </c>
      <c r="F92" s="74">
        <v>0.78208318999999993</v>
      </c>
      <c r="G92" s="74">
        <v>6.0000000000000001E-3</v>
      </c>
      <c r="H92" s="74" t="s">
        <v>342</v>
      </c>
      <c r="I92" s="74" t="s">
        <v>342</v>
      </c>
      <c r="J92" s="74" t="s">
        <v>342</v>
      </c>
      <c r="K92" s="74" t="s">
        <v>342</v>
      </c>
      <c r="L92" s="74" t="s">
        <v>342</v>
      </c>
      <c r="M92" s="74">
        <v>6.8405200000000001E-3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360.40699999999998</v>
      </c>
      <c r="AL92" s="23" t="s">
        <v>228</v>
      </c>
    </row>
    <row r="93" spans="1:38" s="3" customFormat="1" ht="26.25" customHeight="1" thickBot="1" x14ac:dyDescent="0.3">
      <c r="A93" s="29" t="s">
        <v>49</v>
      </c>
      <c r="B93" s="29" t="s">
        <v>229</v>
      </c>
      <c r="C93" s="30" t="s">
        <v>377</v>
      </c>
      <c r="D93" s="32"/>
      <c r="E93" s="74"/>
      <c r="F93" s="74">
        <v>0.68488453000000005</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37.605119999999999</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9.734951E-2</v>
      </c>
      <c r="F99" s="74">
        <v>2.9786879499999999</v>
      </c>
      <c r="G99" s="74" t="s">
        <v>220</v>
      </c>
      <c r="H99" s="74">
        <v>3.5416956700000002</v>
      </c>
      <c r="I99" s="74">
        <v>4.6705320000000002E-2</v>
      </c>
      <c r="J99" s="74">
        <v>7.1766709999999997E-2</v>
      </c>
      <c r="K99" s="74">
        <v>0.15720327000000001</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6">
        <v>202.82506346715599</v>
      </c>
      <c r="AL99" s="23" t="s">
        <v>242</v>
      </c>
    </row>
    <row r="100" spans="1:38" s="3" customFormat="1" ht="26.25" customHeight="1" thickBot="1" x14ac:dyDescent="0.35">
      <c r="A100" s="29" t="s">
        <v>240</v>
      </c>
      <c r="B100" s="29" t="s">
        <v>243</v>
      </c>
      <c r="C100" s="30" t="s">
        <v>380</v>
      </c>
      <c r="D100" s="32"/>
      <c r="E100" s="74">
        <v>0.37854086999999997</v>
      </c>
      <c r="F100" s="74">
        <v>7.1151024899999999</v>
      </c>
      <c r="G100" s="74" t="s">
        <v>220</v>
      </c>
      <c r="H100" s="74">
        <v>7.5345226599999995</v>
      </c>
      <c r="I100" s="74">
        <v>8.7899060000000001E-2</v>
      </c>
      <c r="J100" s="74">
        <v>0.13191699000000001</v>
      </c>
      <c r="K100" s="74">
        <v>0.28819736999999995</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6">
        <v>978.55893653283511</v>
      </c>
      <c r="AL100" s="23" t="s">
        <v>242</v>
      </c>
    </row>
    <row r="101" spans="1:38" s="3" customFormat="1" ht="26.25" customHeight="1" thickBot="1" x14ac:dyDescent="0.35">
      <c r="A101" s="29" t="s">
        <v>240</v>
      </c>
      <c r="B101" s="29" t="s">
        <v>244</v>
      </c>
      <c r="C101" s="30" t="s">
        <v>245</v>
      </c>
      <c r="D101" s="32"/>
      <c r="E101" s="74">
        <v>9.9200999999999998E-4</v>
      </c>
      <c r="F101" s="74">
        <v>1.5456879999999999E-2</v>
      </c>
      <c r="G101" s="74" t="s">
        <v>220</v>
      </c>
      <c r="H101" s="74">
        <v>3.9784570000000005E-2</v>
      </c>
      <c r="I101" s="74">
        <v>6.3444999999999994E-4</v>
      </c>
      <c r="J101" s="74">
        <v>1.9032999999999999E-3</v>
      </c>
      <c r="K101" s="74">
        <v>4.4410499999999993E-3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6">
        <v>55.400596918388572</v>
      </c>
      <c r="AL101" s="23" t="s">
        <v>242</v>
      </c>
    </row>
    <row r="102" spans="1:38" s="3" customFormat="1" ht="26.25" customHeight="1" thickBot="1" x14ac:dyDescent="0.35">
      <c r="A102" s="29" t="s">
        <v>240</v>
      </c>
      <c r="B102" s="29" t="s">
        <v>246</v>
      </c>
      <c r="C102" s="30" t="s">
        <v>381</v>
      </c>
      <c r="D102" s="32"/>
      <c r="E102" s="74">
        <v>8.5536999999999992E-3</v>
      </c>
      <c r="F102" s="74">
        <v>0.18668402000000001</v>
      </c>
      <c r="G102" s="74" t="s">
        <v>220</v>
      </c>
      <c r="H102" s="74">
        <v>0.87901112000000003</v>
      </c>
      <c r="I102" s="74">
        <v>2.1228200000000001E-3</v>
      </c>
      <c r="J102" s="74">
        <v>4.6449649999999995E-2</v>
      </c>
      <c r="K102" s="74">
        <v>0.30285657999999999</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6">
        <v>382.97300000000001</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2.5518000000000003E-4</v>
      </c>
      <c r="F104" s="74">
        <v>7.3338700000000001E-3</v>
      </c>
      <c r="G104" s="74" t="s">
        <v>220</v>
      </c>
      <c r="H104" s="74">
        <v>8.5727600000000004E-3</v>
      </c>
      <c r="I104" s="74">
        <v>1.1721E-4</v>
      </c>
      <c r="J104" s="74">
        <v>3.5161999999999997E-4</v>
      </c>
      <c r="K104" s="74">
        <v>8.2045999999999996E-4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6">
        <v>11.753403081611424</v>
      </c>
      <c r="AL104" s="23" t="s">
        <v>242</v>
      </c>
    </row>
    <row r="105" spans="1:38" s="3" customFormat="1" ht="26.25" customHeight="1" thickBot="1" x14ac:dyDescent="0.35">
      <c r="A105" s="29" t="s">
        <v>240</v>
      </c>
      <c r="B105" s="29" t="s">
        <v>251</v>
      </c>
      <c r="C105" s="30" t="s">
        <v>252</v>
      </c>
      <c r="D105" s="32"/>
      <c r="E105" s="74">
        <v>1.0496439999999999E-2</v>
      </c>
      <c r="F105" s="74">
        <v>0.17044281</v>
      </c>
      <c r="G105" s="74" t="s">
        <v>220</v>
      </c>
      <c r="H105" s="74">
        <v>0.27059203000000004</v>
      </c>
      <c r="I105" s="74">
        <v>1.52915E-3</v>
      </c>
      <c r="J105" s="74">
        <v>2.4029500000000001E-3</v>
      </c>
      <c r="K105" s="74">
        <v>5.2427999999999997E-3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21.905000000000001</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8.9342999999999996E-4</v>
      </c>
      <c r="F107" s="74">
        <v>0.21839384000000001</v>
      </c>
      <c r="G107" s="74" t="s">
        <v>220</v>
      </c>
      <c r="H107" s="74">
        <v>0.41178487999999996</v>
      </c>
      <c r="I107" s="74">
        <v>3.9708E-3</v>
      </c>
      <c r="J107" s="74">
        <v>5.2943959999999998E-2</v>
      </c>
      <c r="K107" s="74">
        <v>0.25148381000000003</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6">
        <v>1323.5989999999999</v>
      </c>
      <c r="AL107" s="23" t="s">
        <v>242</v>
      </c>
    </row>
    <row r="108" spans="1:38" s="3" customFormat="1" ht="26.25" customHeight="1" thickBot="1" x14ac:dyDescent="0.35">
      <c r="A108" s="29" t="s">
        <v>240</v>
      </c>
      <c r="B108" s="29" t="s">
        <v>256</v>
      </c>
      <c r="C108" s="30" t="s">
        <v>383</v>
      </c>
      <c r="D108" s="32"/>
      <c r="E108" s="74">
        <v>1.5701409999999999E-2</v>
      </c>
      <c r="F108" s="74">
        <v>0.42203894000000003</v>
      </c>
      <c r="G108" s="74" t="s">
        <v>220</v>
      </c>
      <c r="H108" s="74">
        <v>0.39769355000000001</v>
      </c>
      <c r="I108" s="74">
        <v>7.815540000000001E-3</v>
      </c>
      <c r="J108" s="74">
        <v>7.8155360000000007E-2</v>
      </c>
      <c r="K108" s="74">
        <v>0.15631072000000001</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6">
        <v>3907.768</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6.0521000000000001E-4</v>
      </c>
      <c r="F110" s="74">
        <v>0.18543124999999999</v>
      </c>
      <c r="G110" s="74" t="s">
        <v>220</v>
      </c>
      <c r="H110" s="74">
        <v>2.4117439999999997E-2</v>
      </c>
      <c r="I110" s="74">
        <v>8.84799E-3</v>
      </c>
      <c r="J110" s="74">
        <v>6.1935549999999999E-2</v>
      </c>
      <c r="K110" s="74">
        <v>6.1935549999999999E-2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6">
        <v>379.20499999999998</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2.8689599600000002</v>
      </c>
      <c r="F112" s="74" t="s">
        <v>220</v>
      </c>
      <c r="G112" s="74" t="s">
        <v>220</v>
      </c>
      <c r="H112" s="74">
        <v>2.7949479699999999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71723998.920000002</v>
      </c>
      <c r="AL112" s="23" t="s">
        <v>387</v>
      </c>
    </row>
    <row r="113" spans="1:38" s="3" customFormat="1" ht="26.25" customHeight="1" thickBot="1" x14ac:dyDescent="0.35">
      <c r="A113" s="29" t="s">
        <v>260</v>
      </c>
      <c r="B113" s="35" t="s">
        <v>263</v>
      </c>
      <c r="C113" s="36" t="s">
        <v>264</v>
      </c>
      <c r="D113" s="63"/>
      <c r="E113" s="74">
        <v>3.1042102000000003</v>
      </c>
      <c r="F113" s="74" t="s">
        <v>220</v>
      </c>
      <c r="G113" s="74" t="s">
        <v>220</v>
      </c>
      <c r="H113" s="74">
        <v>4.9522665699999999</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13">
        <v>34925226.637301072</v>
      </c>
      <c r="AL113" s="67" t="s">
        <v>464</v>
      </c>
    </row>
    <row r="114" spans="1:38" s="3" customFormat="1" ht="26.25" customHeight="1" thickBot="1" x14ac:dyDescent="0.35">
      <c r="A114" s="29" t="s">
        <v>260</v>
      </c>
      <c r="B114" s="35" t="s">
        <v>265</v>
      </c>
      <c r="C114" s="36" t="s">
        <v>388</v>
      </c>
      <c r="D114" s="63"/>
      <c r="E114" s="74">
        <v>7.5046719999999997E-2</v>
      </c>
      <c r="F114" s="74" t="s">
        <v>220</v>
      </c>
      <c r="G114" s="74" t="s">
        <v>220</v>
      </c>
      <c r="H114" s="74">
        <v>4.607953E-2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1876168.3846404287</v>
      </c>
      <c r="AL114" s="23" t="s">
        <v>365</v>
      </c>
    </row>
    <row r="115" spans="1:38" s="3" customFormat="1" ht="26.25" customHeight="1" thickBot="1" x14ac:dyDescent="0.35">
      <c r="A115" s="29" t="s">
        <v>260</v>
      </c>
      <c r="B115" s="35" t="s">
        <v>266</v>
      </c>
      <c r="C115" s="36" t="s">
        <v>267</v>
      </c>
      <c r="D115" s="63"/>
      <c r="E115" s="74">
        <v>9.8328920000000014E-2</v>
      </c>
      <c r="F115" s="74" t="s">
        <v>220</v>
      </c>
      <c r="G115" s="74" t="s">
        <v>220</v>
      </c>
      <c r="H115" s="74">
        <v>0.37656211000000001</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2458222.4688364081</v>
      </c>
      <c r="AL115" s="23" t="s">
        <v>365</v>
      </c>
    </row>
    <row r="116" spans="1:38" s="3" customFormat="1" ht="26.25" customHeight="1" thickBot="1" x14ac:dyDescent="0.35">
      <c r="A116" s="29" t="s">
        <v>260</v>
      </c>
      <c r="B116" s="29" t="s">
        <v>268</v>
      </c>
      <c r="C116" s="30" t="s">
        <v>389</v>
      </c>
      <c r="D116" s="63"/>
      <c r="E116" s="74" t="s">
        <v>343</v>
      </c>
      <c r="F116" s="74" t="s">
        <v>220</v>
      </c>
      <c r="G116" s="74" t="s">
        <v>220</v>
      </c>
      <c r="H116" s="74">
        <v>2.9521003399999999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6">
        <v>42680027.481945202</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112">
        <v>4.5627238475500001E-2</v>
      </c>
      <c r="J119" s="112">
        <v>0.82048458697499993</v>
      </c>
      <c r="K119" s="112">
        <v>0.82048458697499993</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717527.29669999995</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0.61707348000000006</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717527.29669999995</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0.2003701</v>
      </c>
      <c r="G125" s="74" t="s">
        <v>342</v>
      </c>
      <c r="H125" s="74" t="s">
        <v>342</v>
      </c>
      <c r="I125" s="74">
        <v>1.163E-5</v>
      </c>
      <c r="J125" s="74">
        <v>7.8289999999999998E-5</v>
      </c>
      <c r="K125" s="74">
        <v>1.6586999999999998E-4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775.11500000000001</v>
      </c>
      <c r="AL125" s="23" t="s">
        <v>392</v>
      </c>
    </row>
    <row r="126" spans="1:38" s="3" customFormat="1" ht="26.25" customHeight="1" thickBot="1" x14ac:dyDescent="0.35">
      <c r="A126" s="29" t="s">
        <v>285</v>
      </c>
      <c r="B126" s="29" t="s">
        <v>288</v>
      </c>
      <c r="C126" s="30" t="s">
        <v>289</v>
      </c>
      <c r="D126" s="63"/>
      <c r="E126" s="74" t="s">
        <v>342</v>
      </c>
      <c r="F126" s="74"/>
      <c r="G126" s="74" t="s">
        <v>220</v>
      </c>
      <c r="H126" s="74">
        <v>0.15651888</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5">
        <v>652.16</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1.16384E-2</v>
      </c>
      <c r="F128" s="74">
        <v>1.3008200000000001E-3</v>
      </c>
      <c r="G128" s="74">
        <v>1.5318899999999999E-3</v>
      </c>
      <c r="H128" s="74">
        <v>3.0131999999999999E-4</v>
      </c>
      <c r="I128" s="74">
        <v>3.1347999999999999E-4</v>
      </c>
      <c r="J128" s="74">
        <v>3.1347999999999999E-4</v>
      </c>
      <c r="K128" s="74">
        <v>3.1347999999999999E-4</v>
      </c>
      <c r="L128" s="74">
        <v>1.096E-5</v>
      </c>
      <c r="M128" s="74">
        <v>4.3582899999999999E-3</v>
      </c>
      <c r="N128" s="74">
        <v>1.2829499999999999E-3</v>
      </c>
      <c r="O128" s="74">
        <v>7.1059000000000009E-4</v>
      </c>
      <c r="P128" s="74">
        <v>4.4046999999999999E-4</v>
      </c>
      <c r="Q128" s="74">
        <v>6.2350000000000003E-4</v>
      </c>
      <c r="R128" s="74">
        <v>1.6571800000000001E-3</v>
      </c>
      <c r="S128" s="74">
        <v>2.9377700000000001E-3</v>
      </c>
      <c r="T128" s="74">
        <v>8.0269E-4</v>
      </c>
      <c r="U128" s="74">
        <v>3.6046E-4</v>
      </c>
      <c r="V128" s="74">
        <v>2.721428E-2</v>
      </c>
      <c r="W128" s="74">
        <v>3.38515E-3</v>
      </c>
      <c r="X128" s="74">
        <v>1.7491000000000002E-7</v>
      </c>
      <c r="Y128" s="74">
        <v>3.7273000000000003E-7</v>
      </c>
      <c r="Z128" s="74">
        <v>1.9782000000000001E-7</v>
      </c>
      <c r="AA128" s="74">
        <v>2.4154999999999999E-7</v>
      </c>
      <c r="AB128" s="74">
        <v>9.870100000000001E-7</v>
      </c>
      <c r="AC128" s="74">
        <v>9.3999999999999997E-4</v>
      </c>
      <c r="AD128" s="74">
        <v>5.7000000000000002E-3</v>
      </c>
      <c r="AE128" s="131"/>
      <c r="AF128" s="74" t="s">
        <v>220</v>
      </c>
      <c r="AG128" s="74" t="s">
        <v>220</v>
      </c>
      <c r="AH128" s="74" t="s">
        <v>220</v>
      </c>
      <c r="AI128" s="74" t="s">
        <v>220</v>
      </c>
      <c r="AJ128" s="74" t="s">
        <v>220</v>
      </c>
      <c r="AK128" s="55">
        <v>20.823</v>
      </c>
      <c r="AL128" s="23" t="s">
        <v>297</v>
      </c>
    </row>
    <row r="129" spans="1:41" s="3" customFormat="1" ht="26.25" customHeight="1" thickBot="1" x14ac:dyDescent="0.35">
      <c r="A129" s="29" t="s">
        <v>285</v>
      </c>
      <c r="B129" s="29" t="s">
        <v>295</v>
      </c>
      <c r="C129" s="34" t="s">
        <v>296</v>
      </c>
      <c r="D129" s="63"/>
      <c r="E129" s="74">
        <v>3.5839999999999999E-3</v>
      </c>
      <c r="F129" s="74">
        <v>0.174813</v>
      </c>
      <c r="G129" s="74">
        <v>1.869E-3</v>
      </c>
      <c r="H129" s="74">
        <v>1.63E-4</v>
      </c>
      <c r="I129" s="74">
        <v>1.7629999999999998E-3</v>
      </c>
      <c r="J129" s="74">
        <v>1.7629999999999998E-3</v>
      </c>
      <c r="K129" s="74">
        <v>1.7629999999999998E-3</v>
      </c>
      <c r="L129" s="74" t="s">
        <v>342</v>
      </c>
      <c r="M129" s="74">
        <v>7.2798000000000002E-2</v>
      </c>
      <c r="N129" s="74" t="s">
        <v>342</v>
      </c>
      <c r="O129" s="74" t="s">
        <v>342</v>
      </c>
      <c r="P129" s="74" t="s">
        <v>342</v>
      </c>
      <c r="Q129" s="74" t="s">
        <v>342</v>
      </c>
      <c r="R129" s="74" t="s">
        <v>342</v>
      </c>
      <c r="S129" s="74" t="s">
        <v>342</v>
      </c>
      <c r="T129" s="74">
        <v>6.0899999999999999E-3</v>
      </c>
      <c r="U129" s="74" t="s">
        <v>342</v>
      </c>
      <c r="V129" s="74" t="s">
        <v>342</v>
      </c>
      <c r="W129" s="74">
        <v>0.05</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18.367730999999999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6.6325300000000002E-3</v>
      </c>
      <c r="F133" s="74">
        <v>2.3981E-4</v>
      </c>
      <c r="G133" s="74">
        <v>2.853E-5</v>
      </c>
      <c r="H133" s="74" t="s">
        <v>342</v>
      </c>
      <c r="I133" s="74">
        <v>8.0800000000000006E-6</v>
      </c>
      <c r="J133" s="74">
        <v>8.0800000000000006E-6</v>
      </c>
      <c r="K133" s="74">
        <v>8.0800000000000006E-6</v>
      </c>
      <c r="L133" s="74" t="s">
        <v>342</v>
      </c>
      <c r="M133" s="74">
        <v>7.2648999999999999E-4</v>
      </c>
      <c r="N133" s="74">
        <v>3.2113999999999998E-4</v>
      </c>
      <c r="O133" s="74">
        <v>8.0530000000000003E-5</v>
      </c>
      <c r="P133" s="74">
        <v>1.1011E-4</v>
      </c>
      <c r="Q133" s="74">
        <v>2.1787999999999999E-4</v>
      </c>
      <c r="R133" s="74">
        <v>2.1708E-4</v>
      </c>
      <c r="S133" s="74">
        <v>1.9898999999999999E-4</v>
      </c>
      <c r="T133" s="74">
        <v>2.7744E-4</v>
      </c>
      <c r="U133" s="74">
        <v>3.1666000000000002E-4</v>
      </c>
      <c r="V133" s="74">
        <v>2.5633599999999998E-3</v>
      </c>
      <c r="W133" s="74">
        <v>8.0049999999999994E-5</v>
      </c>
      <c r="X133" s="74">
        <v>2.1132000000000002E-7</v>
      </c>
      <c r="Y133" s="74">
        <v>1.1542E-7</v>
      </c>
      <c r="Z133" s="74">
        <v>1.031E-7</v>
      </c>
      <c r="AA133" s="74">
        <v>1.119E-7</v>
      </c>
      <c r="AB133" s="74">
        <v>5.4173999999999998E-7</v>
      </c>
      <c r="AC133" s="74">
        <v>2.3999999999999998E-3</v>
      </c>
      <c r="AD133" s="74">
        <v>6.5599999999999999E-3</v>
      </c>
      <c r="AE133" s="131"/>
      <c r="AF133" s="74" t="s">
        <v>220</v>
      </c>
      <c r="AG133" s="74" t="s">
        <v>220</v>
      </c>
      <c r="AH133" s="74" t="s">
        <v>220</v>
      </c>
      <c r="AI133" s="74" t="s">
        <v>220</v>
      </c>
      <c r="AJ133" s="74" t="s">
        <v>220</v>
      </c>
      <c r="AK133" s="55">
        <v>16009</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2.5207599999999999E-3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6">
        <v>168050876.40000001</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3.5766000000000006E-2</v>
      </c>
      <c r="G139" s="74" t="s">
        <v>342</v>
      </c>
      <c r="H139" s="74">
        <v>3.5858999999999197E-4</v>
      </c>
      <c r="I139" s="74">
        <v>0.28107355999999994</v>
      </c>
      <c r="J139" s="74">
        <v>0.28107355999999994</v>
      </c>
      <c r="K139" s="74">
        <v>0.28158155999999995</v>
      </c>
      <c r="L139" s="74" t="s">
        <v>220</v>
      </c>
      <c r="M139" s="74" t="s">
        <v>342</v>
      </c>
      <c r="N139" s="74">
        <v>4.3524699999999998E-3</v>
      </c>
      <c r="O139" s="74">
        <v>1.6856200000000001E-3</v>
      </c>
      <c r="P139" s="74">
        <v>8.7456200000000008E-3</v>
      </c>
      <c r="Q139" s="74">
        <v>2.6097299999999998E-3</v>
      </c>
      <c r="R139" s="74">
        <v>3.5761100000000004E-3</v>
      </c>
      <c r="S139" s="74">
        <v>8.8852700000000007E-3</v>
      </c>
      <c r="T139" s="74">
        <v>4.0999999999999999E-4</v>
      </c>
      <c r="U139" s="74" t="s">
        <v>342</v>
      </c>
      <c r="V139" s="74">
        <v>5.2749999999999998E-2</v>
      </c>
      <c r="W139" s="74">
        <v>2.8337319999999999</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6"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75.293467040708819</v>
      </c>
      <c r="F141" s="120">
        <f t="shared" ref="F141:AD141" si="0">SUM(F14:F140)</f>
        <v>40.705939742507205</v>
      </c>
      <c r="G141" s="120">
        <f t="shared" si="0"/>
        <v>10.396075314023786</v>
      </c>
      <c r="H141" s="120">
        <f t="shared" si="0"/>
        <v>26.283450477406582</v>
      </c>
      <c r="I141" s="120">
        <f t="shared" si="0"/>
        <v>7.9345531076517073</v>
      </c>
      <c r="J141" s="120">
        <f t="shared" si="0"/>
        <v>11.717335960694752</v>
      </c>
      <c r="K141" s="120">
        <f t="shared" si="0"/>
        <v>17.078427903773104</v>
      </c>
      <c r="L141" s="120">
        <f t="shared" si="0"/>
        <v>1.454298357121915</v>
      </c>
      <c r="M141" s="120">
        <f t="shared" si="0"/>
        <v>113.29930841723828</v>
      </c>
      <c r="N141" s="120">
        <f t="shared" si="0"/>
        <v>4.5612551290598971</v>
      </c>
      <c r="O141" s="120">
        <f t="shared" si="0"/>
        <v>0.57949341640081842</v>
      </c>
      <c r="P141" s="120">
        <f t="shared" si="0"/>
        <v>0.49012292573502225</v>
      </c>
      <c r="Q141" s="120">
        <f t="shared" si="0"/>
        <v>0.29817274701912655</v>
      </c>
      <c r="R141" s="120">
        <f>SUM(R14:R140)</f>
        <v>3.0391976416589848</v>
      </c>
      <c r="S141" s="120">
        <f t="shared" si="0"/>
        <v>12.475997165947767</v>
      </c>
      <c r="T141" s="120">
        <f t="shared" si="0"/>
        <v>1.7238830261875056</v>
      </c>
      <c r="U141" s="120">
        <f t="shared" si="0"/>
        <v>2.2037079044191814</v>
      </c>
      <c r="V141" s="120">
        <f t="shared" si="0"/>
        <v>30.519057567685405</v>
      </c>
      <c r="W141" s="120">
        <f t="shared" si="0"/>
        <v>10.514390019999999</v>
      </c>
      <c r="X141" s="120">
        <f t="shared" si="0"/>
        <v>0.99649855540370014</v>
      </c>
      <c r="Y141" s="120">
        <f t="shared" si="0"/>
        <v>1.2317234298512001</v>
      </c>
      <c r="Z141" s="120">
        <f t="shared" si="0"/>
        <v>0.56480977658309994</v>
      </c>
      <c r="AA141" s="120">
        <f t="shared" si="0"/>
        <v>0.52149011023949987</v>
      </c>
      <c r="AB141" s="120">
        <f t="shared" si="0"/>
        <v>3.3145249266674996</v>
      </c>
      <c r="AC141" s="120">
        <f t="shared" si="0"/>
        <v>1.1931712735</v>
      </c>
      <c r="AD141" s="120">
        <f t="shared" si="0"/>
        <v>40.289409245199998</v>
      </c>
      <c r="AE141" s="197"/>
      <c r="AF141" s="120"/>
      <c r="AG141" s="120"/>
      <c r="AH141" s="120"/>
      <c r="AI141" s="120"/>
      <c r="AJ141" s="120"/>
      <c r="AK141" s="120"/>
      <c r="AL141" s="130"/>
    </row>
    <row r="142" spans="1:41" s="15" customFormat="1" ht="15" customHeight="1" thickBot="1" x14ac:dyDescent="0.35">
      <c r="A142" s="38"/>
      <c r="B142" s="24"/>
      <c r="C142" s="39"/>
      <c r="D142" s="40"/>
      <c r="E142" s="124"/>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15.327231867916378</v>
      </c>
      <c r="F143" s="74">
        <v>0.65941099285419358</v>
      </c>
      <c r="G143" s="74">
        <v>1.9631741250344874E-2</v>
      </c>
      <c r="H143" s="74">
        <v>0.2696550388296039</v>
      </c>
      <c r="I143" s="74">
        <v>0.43454463375186952</v>
      </c>
      <c r="J143" s="74">
        <v>0.43454463375186952</v>
      </c>
      <c r="K143" s="74">
        <v>0.43454463375186952</v>
      </c>
      <c r="L143" s="74">
        <v>0.34649205388816223</v>
      </c>
      <c r="M143" s="74">
        <v>9.8134987300329097</v>
      </c>
      <c r="N143" s="74">
        <v>1.0765487748294297E-3</v>
      </c>
      <c r="O143" s="74">
        <v>1.2073616275959462E-4</v>
      </c>
      <c r="P143" s="74">
        <v>8.7101316035633636E-3</v>
      </c>
      <c r="Q143" s="74">
        <v>2.0876911232755999E-4</v>
      </c>
      <c r="R143" s="74">
        <v>1.1466357615049797E-2</v>
      </c>
      <c r="S143" s="74">
        <v>7.7792345405256454E-3</v>
      </c>
      <c r="T143" s="74">
        <v>9.73492848912815E-4</v>
      </c>
      <c r="U143" s="74">
        <v>1.7606589913593066E-4</v>
      </c>
      <c r="V143" s="74">
        <v>3.0710765448718636E-2</v>
      </c>
      <c r="W143" s="74">
        <v>0.74581759999999997</v>
      </c>
      <c r="X143" s="74">
        <v>4.32854048581E-2</v>
      </c>
      <c r="Y143" s="74">
        <v>4.8551877405900001E-2</v>
      </c>
      <c r="Z143" s="74">
        <v>3.7898931289899997E-2</v>
      </c>
      <c r="AA143" s="74">
        <v>4.10056206856E-2</v>
      </c>
      <c r="AB143" s="74">
        <v>0.17074183423950001</v>
      </c>
      <c r="AC143" s="74">
        <v>7.4581759999999995E-4</v>
      </c>
      <c r="AD143" s="74">
        <v>1.492292E-4</v>
      </c>
      <c r="AE143" s="131"/>
      <c r="AF143" s="74">
        <v>63680.165395604097</v>
      </c>
      <c r="AG143" s="74" t="s">
        <v>220</v>
      </c>
      <c r="AH143" s="74">
        <v>10.5975082646</v>
      </c>
      <c r="AI143" s="74">
        <v>1984.5609530199999</v>
      </c>
      <c r="AJ143" s="74">
        <v>1.4562588203</v>
      </c>
      <c r="AK143" s="74" t="s">
        <v>220</v>
      </c>
      <c r="AL143" s="130" t="s">
        <v>45</v>
      </c>
      <c r="AM143" s="3"/>
      <c r="AN143" s="3"/>
      <c r="AO143" s="3"/>
    </row>
    <row r="144" spans="1:41" s="2" customFormat="1" ht="26.25" customHeight="1" thickBot="1" x14ac:dyDescent="0.3">
      <c r="A144" s="129"/>
      <c r="B144" s="130" t="s">
        <v>403</v>
      </c>
      <c r="C144" s="119" t="s">
        <v>404</v>
      </c>
      <c r="D144" s="117" t="s">
        <v>278</v>
      </c>
      <c r="E144" s="74">
        <v>5.1315163946451392</v>
      </c>
      <c r="F144" s="74">
        <v>0.14043478499361975</v>
      </c>
      <c r="G144" s="74">
        <v>4.4314837943194487E-3</v>
      </c>
      <c r="H144" s="74">
        <v>9.6231921835031788E-3</v>
      </c>
      <c r="I144" s="74">
        <v>0.16154867491869199</v>
      </c>
      <c r="J144" s="74">
        <v>0.16154867491869199</v>
      </c>
      <c r="K144" s="74">
        <v>0.16154867491869199</v>
      </c>
      <c r="L144" s="74">
        <v>0.13263730916568203</v>
      </c>
      <c r="M144" s="74">
        <v>1.4585800754934777</v>
      </c>
      <c r="N144" s="74">
        <v>1.5207755559485973E-4</v>
      </c>
      <c r="O144" s="74">
        <v>1.5475587995698782E-5</v>
      </c>
      <c r="P144" s="74">
        <v>1.5567146912275683E-3</v>
      </c>
      <c r="Q144" s="74">
        <v>3.0281594900865542E-5</v>
      </c>
      <c r="R144" s="74">
        <v>2.4453759971914237E-3</v>
      </c>
      <c r="S144" s="74">
        <v>1.6416836919423018E-3</v>
      </c>
      <c r="T144" s="74">
        <v>7.1946068340775386E-5</v>
      </c>
      <c r="U144" s="74">
        <v>2.9612013810333526E-5</v>
      </c>
      <c r="V144" s="74">
        <v>5.3100750531440734E-3</v>
      </c>
      <c r="W144" s="74">
        <v>0.13754559999999999</v>
      </c>
      <c r="X144" s="74">
        <v>6.9541023223000003E-3</v>
      </c>
      <c r="Y144" s="74">
        <v>7.7956770160999998E-3</v>
      </c>
      <c r="Z144" s="74">
        <v>6.1119725822000003E-3</v>
      </c>
      <c r="AA144" s="74">
        <v>6.4871073188999999E-3</v>
      </c>
      <c r="AB144" s="74">
        <v>2.7348859239499999E-2</v>
      </c>
      <c r="AC144" s="74">
        <v>1.3754579999999999E-4</v>
      </c>
      <c r="AD144" s="74">
        <v>2.7646900000000001E-5</v>
      </c>
      <c r="AE144" s="131"/>
      <c r="AF144" s="74">
        <v>12740.854240054899</v>
      </c>
      <c r="AG144" s="74" t="s">
        <v>220</v>
      </c>
      <c r="AH144" s="74" t="s">
        <v>342</v>
      </c>
      <c r="AI144" s="74">
        <v>402.70990018060002</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9.1877144582739874</v>
      </c>
      <c r="F145" s="74">
        <v>0.2238567567360657</v>
      </c>
      <c r="G145" s="74">
        <v>9.9108469685505809E-3</v>
      </c>
      <c r="H145" s="74">
        <v>2.2677208960030878E-2</v>
      </c>
      <c r="I145" s="74">
        <v>0.15703816734537515</v>
      </c>
      <c r="J145" s="74">
        <v>0.15703816734537515</v>
      </c>
      <c r="K145" s="74">
        <v>0.15703816734537515</v>
      </c>
      <c r="L145" s="74">
        <v>0.10910802527988764</v>
      </c>
      <c r="M145" s="74">
        <v>3.1396625956845874</v>
      </c>
      <c r="N145" s="74">
        <v>3.1983709011240198E-4</v>
      </c>
      <c r="O145" s="74">
        <v>3.1983961297859337E-5</v>
      </c>
      <c r="P145" s="74">
        <v>3.3902210580046051E-3</v>
      </c>
      <c r="Q145" s="74">
        <v>6.3967291879170782E-5</v>
      </c>
      <c r="R145" s="74">
        <v>5.437098712152328E-3</v>
      </c>
      <c r="S145" s="74">
        <v>3.6460561668277031E-3</v>
      </c>
      <c r="T145" s="74">
        <v>1.2794530593965555E-4</v>
      </c>
      <c r="U145" s="74">
        <v>6.3966661162622891E-5</v>
      </c>
      <c r="V145" s="74">
        <v>1.1513980087775691E-2</v>
      </c>
      <c r="W145" s="74">
        <v>0.1002374</v>
      </c>
      <c r="X145" s="74">
        <v>2.5735495846E-3</v>
      </c>
      <c r="Y145" s="74">
        <v>1.55842724823E-2</v>
      </c>
      <c r="Z145" s="74">
        <v>1.74143521869E-2</v>
      </c>
      <c r="AA145" s="74">
        <v>4.0032993537999998E-3</v>
      </c>
      <c r="AB145" s="74">
        <v>3.9575473607599998E-2</v>
      </c>
      <c r="AC145" s="74">
        <v>5.9892200000000002E-5</v>
      </c>
      <c r="AD145" s="74">
        <v>1.22045E-5</v>
      </c>
      <c r="AE145" s="131"/>
      <c r="AF145" s="74">
        <v>28140.0909029957</v>
      </c>
      <c r="AG145" s="74" t="s">
        <v>220</v>
      </c>
      <c r="AH145" s="74">
        <v>0</v>
      </c>
      <c r="AI145" s="74">
        <v>892.34325670049998</v>
      </c>
      <c r="AJ145" s="74">
        <v>0</v>
      </c>
      <c r="AK145" s="74" t="s">
        <v>220</v>
      </c>
      <c r="AL145" s="130" t="s">
        <v>45</v>
      </c>
      <c r="AM145" s="3"/>
      <c r="AN145" s="3"/>
      <c r="AO145" s="3"/>
    </row>
    <row r="146" spans="1:41" s="2" customFormat="1" ht="26.25" customHeight="1" thickBot="1" x14ac:dyDescent="0.3">
      <c r="A146" s="129"/>
      <c r="B146" s="130" t="s">
        <v>407</v>
      </c>
      <c r="C146" s="119" t="s">
        <v>408</v>
      </c>
      <c r="D146" s="117" t="s">
        <v>278</v>
      </c>
      <c r="E146" s="74">
        <v>0.12718500517838596</v>
      </c>
      <c r="F146" s="74">
        <v>0.60703148363784809</v>
      </c>
      <c r="G146" s="74">
        <v>1.5531762562580065E-4</v>
      </c>
      <c r="H146" s="74">
        <v>1.2181394941272309E-3</v>
      </c>
      <c r="I146" s="74">
        <v>1.2403437753076448E-2</v>
      </c>
      <c r="J146" s="74">
        <v>1.2403437753076448E-2</v>
      </c>
      <c r="K146" s="74">
        <v>1.2403437753076448E-2</v>
      </c>
      <c r="L146" s="74">
        <v>2.1184500796242399E-3</v>
      </c>
      <c r="M146" s="74">
        <v>3.9727168861501161</v>
      </c>
      <c r="N146" s="74">
        <v>3.5446309160612041E-5</v>
      </c>
      <c r="O146" s="74">
        <v>3.8150444966108285E-4</v>
      </c>
      <c r="P146" s="74">
        <v>1.777978082821665E-4</v>
      </c>
      <c r="Q146" s="74">
        <v>6.1309589062816046E-6</v>
      </c>
      <c r="R146" s="74">
        <v>1.7178749527100687E-3</v>
      </c>
      <c r="S146" s="74">
        <v>6.4484626185552799E-2</v>
      </c>
      <c r="T146" s="74">
        <v>2.6864410168219279E-3</v>
      </c>
      <c r="U146" s="74">
        <v>3.7984911131141807E-4</v>
      </c>
      <c r="V146" s="74">
        <v>3.793607173064438E-2</v>
      </c>
      <c r="W146" s="74">
        <v>9.7970999999999996E-3</v>
      </c>
      <c r="X146" s="74">
        <v>1.9397109039999999E-4</v>
      </c>
      <c r="Y146" s="74">
        <v>2.4604658959999999E-4</v>
      </c>
      <c r="Z146" s="74">
        <v>1.5023498080000001E-4</v>
      </c>
      <c r="AA146" s="74">
        <v>2.7282566409999996E-4</v>
      </c>
      <c r="AB146" s="74">
        <v>8.6307832489999989E-4</v>
      </c>
      <c r="AC146" s="74">
        <v>9.7977999999999996E-6</v>
      </c>
      <c r="AD146" s="74">
        <v>4.0221E-6</v>
      </c>
      <c r="AE146" s="131"/>
      <c r="AF146" s="74">
        <v>926.05225296950005</v>
      </c>
      <c r="AG146" s="74" t="s">
        <v>220</v>
      </c>
      <c r="AH146" s="74" t="s">
        <v>342</v>
      </c>
      <c r="AI146" s="74">
        <v>27.8541400131</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0.87075037866170957</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40.393537208319962</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0.33120537935808309</v>
      </c>
      <c r="J148" s="74">
        <v>0.57724679957771541</v>
      </c>
      <c r="K148" s="74">
        <v>0.80616806387051143</v>
      </c>
      <c r="L148" s="74">
        <v>3.8491046282598827E-2</v>
      </c>
      <c r="M148" s="74" t="s">
        <v>220</v>
      </c>
      <c r="N148" s="74">
        <v>0.62435352873843042</v>
      </c>
      <c r="O148" s="74">
        <v>3.2560015212621442E-3</v>
      </c>
      <c r="P148" s="74">
        <v>0</v>
      </c>
      <c r="Q148" s="74">
        <v>7.3742707454241318E-3</v>
      </c>
      <c r="R148" s="74">
        <v>0.22747149278533782</v>
      </c>
      <c r="S148" s="74">
        <v>4.9480698097633224</v>
      </c>
      <c r="T148" s="74">
        <v>3.8426927644656328E-2</v>
      </c>
      <c r="U148" s="74">
        <v>6.6241075871616576E-3</v>
      </c>
      <c r="V148" s="74">
        <v>2.581422349918765</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38385.367811586497</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0.20094121072391349</v>
      </c>
      <c r="J149" s="74">
        <v>0.37211335319243238</v>
      </c>
      <c r="K149" s="74">
        <v>0.74422670638486477</v>
      </c>
      <c r="L149" s="74">
        <v>7.8888030876795683E-3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38385.367811586497</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4.8623549599999993</v>
      </c>
      <c r="F157" s="120">
        <v>0.54166810999999992</v>
      </c>
      <c r="G157" s="120">
        <v>0.26514121000000002</v>
      </c>
      <c r="H157" s="120" t="s">
        <v>344</v>
      </c>
      <c r="I157" s="120">
        <v>3.632635E-2</v>
      </c>
      <c r="J157" s="120">
        <v>3.632635E-2</v>
      </c>
      <c r="K157" s="120">
        <v>3.632635E-2</v>
      </c>
      <c r="L157" s="120">
        <v>1.7436650000000001E-2</v>
      </c>
      <c r="M157" s="120">
        <v>27.591425480000002</v>
      </c>
      <c r="N157" s="120">
        <v>1.7302999999999999E-4</v>
      </c>
      <c r="O157" s="120">
        <v>1.4420000000000001E-5</v>
      </c>
      <c r="P157" s="120">
        <v>1.7302699999999999E-3</v>
      </c>
      <c r="Q157" s="120">
        <v>2.8840000000000002E-5</v>
      </c>
      <c r="R157" s="120">
        <v>2.8837799999999999E-3</v>
      </c>
      <c r="S157" s="120">
        <v>1.8744600000000001E-3</v>
      </c>
      <c r="T157" s="120">
        <v>7.2089999999999996E-5</v>
      </c>
      <c r="U157" s="120">
        <v>2.8840000000000002E-5</v>
      </c>
      <c r="V157" s="120">
        <v>6.0559399999999992E-3</v>
      </c>
      <c r="W157" s="120" t="s">
        <v>342</v>
      </c>
      <c r="X157" s="120">
        <v>1.2135406000000001E-4</v>
      </c>
      <c r="Y157" s="120">
        <v>1.2135406000000001E-4</v>
      </c>
      <c r="Z157" s="120">
        <v>1.2135406000000001E-4</v>
      </c>
      <c r="AA157" s="120">
        <v>1.2135406000000001E-4</v>
      </c>
      <c r="AB157" s="120">
        <v>4.8541627000000002E-4</v>
      </c>
      <c r="AC157" s="120" t="s">
        <v>342</v>
      </c>
      <c r="AD157" s="120" t="s">
        <v>342</v>
      </c>
      <c r="AE157" s="201"/>
      <c r="AF157" s="120">
        <v>14418.91222</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6.7398300000000005E-3</v>
      </c>
      <c r="F158" s="120">
        <v>6.4422499999999992E-3</v>
      </c>
      <c r="G158" s="120">
        <v>4.0735000000000001E-4</v>
      </c>
      <c r="H158" s="120" t="s">
        <v>342</v>
      </c>
      <c r="I158" s="120">
        <v>4.7139999999999999E-5</v>
      </c>
      <c r="J158" s="120">
        <v>4.7139999999999999E-5</v>
      </c>
      <c r="K158" s="120">
        <v>4.7139999999999999E-5</v>
      </c>
      <c r="L158" s="120">
        <v>2.2630000000000002E-5</v>
      </c>
      <c r="M158" s="120">
        <v>0.35959631000000003</v>
      </c>
      <c r="N158" s="120">
        <v>7.166858000000001E-2</v>
      </c>
      <c r="O158" s="120">
        <v>1.06E-6</v>
      </c>
      <c r="P158" s="120">
        <v>4.0400000000000003E-6</v>
      </c>
      <c r="Q158" s="120">
        <v>8.0000000000000002E-8</v>
      </c>
      <c r="R158" s="120">
        <v>6.8800000000000002E-6</v>
      </c>
      <c r="S158" s="120">
        <v>7.4900000000000003E-6</v>
      </c>
      <c r="T158" s="120">
        <v>1.37E-6</v>
      </c>
      <c r="U158" s="120">
        <v>6.9999999999999992E-8</v>
      </c>
      <c r="V158" s="120">
        <v>2.1793000000000002E-4</v>
      </c>
      <c r="W158" s="120" t="s">
        <v>342</v>
      </c>
      <c r="X158" s="120">
        <v>1.07123E-6</v>
      </c>
      <c r="Y158" s="120">
        <v>1.07123E-6</v>
      </c>
      <c r="Z158" s="120">
        <v>1.07123E-6</v>
      </c>
      <c r="AA158" s="120">
        <v>1.07123E-6</v>
      </c>
      <c r="AB158" s="120">
        <v>4.28492E-6</v>
      </c>
      <c r="AC158" s="120" t="s">
        <v>342</v>
      </c>
      <c r="AD158" s="120" t="s">
        <v>342</v>
      </c>
      <c r="AE158" s="201"/>
      <c r="AF158" s="120">
        <v>30.76936688</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34.687463659999999</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2945"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46"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947"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48"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949" r:id="rId8" name="Button 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50" r:id="rId9" name="Button 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951" r:id="rId10" name="Button 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52" r:id="rId11" name="Button 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980" r:id="rId12" name="Button 36">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81" r:id="rId13" name="Button 37">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2982" r:id="rId14" name="Button 38">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2983" r:id="rId15" name="Button 39">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011" r:id="rId16" name="Button 6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012" r:id="rId17" name="Button 6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013" r:id="rId18" name="Button 6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014" r:id="rId19" name="Button 7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015" r:id="rId20" name="Button 7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016" r:id="rId21" name="Button 7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017" r:id="rId22" name="Button 7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018" r:id="rId23" name="Button 7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6"/>
  </sheetPr>
  <dimension ref="A1:AO170"/>
  <sheetViews>
    <sheetView zoomScale="70" zoomScaleNormal="70" workbookViewId="0"/>
  </sheetViews>
  <sheetFormatPr defaultColWidth="8.88671875" defaultRowHeight="13.2" x14ac:dyDescent="0.25"/>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3" width="8.5546875" style="15" customWidth="1"/>
    <col min="34" max="34" width="11.44140625" style="15" customWidth="1"/>
    <col min="35" max="36" width="8.5546875" style="15" customWidth="1"/>
    <col min="37" max="37" width="16.33203125" style="15" customWidth="1"/>
    <col min="38" max="38" width="25.6640625" style="15" customWidth="1"/>
    <col min="39" max="41" width="8.88671875" style="15"/>
    <col min="42" max="16384" width="8.88671875" style="6"/>
  </cols>
  <sheetData>
    <row r="1" spans="1:41" s="3" customFormat="1" ht="22.5" customHeight="1" x14ac:dyDescent="0.25">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41" s="3" customFormat="1" x14ac:dyDescent="0.25">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41" s="3" customFormat="1" x14ac:dyDescent="0.25">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41" s="3" customFormat="1" x14ac:dyDescent="0.25">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41" s="3" customFormat="1" x14ac:dyDescent="0.25">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41" s="3" customFormat="1" x14ac:dyDescent="0.25">
      <c r="A6" s="50" t="s">
        <v>474</v>
      </c>
      <c r="B6" s="218">
        <v>2016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41" s="3" customFormat="1" x14ac:dyDescent="0.25">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41" s="2" customFormat="1" x14ac:dyDescent="0.25">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3"/>
      <c r="AN8" s="3"/>
      <c r="AO8" s="3"/>
    </row>
    <row r="9" spans="1:41" s="2" customFormat="1" ht="13.8" thickBot="1" x14ac:dyDescent="0.3">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3"/>
      <c r="AN9" s="3"/>
      <c r="AO9" s="3"/>
    </row>
    <row r="10" spans="1:41" s="5" customFormat="1" ht="37.5" customHeight="1" thickBot="1" x14ac:dyDescent="0.3">
      <c r="A10" s="253" t="str">
        <f>B4&amp;": "&amp;B5&amp;": "&amp;B6</f>
        <v>BEW: 2021: 2016</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89"/>
      <c r="AN10" s="89"/>
      <c r="AO10" s="89"/>
    </row>
    <row r="11" spans="1:41" s="2" customFormat="1" ht="15" customHeight="1" thickBot="1" x14ac:dyDescent="0.3">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3"/>
      <c r="AN11" s="3"/>
      <c r="AO11" s="3"/>
    </row>
    <row r="12" spans="1:41" s="2" customFormat="1" ht="52.5" customHeight="1" thickBot="1" x14ac:dyDescent="0.3">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3"/>
      <c r="AN12" s="3"/>
      <c r="AO12" s="3"/>
    </row>
    <row r="13" spans="1:41" ht="37.5" customHeight="1" thickBot="1" x14ac:dyDescent="0.3">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1" s="2" customFormat="1" ht="26.25" customHeight="1" thickBot="1" x14ac:dyDescent="0.3">
      <c r="A14" s="29" t="s">
        <v>46</v>
      </c>
      <c r="B14" s="29" t="s">
        <v>47</v>
      </c>
      <c r="C14" s="30" t="s">
        <v>48</v>
      </c>
      <c r="D14" s="63"/>
      <c r="E14" s="74">
        <v>3.1380668999999997</v>
      </c>
      <c r="F14" s="74">
        <v>0.22038344999999998</v>
      </c>
      <c r="G14" s="74">
        <v>0.32258419999999999</v>
      </c>
      <c r="H14" s="74">
        <v>0.17473480000000002</v>
      </c>
      <c r="I14" s="74">
        <v>0.2064192</v>
      </c>
      <c r="J14" s="74">
        <v>0.23278165999999995</v>
      </c>
      <c r="K14" s="74">
        <v>0.25436706999999997</v>
      </c>
      <c r="L14" s="74">
        <v>2.5404689999999997E-2</v>
      </c>
      <c r="M14" s="74">
        <v>0.95561650999999992</v>
      </c>
      <c r="N14" s="74">
        <v>0.25709275999999992</v>
      </c>
      <c r="O14" s="74">
        <v>3.8948820000000002E-2</v>
      </c>
      <c r="P14" s="74">
        <v>0.12880937000000001</v>
      </c>
      <c r="Q14" s="74">
        <v>7.923514999999999E-2</v>
      </c>
      <c r="R14" s="74">
        <v>0.18305178</v>
      </c>
      <c r="S14" s="74">
        <v>0.22970678</v>
      </c>
      <c r="T14" s="74">
        <v>0.13689082000000002</v>
      </c>
      <c r="U14" s="74">
        <v>0.98889901999999996</v>
      </c>
      <c r="V14" s="74">
        <v>1.9140809399999998</v>
      </c>
      <c r="W14" s="74">
        <v>0.66967027999999995</v>
      </c>
      <c r="X14" s="74">
        <v>6.4546496029999997E-2</v>
      </c>
      <c r="Y14" s="74">
        <v>8.084824865000001E-2</v>
      </c>
      <c r="Z14" s="74">
        <v>2.6594393100000002E-2</v>
      </c>
      <c r="AA14" s="74">
        <v>2.6094374380000004E-2</v>
      </c>
      <c r="AB14" s="74">
        <v>0.19808343225</v>
      </c>
      <c r="AC14" s="74">
        <v>0.11179</v>
      </c>
      <c r="AD14" s="74">
        <v>9.4500000000000001E-2</v>
      </c>
      <c r="AE14" s="131"/>
      <c r="AF14" s="74">
        <v>86.623999999999995</v>
      </c>
      <c r="AG14" s="74">
        <v>0</v>
      </c>
      <c r="AH14" s="74">
        <v>39872.555</v>
      </c>
      <c r="AI14" s="74">
        <v>18150.33482</v>
      </c>
      <c r="AJ14" s="74">
        <v>5955.1610000000001</v>
      </c>
      <c r="AK14" s="74" t="s">
        <v>220</v>
      </c>
      <c r="AL14" s="23" t="s">
        <v>45</v>
      </c>
      <c r="AM14" s="3"/>
      <c r="AN14" s="3"/>
      <c r="AO14" s="3"/>
    </row>
    <row r="15" spans="1:41" s="2" customFormat="1" ht="26.25" customHeight="1" thickBot="1" x14ac:dyDescent="0.3">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3"/>
      <c r="AN15" s="3"/>
      <c r="AO15" s="3"/>
    </row>
    <row r="16" spans="1:41" s="2" customFormat="1" ht="26.25" customHeight="1" thickBot="1" x14ac:dyDescent="0.3">
      <c r="A16" s="29" t="s">
        <v>49</v>
      </c>
      <c r="B16" s="29" t="s">
        <v>52</v>
      </c>
      <c r="C16" s="30" t="s">
        <v>53</v>
      </c>
      <c r="D16" s="63"/>
      <c r="E16" s="74" t="s">
        <v>344</v>
      </c>
      <c r="F16" s="74" t="s">
        <v>344</v>
      </c>
      <c r="G16" s="74" t="s">
        <v>344</v>
      </c>
      <c r="H16" s="74" t="s">
        <v>344</v>
      </c>
      <c r="I16" s="74" t="s">
        <v>344</v>
      </c>
      <c r="J16" s="74" t="s">
        <v>344</v>
      </c>
      <c r="K16" s="74" t="s">
        <v>344</v>
      </c>
      <c r="L16" s="74" t="s">
        <v>344</v>
      </c>
      <c r="M16" s="74" t="s">
        <v>344</v>
      </c>
      <c r="N16" s="74" t="s">
        <v>344</v>
      </c>
      <c r="O16" s="74" t="s">
        <v>344</v>
      </c>
      <c r="P16" s="74" t="s">
        <v>344</v>
      </c>
      <c r="Q16" s="74" t="s">
        <v>344</v>
      </c>
      <c r="R16" s="74" t="s">
        <v>344</v>
      </c>
      <c r="S16" s="74" t="s">
        <v>344</v>
      </c>
      <c r="T16" s="74" t="s">
        <v>344</v>
      </c>
      <c r="U16" s="74" t="s">
        <v>344</v>
      </c>
      <c r="V16" s="74" t="s">
        <v>344</v>
      </c>
      <c r="W16" s="74" t="s">
        <v>344</v>
      </c>
      <c r="X16" s="74" t="s">
        <v>344</v>
      </c>
      <c r="Y16" s="74" t="s">
        <v>344</v>
      </c>
      <c r="Z16" s="74" t="s">
        <v>344</v>
      </c>
      <c r="AA16" s="74" t="s">
        <v>344</v>
      </c>
      <c r="AB16" s="74" t="s">
        <v>344</v>
      </c>
      <c r="AC16" s="74" t="s">
        <v>344</v>
      </c>
      <c r="AD16" s="74" t="s">
        <v>344</v>
      </c>
      <c r="AE16" s="131"/>
      <c r="AF16" s="74" t="s">
        <v>344</v>
      </c>
      <c r="AG16" s="74" t="s">
        <v>344</v>
      </c>
      <c r="AH16" s="74" t="s">
        <v>344</v>
      </c>
      <c r="AI16" s="74" t="s">
        <v>220</v>
      </c>
      <c r="AJ16" s="74" t="s">
        <v>220</v>
      </c>
      <c r="AK16" s="74" t="s">
        <v>220</v>
      </c>
      <c r="AL16" s="23" t="s">
        <v>45</v>
      </c>
      <c r="AM16" s="3"/>
      <c r="AN16" s="3"/>
      <c r="AO16" s="3"/>
    </row>
    <row r="17" spans="1:41" s="3" customFormat="1" ht="26.25" customHeight="1" thickBot="1" x14ac:dyDescent="0.3">
      <c r="A17" s="29" t="s">
        <v>49</v>
      </c>
      <c r="B17" s="29" t="s">
        <v>54</v>
      </c>
      <c r="C17" s="30" t="s">
        <v>55</v>
      </c>
      <c r="D17" s="63"/>
      <c r="E17" s="74">
        <v>1.31043855</v>
      </c>
      <c r="F17" s="74">
        <v>7.673307E-2</v>
      </c>
      <c r="G17" s="74">
        <v>5.9884409999999999E-2</v>
      </c>
      <c r="H17" s="74">
        <v>9.7693700000000012E-3</v>
      </c>
      <c r="I17" s="74">
        <v>9.7442440000000005E-2</v>
      </c>
      <c r="J17" s="74">
        <v>0.11844044000000001</v>
      </c>
      <c r="K17" s="74">
        <v>0.13355344</v>
      </c>
      <c r="L17" s="74">
        <v>1.3164299999999999E-3</v>
      </c>
      <c r="M17" s="74">
        <v>1.80088896</v>
      </c>
      <c r="N17" s="74">
        <v>0.96040570000000003</v>
      </c>
      <c r="O17" s="74">
        <v>1.6811420000000001E-2</v>
      </c>
      <c r="P17" s="74">
        <v>2.5876389999999996E-2</v>
      </c>
      <c r="Q17" s="74">
        <v>2.4334669999999999E-2</v>
      </c>
      <c r="R17" s="74">
        <v>1.0013140699999998</v>
      </c>
      <c r="S17" s="74">
        <v>5.7113570000000002E-2</v>
      </c>
      <c r="T17" s="74">
        <v>0.10564689000000001</v>
      </c>
      <c r="U17" s="74">
        <v>9.1659099999999976E-3</v>
      </c>
      <c r="V17" s="74">
        <v>3.1380557200000001</v>
      </c>
      <c r="W17" s="74">
        <v>0.19439132000000001</v>
      </c>
      <c r="X17" s="74">
        <v>3.1106313000000001E-4</v>
      </c>
      <c r="Y17" s="74">
        <v>1.7763039E-3</v>
      </c>
      <c r="Z17" s="74">
        <v>4.1799349999999997E-4</v>
      </c>
      <c r="AA17" s="74">
        <v>4.5686589999999997E-4</v>
      </c>
      <c r="AB17" s="74">
        <v>2.9622263999999998E-3</v>
      </c>
      <c r="AC17" s="74" t="s">
        <v>220</v>
      </c>
      <c r="AD17" s="74" t="s">
        <v>220</v>
      </c>
      <c r="AE17" s="131"/>
      <c r="AF17" s="74">
        <v>111.325</v>
      </c>
      <c r="AG17" s="74">
        <v>181.006</v>
      </c>
      <c r="AH17" s="74">
        <v>11896.055</v>
      </c>
      <c r="AI17" s="74"/>
      <c r="AJ17" s="74"/>
      <c r="AK17" s="74" t="s">
        <v>220</v>
      </c>
      <c r="AL17" s="23" t="s">
        <v>45</v>
      </c>
    </row>
    <row r="18" spans="1:41" s="3" customFormat="1" ht="26.25" customHeight="1" thickBot="1" x14ac:dyDescent="0.3">
      <c r="A18" s="29" t="s">
        <v>49</v>
      </c>
      <c r="B18" s="29" t="s">
        <v>56</v>
      </c>
      <c r="C18" s="30" t="s">
        <v>57</v>
      </c>
      <c r="D18" s="63"/>
      <c r="E18" s="74">
        <v>2.7617739999999998E-2</v>
      </c>
      <c r="F18" s="74">
        <v>2.0082099999999999E-3</v>
      </c>
      <c r="G18" s="74">
        <v>1.2517299999999999E-3</v>
      </c>
      <c r="H18" s="74">
        <v>7.3718999999999998E-4</v>
      </c>
      <c r="I18" s="74">
        <v>1.0077300000000001E-3</v>
      </c>
      <c r="J18" s="74">
        <v>1.0077300000000001E-3</v>
      </c>
      <c r="K18" s="74">
        <v>1.0077300000000001E-3</v>
      </c>
      <c r="L18" s="74">
        <v>4.9512999999999998E-4</v>
      </c>
      <c r="M18" s="74">
        <v>1.143371E-2</v>
      </c>
      <c r="N18" s="74">
        <v>1.8248E-4</v>
      </c>
      <c r="O18" s="74">
        <v>6.0899999999999996E-5</v>
      </c>
      <c r="P18" s="74">
        <v>1.0175000000000001E-4</v>
      </c>
      <c r="Q18" s="74">
        <v>1.3181999999999999E-4</v>
      </c>
      <c r="R18" s="74">
        <v>6.1119999999999998E-5</v>
      </c>
      <c r="S18" s="74">
        <v>1.2152E-4</v>
      </c>
      <c r="T18" s="74">
        <v>6.1020000000000002E-5</v>
      </c>
      <c r="U18" s="74">
        <v>3.0801E-4</v>
      </c>
      <c r="V18" s="74">
        <v>7.9510000000000016E-5</v>
      </c>
      <c r="W18" s="74">
        <v>3.1159019999999996E-2</v>
      </c>
      <c r="X18" s="74">
        <v>8.5116540000000014E-5</v>
      </c>
      <c r="Y18" s="74">
        <v>6.7045177000000004E-4</v>
      </c>
      <c r="Z18" s="74">
        <v>7.6300869999999991E-5</v>
      </c>
      <c r="AA18" s="74">
        <v>6.7366270000000011E-5</v>
      </c>
      <c r="AB18" s="74">
        <v>8.9923544000000005E-4</v>
      </c>
      <c r="AC18" s="74" t="s">
        <v>342</v>
      </c>
      <c r="AD18" s="74">
        <v>0.52</v>
      </c>
      <c r="AE18" s="131"/>
      <c r="AF18" s="74">
        <v>44.673000000000002</v>
      </c>
      <c r="AG18" s="74">
        <v>0</v>
      </c>
      <c r="AH18" s="74">
        <v>424.72</v>
      </c>
      <c r="AI18" s="74">
        <v>0</v>
      </c>
      <c r="AJ18" s="74">
        <v>0</v>
      </c>
      <c r="AK18" s="74" t="s">
        <v>220</v>
      </c>
      <c r="AL18" s="23" t="s">
        <v>45</v>
      </c>
    </row>
    <row r="19" spans="1:41" s="3" customFormat="1" ht="26.25" customHeight="1" thickBot="1" x14ac:dyDescent="0.3">
      <c r="A19" s="29" t="s">
        <v>49</v>
      </c>
      <c r="B19" s="29" t="s">
        <v>58</v>
      </c>
      <c r="C19" s="30" t="s">
        <v>59</v>
      </c>
      <c r="D19" s="63"/>
      <c r="E19" s="74">
        <v>1.0345143399999999</v>
      </c>
      <c r="F19" s="74">
        <v>9.8563170000000005E-2</v>
      </c>
      <c r="G19" s="74">
        <v>0.23206457</v>
      </c>
      <c r="H19" s="74">
        <v>1.511055E-2</v>
      </c>
      <c r="I19" s="74">
        <v>5.345594E-2</v>
      </c>
      <c r="J19" s="74">
        <v>5.3778939999999997E-2</v>
      </c>
      <c r="K19" s="74">
        <v>5.4168670000000002E-2</v>
      </c>
      <c r="L19" s="74">
        <v>8.8345000000000003E-3</v>
      </c>
      <c r="M19" s="74">
        <v>0.53873452999999993</v>
      </c>
      <c r="N19" s="74">
        <v>8.6325360000000004E-2</v>
      </c>
      <c r="O19" s="74">
        <v>0.89454665</v>
      </c>
      <c r="P19" s="74">
        <v>5.6727399999999999E-3</v>
      </c>
      <c r="Q19" s="74">
        <v>3.1432740000000001E-2</v>
      </c>
      <c r="R19" s="74">
        <v>0.29807261000000002</v>
      </c>
      <c r="S19" s="74">
        <v>7.4398889999999995E-2</v>
      </c>
      <c r="T19" s="74">
        <v>0.33033040999999996</v>
      </c>
      <c r="U19" s="74">
        <v>5.6784499999999998E-3</v>
      </c>
      <c r="V19" s="74">
        <v>1.5092264800000001</v>
      </c>
      <c r="W19" s="74">
        <v>2.0571280000000001E-2</v>
      </c>
      <c r="X19" s="74">
        <v>2.6586346800000003E-3</v>
      </c>
      <c r="Y19" s="74">
        <v>9.8312477200000001E-3</v>
      </c>
      <c r="Z19" s="74">
        <v>1.7022750299999999E-3</v>
      </c>
      <c r="AA19" s="74">
        <v>1.4752668599999999E-3</v>
      </c>
      <c r="AB19" s="74">
        <v>1.5667424290000002E-2</v>
      </c>
      <c r="AC19" s="74">
        <v>2.0000000000000001E-4</v>
      </c>
      <c r="AD19" s="74">
        <v>1.1639999999999999E-2</v>
      </c>
      <c r="AE19" s="131"/>
      <c r="AF19" s="74">
        <v>779.12599999999998</v>
      </c>
      <c r="AG19" s="74">
        <v>25.997</v>
      </c>
      <c r="AH19" s="74">
        <v>15410.170959999999</v>
      </c>
      <c r="AI19" s="74">
        <v>2357.3760000000002</v>
      </c>
      <c r="AJ19" s="74">
        <v>294.5</v>
      </c>
      <c r="AK19" s="74" t="s">
        <v>220</v>
      </c>
      <c r="AL19" s="23" t="s">
        <v>45</v>
      </c>
    </row>
    <row r="20" spans="1:41" s="3" customFormat="1" ht="26.25" customHeight="1" thickBot="1" x14ac:dyDescent="0.3">
      <c r="A20" s="29" t="s">
        <v>49</v>
      </c>
      <c r="B20" s="29" t="s">
        <v>60</v>
      </c>
      <c r="C20" s="30" t="s">
        <v>61</v>
      </c>
      <c r="D20" s="63"/>
      <c r="E20" s="74">
        <v>1.1794745499999999</v>
      </c>
      <c r="F20" s="74">
        <v>7.5986339999999999E-2</v>
      </c>
      <c r="G20" s="74">
        <v>9.23929E-2</v>
      </c>
      <c r="H20" s="74">
        <v>2.3438180000000003E-2</v>
      </c>
      <c r="I20" s="74">
        <v>8.2865759999999997E-2</v>
      </c>
      <c r="J20" s="74">
        <v>0.10327576000000001</v>
      </c>
      <c r="K20" s="74">
        <v>0.11860576</v>
      </c>
      <c r="L20" s="74">
        <v>2.1925610000000002E-2</v>
      </c>
      <c r="M20" s="74">
        <v>1.32494109</v>
      </c>
      <c r="N20" s="74">
        <v>0.35229538999999999</v>
      </c>
      <c r="O20" s="74">
        <v>4.3359299999999991E-3</v>
      </c>
      <c r="P20" s="74">
        <v>3.5501700000000001E-3</v>
      </c>
      <c r="Q20" s="74">
        <v>2.111615E-2</v>
      </c>
      <c r="R20" s="74">
        <v>2.8483360000000003E-2</v>
      </c>
      <c r="S20" s="74">
        <v>4.9032930000000002E-2</v>
      </c>
      <c r="T20" s="74">
        <v>0.15465559000000001</v>
      </c>
      <c r="U20" s="74">
        <v>4.4942300000000001E-3</v>
      </c>
      <c r="V20" s="74">
        <v>1.1215884500000002</v>
      </c>
      <c r="W20" s="74">
        <v>4.9646909999999995E-2</v>
      </c>
      <c r="X20" s="74">
        <v>6.7915584550000005E-2</v>
      </c>
      <c r="Y20" s="74">
        <v>6.4505881429999995E-2</v>
      </c>
      <c r="Z20" s="74">
        <v>7.0947691630000004E-2</v>
      </c>
      <c r="AA20" s="74">
        <v>1.643829523E-2</v>
      </c>
      <c r="AB20" s="74">
        <v>0.21980745285</v>
      </c>
      <c r="AC20" s="74">
        <v>9.7699999999999992E-3</v>
      </c>
      <c r="AD20" s="74">
        <v>6.8399999999999997E-3</v>
      </c>
      <c r="AE20" s="131"/>
      <c r="AF20" s="74">
        <v>658.74099999999999</v>
      </c>
      <c r="AG20" s="74">
        <v>0</v>
      </c>
      <c r="AH20" s="74">
        <v>2960.0965999999999</v>
      </c>
      <c r="AI20" s="74">
        <v>9940.2340000000004</v>
      </c>
      <c r="AJ20" s="74">
        <v>0</v>
      </c>
      <c r="AK20" s="74" t="s">
        <v>220</v>
      </c>
      <c r="AL20" s="23" t="s">
        <v>45</v>
      </c>
    </row>
    <row r="21" spans="1:41" s="3" customFormat="1" ht="26.25" customHeight="1" thickBot="1" x14ac:dyDescent="0.3">
      <c r="A21" s="29" t="s">
        <v>49</v>
      </c>
      <c r="B21" s="29" t="s">
        <v>62</v>
      </c>
      <c r="C21" s="30" t="s">
        <v>63</v>
      </c>
      <c r="D21" s="63"/>
      <c r="E21" s="74">
        <v>0.92415044000000002</v>
      </c>
      <c r="F21" s="74">
        <v>0.26184665000000001</v>
      </c>
      <c r="G21" s="74">
        <v>5.8268840000000002E-2</v>
      </c>
      <c r="H21" s="74">
        <v>4.2771409999999996E-2</v>
      </c>
      <c r="I21" s="74">
        <v>0.10565700000000001</v>
      </c>
      <c r="J21" s="74">
        <v>0.10758018</v>
      </c>
      <c r="K21" s="74">
        <v>0.11206761</v>
      </c>
      <c r="L21" s="74">
        <v>3.0446070000000002E-2</v>
      </c>
      <c r="M21" s="74">
        <v>0.78212515000000005</v>
      </c>
      <c r="N21" s="74">
        <v>1.91524E-2</v>
      </c>
      <c r="O21" s="74">
        <v>9.7675100000000001E-3</v>
      </c>
      <c r="P21" s="74">
        <v>2.1211799999999999E-3</v>
      </c>
      <c r="Q21" s="74">
        <v>2.53637E-3</v>
      </c>
      <c r="R21" s="74">
        <v>1.543405E-2</v>
      </c>
      <c r="S21" s="74">
        <v>6.0024600000000003E-3</v>
      </c>
      <c r="T21" s="74">
        <v>1.8453520000000001E-2</v>
      </c>
      <c r="U21" s="74">
        <v>3.1397500000000002E-3</v>
      </c>
      <c r="V21" s="74">
        <v>0.33472113000000003</v>
      </c>
      <c r="W21" s="74">
        <v>7.0870320000000001E-2</v>
      </c>
      <c r="X21" s="74">
        <v>7.2603366100000002E-3</v>
      </c>
      <c r="Y21" s="74">
        <v>1.6922348909999999E-2</v>
      </c>
      <c r="Z21" s="74">
        <v>3.9699319100000002E-3</v>
      </c>
      <c r="AA21" s="74">
        <v>3.2402469100000003E-3</v>
      </c>
      <c r="AB21" s="74">
        <v>3.1392864360000002E-2</v>
      </c>
      <c r="AC21" s="74">
        <v>3.2100000000000002E-3</v>
      </c>
      <c r="AD21" s="74">
        <v>4.0000000000000003E-5</v>
      </c>
      <c r="AE21" s="131"/>
      <c r="AF21" s="74">
        <v>443.49400000000003</v>
      </c>
      <c r="AG21" s="74">
        <v>0</v>
      </c>
      <c r="AH21" s="74">
        <v>12294.703</v>
      </c>
      <c r="AI21" s="74">
        <v>1014.477</v>
      </c>
      <c r="AJ21" s="74"/>
      <c r="AK21" s="74" t="s">
        <v>220</v>
      </c>
      <c r="AL21" s="23" t="s">
        <v>45</v>
      </c>
    </row>
    <row r="22" spans="1:41" s="3" customFormat="1" ht="26.25" customHeight="1" thickBot="1" x14ac:dyDescent="0.35">
      <c r="A22" s="29" t="s">
        <v>49</v>
      </c>
      <c r="B22" s="29" t="s">
        <v>64</v>
      </c>
      <c r="C22" s="30" t="s">
        <v>65</v>
      </c>
      <c r="D22" s="63"/>
      <c r="E22" s="74">
        <v>0.35250480000000006</v>
      </c>
      <c r="F22" s="74">
        <v>3.8638859999999997E-2</v>
      </c>
      <c r="G22" s="74">
        <v>0.21710977000000001</v>
      </c>
      <c r="H22" s="74">
        <v>1.5336300000000002E-3</v>
      </c>
      <c r="I22" s="74">
        <v>4.4718859999999999E-2</v>
      </c>
      <c r="J22" s="74">
        <v>5.1252649999999997E-2</v>
      </c>
      <c r="K22" s="74">
        <v>5.7512269999999997E-2</v>
      </c>
      <c r="L22" s="74">
        <v>8.5591900000000012E-3</v>
      </c>
      <c r="M22" s="74">
        <v>1.9834899199999998</v>
      </c>
      <c r="N22" s="74">
        <v>2.3022420000000002E-2</v>
      </c>
      <c r="O22" s="74">
        <v>2.0708300000000001E-3</v>
      </c>
      <c r="P22" s="74">
        <v>2.3511199999999999E-3</v>
      </c>
      <c r="Q22" s="74">
        <v>4.251640000000001E-3</v>
      </c>
      <c r="R22" s="74">
        <v>4.4917899999999998E-3</v>
      </c>
      <c r="S22" s="74">
        <v>6.6714399999999998E-3</v>
      </c>
      <c r="T22" s="74">
        <v>0.14529993999999999</v>
      </c>
      <c r="U22" s="74">
        <v>3.9294500000000001E-3</v>
      </c>
      <c r="V22" s="74">
        <v>7.6608209999999982E-2</v>
      </c>
      <c r="W22" s="74">
        <v>3.983718E-2</v>
      </c>
      <c r="X22" s="74">
        <v>7.9959312099999996E-3</v>
      </c>
      <c r="Y22" s="74">
        <v>2.1948529049999999E-2</v>
      </c>
      <c r="Z22" s="74">
        <v>4.82309835E-3</v>
      </c>
      <c r="AA22" s="74">
        <v>3.9252793499999997E-3</v>
      </c>
      <c r="AB22" s="74">
        <v>3.8692837960000004E-2</v>
      </c>
      <c r="AC22" s="74" t="s">
        <v>343</v>
      </c>
      <c r="AD22" s="74" t="s">
        <v>220</v>
      </c>
      <c r="AE22" s="131"/>
      <c r="AF22" s="196">
        <v>2930.4016999999999</v>
      </c>
      <c r="AG22" s="74">
        <v>13488.632869999999</v>
      </c>
      <c r="AH22" s="196">
        <v>13358.817999999999</v>
      </c>
      <c r="AI22" s="74">
        <v>4880.0370999999996</v>
      </c>
      <c r="AJ22" s="74">
        <v>4890.8972000000003</v>
      </c>
      <c r="AK22" s="74" t="s">
        <v>220</v>
      </c>
      <c r="AL22" s="23" t="s">
        <v>45</v>
      </c>
    </row>
    <row r="23" spans="1:41" s="3" customFormat="1" ht="26.25" customHeight="1" thickBot="1" x14ac:dyDescent="0.3">
      <c r="A23" s="29" t="s">
        <v>66</v>
      </c>
      <c r="B23" s="29" t="s">
        <v>358</v>
      </c>
      <c r="C23" s="30" t="s">
        <v>359</v>
      </c>
      <c r="D23" s="46"/>
      <c r="E23" s="74">
        <v>0.78404087</v>
      </c>
      <c r="F23" s="74">
        <v>0.22383855</v>
      </c>
      <c r="G23" s="74">
        <v>1.6174100000000001E-3</v>
      </c>
      <c r="H23" s="74">
        <v>3.1504999999999999E-4</v>
      </c>
      <c r="I23" s="74">
        <v>5.4168559999999998E-2</v>
      </c>
      <c r="J23" s="74">
        <v>7.4722260000000013E-2</v>
      </c>
      <c r="K23" s="74">
        <v>0.2344272</v>
      </c>
      <c r="L23" s="74">
        <v>3.4313419999999997E-2</v>
      </c>
      <c r="M23" s="74">
        <v>0.96405177000000009</v>
      </c>
      <c r="N23" s="74">
        <v>2.3767100000000002E-3</v>
      </c>
      <c r="O23" s="74">
        <v>7.6524999999999998E-4</v>
      </c>
      <c r="P23" s="74">
        <v>7.871E-4</v>
      </c>
      <c r="Q23" s="74">
        <v>1.04754E-3</v>
      </c>
      <c r="R23" s="74">
        <v>2.1842800000000002E-3</v>
      </c>
      <c r="S23" s="74">
        <v>8.6708820000000006E-2</v>
      </c>
      <c r="T23" s="74">
        <v>2.9629699999999997E-3</v>
      </c>
      <c r="U23" s="74">
        <v>3.8846000000000003E-4</v>
      </c>
      <c r="V23" s="74">
        <v>5.5688889999999998E-2</v>
      </c>
      <c r="W23" s="74" t="s">
        <v>342</v>
      </c>
      <c r="X23" s="74">
        <v>1.4700407E-3</v>
      </c>
      <c r="Y23" s="74">
        <v>1.7414739799999999E-3</v>
      </c>
      <c r="Z23" s="74">
        <v>0</v>
      </c>
      <c r="AA23" s="74">
        <v>0</v>
      </c>
      <c r="AB23" s="74">
        <v>3.2115146800000003E-3</v>
      </c>
      <c r="AC23" s="74" t="s">
        <v>220</v>
      </c>
      <c r="AD23" s="74" t="s">
        <v>220</v>
      </c>
      <c r="AE23" s="131"/>
      <c r="AF23" s="74">
        <v>1721.357</v>
      </c>
      <c r="AG23" s="74" t="s">
        <v>220</v>
      </c>
      <c r="AH23" s="74" t="s">
        <v>220</v>
      </c>
      <c r="AI23" s="74">
        <v>1.139</v>
      </c>
      <c r="AJ23" s="74" t="s">
        <v>220</v>
      </c>
      <c r="AK23" s="74" t="s">
        <v>220</v>
      </c>
      <c r="AL23" s="23" t="s">
        <v>45</v>
      </c>
    </row>
    <row r="24" spans="1:41" s="3" customFormat="1" ht="26.25" customHeight="1" thickBot="1" x14ac:dyDescent="0.3">
      <c r="A24" s="31" t="s">
        <v>49</v>
      </c>
      <c r="B24" s="29" t="s">
        <v>67</v>
      </c>
      <c r="C24" s="30" t="s">
        <v>68</v>
      </c>
      <c r="D24" s="63"/>
      <c r="E24" s="74">
        <v>0.63522253000000006</v>
      </c>
      <c r="F24" s="74">
        <v>0.14175782000000001</v>
      </c>
      <c r="G24" s="74">
        <v>9.2084820000000012E-2</v>
      </c>
      <c r="H24" s="74">
        <v>2.3132309999999996E-2</v>
      </c>
      <c r="I24" s="74">
        <v>0.11047942000000001</v>
      </c>
      <c r="J24" s="74">
        <v>0.11161014</v>
      </c>
      <c r="K24" s="74">
        <v>0.11424849000000001</v>
      </c>
      <c r="L24" s="74">
        <v>2.3830980000000002E-2</v>
      </c>
      <c r="M24" s="74">
        <v>0.39243292000000002</v>
      </c>
      <c r="N24" s="74">
        <v>4.21956E-2</v>
      </c>
      <c r="O24" s="74">
        <v>1.979829E-2</v>
      </c>
      <c r="P24" s="74">
        <v>2.0838600000000003E-3</v>
      </c>
      <c r="Q24" s="74">
        <v>2.2540099999999999E-3</v>
      </c>
      <c r="R24" s="74">
        <v>3.4321280000000003E-2</v>
      </c>
      <c r="S24" s="74">
        <v>1.1055949999999998E-2</v>
      </c>
      <c r="T24" s="74">
        <v>2.6745289999999998E-2</v>
      </c>
      <c r="U24" s="74">
        <v>5.7753300000000004E-3</v>
      </c>
      <c r="V24" s="74">
        <v>0.74647561000000007</v>
      </c>
      <c r="W24" s="74">
        <v>0.14651435999999998</v>
      </c>
      <c r="X24" s="74">
        <v>1.5926800419999998E-2</v>
      </c>
      <c r="Y24" s="74">
        <v>3.5081486420000002E-2</v>
      </c>
      <c r="Z24" s="74">
        <v>8.5668828199999981E-3</v>
      </c>
      <c r="AA24" s="74">
        <v>6.9663324199999996E-3</v>
      </c>
      <c r="AB24" s="74">
        <v>6.6541502080000009E-2</v>
      </c>
      <c r="AC24" s="74">
        <v>6.8900000000000003E-3</v>
      </c>
      <c r="AD24" s="74">
        <v>9.0000000000000006E-5</v>
      </c>
      <c r="AE24" s="131"/>
      <c r="AF24" s="74">
        <v>930.50699999999995</v>
      </c>
      <c r="AG24" s="74">
        <v>0</v>
      </c>
      <c r="AH24" s="74">
        <v>2774.3099499999998</v>
      </c>
      <c r="AI24" s="74">
        <v>1378.085</v>
      </c>
      <c r="AJ24" s="74">
        <v>61.951000000000001</v>
      </c>
      <c r="AK24" s="74" t="s">
        <v>220</v>
      </c>
      <c r="AL24" s="23" t="s">
        <v>45</v>
      </c>
    </row>
    <row r="25" spans="1:41" s="3" customFormat="1" ht="26.25" customHeight="1" thickBot="1" x14ac:dyDescent="0.3">
      <c r="A25" s="29" t="s">
        <v>69</v>
      </c>
      <c r="B25" s="29" t="s">
        <v>70</v>
      </c>
      <c r="C25" s="30" t="s">
        <v>71</v>
      </c>
      <c r="D25" s="63"/>
      <c r="E25" s="74">
        <v>0.5121016100000001</v>
      </c>
      <c r="F25" s="74">
        <v>3.8703420000000002E-2</v>
      </c>
      <c r="G25" s="74">
        <v>2.8843090000000002E-2</v>
      </c>
      <c r="H25" s="74" t="s">
        <v>342</v>
      </c>
      <c r="I25" s="74">
        <v>2.9807700000000002E-3</v>
      </c>
      <c r="J25" s="74">
        <v>2.9807700000000002E-3</v>
      </c>
      <c r="K25" s="74">
        <v>2.9807700000000002E-3</v>
      </c>
      <c r="L25" s="74">
        <v>1.43077E-3</v>
      </c>
      <c r="M25" s="74">
        <v>0.52398035000000009</v>
      </c>
      <c r="N25" s="74">
        <v>1.785E-5</v>
      </c>
      <c r="O25" s="74">
        <v>1.4899999999999999E-6</v>
      </c>
      <c r="P25" s="74">
        <v>1.7846999999999999E-4</v>
      </c>
      <c r="Q25" s="74">
        <v>2.9699999999999999E-6</v>
      </c>
      <c r="R25" s="74">
        <v>2.9744999999999999E-4</v>
      </c>
      <c r="S25" s="74">
        <v>1.9334000000000002E-4</v>
      </c>
      <c r="T25" s="74">
        <v>7.4400000000000008E-6</v>
      </c>
      <c r="U25" s="74">
        <v>2.9699999999999999E-6</v>
      </c>
      <c r="V25" s="74">
        <v>6.2463999999999998E-4</v>
      </c>
      <c r="W25" s="74" t="s">
        <v>342</v>
      </c>
      <c r="X25" s="74">
        <v>6.2834850000000007E-5</v>
      </c>
      <c r="Y25" s="74">
        <v>6.2834850000000007E-5</v>
      </c>
      <c r="Z25" s="74">
        <v>6.2834850000000007E-5</v>
      </c>
      <c r="AA25" s="74">
        <v>6.2834850000000007E-5</v>
      </c>
      <c r="AB25" s="74">
        <v>2.5133940999999999E-4</v>
      </c>
      <c r="AC25" s="74" t="s">
        <v>220</v>
      </c>
      <c r="AD25" s="74" t="s">
        <v>220</v>
      </c>
      <c r="AE25" s="131"/>
      <c r="AF25" s="74">
        <v>1487.2291620000001</v>
      </c>
      <c r="AG25" s="74" t="s">
        <v>220</v>
      </c>
      <c r="AH25" s="74" t="s">
        <v>220</v>
      </c>
      <c r="AI25" s="74" t="s">
        <v>220</v>
      </c>
      <c r="AJ25" s="74" t="s">
        <v>220</v>
      </c>
      <c r="AK25" s="74" t="s">
        <v>220</v>
      </c>
      <c r="AL25" s="23" t="s">
        <v>45</v>
      </c>
    </row>
    <row r="26" spans="1:41" s="3" customFormat="1" ht="26.25" customHeight="1" thickBot="1" x14ac:dyDescent="0.3">
      <c r="A26" s="29" t="s">
        <v>69</v>
      </c>
      <c r="B26" s="29" t="s">
        <v>72</v>
      </c>
      <c r="C26" s="30" t="s">
        <v>73</v>
      </c>
      <c r="D26" s="63"/>
      <c r="E26" s="74">
        <v>4.18871E-3</v>
      </c>
      <c r="F26" s="74">
        <v>9.1953299999999998E-3</v>
      </c>
      <c r="G26" s="74">
        <v>2.9985E-4</v>
      </c>
      <c r="H26" s="74" t="s">
        <v>342</v>
      </c>
      <c r="I26" s="74">
        <v>2.2460000000000002E-5</v>
      </c>
      <c r="J26" s="74">
        <v>2.2460000000000002E-5</v>
      </c>
      <c r="K26" s="74">
        <v>2.2460000000000002E-5</v>
      </c>
      <c r="L26" s="74">
        <v>1.078E-5</v>
      </c>
      <c r="M26" s="74">
        <v>0.49764253000000003</v>
      </c>
      <c r="N26" s="74">
        <v>0.27422396999999998</v>
      </c>
      <c r="O26" s="74">
        <v>3.9600000000000002E-6</v>
      </c>
      <c r="P26" s="74">
        <v>4.9100000000000004E-6</v>
      </c>
      <c r="Q26" s="74">
        <v>1.3999999999999998E-7</v>
      </c>
      <c r="R26" s="74">
        <v>8.7299999999999994E-6</v>
      </c>
      <c r="S26" s="74">
        <v>1.7229999999999999E-5</v>
      </c>
      <c r="T26" s="74">
        <v>4.8199999999999996E-6</v>
      </c>
      <c r="U26" s="74">
        <v>1.1000000000000001E-7</v>
      </c>
      <c r="V26" s="74">
        <v>7.9690999999999996E-4</v>
      </c>
      <c r="W26" s="74" t="s">
        <v>342</v>
      </c>
      <c r="X26" s="74">
        <v>9.6651000000000004E-7</v>
      </c>
      <c r="Y26" s="74">
        <v>9.6651000000000004E-7</v>
      </c>
      <c r="Z26" s="74">
        <v>9.6651000000000004E-7</v>
      </c>
      <c r="AA26" s="74">
        <v>9.6651000000000004E-7</v>
      </c>
      <c r="AB26" s="74">
        <v>3.8660299999999995E-6</v>
      </c>
      <c r="AC26" s="74" t="s">
        <v>220</v>
      </c>
      <c r="AD26" s="74" t="s">
        <v>220</v>
      </c>
      <c r="AE26" s="131"/>
      <c r="AF26" s="74">
        <v>29.710402930000001</v>
      </c>
      <c r="AG26" s="74" t="s">
        <v>220</v>
      </c>
      <c r="AH26" s="74" t="s">
        <v>220</v>
      </c>
      <c r="AI26" s="74" t="s">
        <v>220</v>
      </c>
      <c r="AJ26" s="74" t="s">
        <v>220</v>
      </c>
      <c r="AK26" s="74" t="s">
        <v>220</v>
      </c>
      <c r="AL26" s="23" t="s">
        <v>45</v>
      </c>
    </row>
    <row r="27" spans="1:41" s="68" customFormat="1" ht="26.25" customHeight="1" thickBot="1" x14ac:dyDescent="0.3">
      <c r="A27" s="106" t="s">
        <v>74</v>
      </c>
      <c r="B27" s="106" t="s">
        <v>75</v>
      </c>
      <c r="C27" s="107" t="s">
        <v>76</v>
      </c>
      <c r="D27" s="108"/>
      <c r="E27" s="74">
        <v>16.428112563392606</v>
      </c>
      <c r="F27" s="74">
        <v>0.7575928335870622</v>
      </c>
      <c r="G27" s="74">
        <v>1.4589094304854803E-2</v>
      </c>
      <c r="H27" s="74">
        <v>0.32582334650758099</v>
      </c>
      <c r="I27" s="74">
        <v>0.41688482465033516</v>
      </c>
      <c r="J27" s="74">
        <v>0.41688482465033516</v>
      </c>
      <c r="K27" s="74">
        <v>0.41688482465033516</v>
      </c>
      <c r="L27" s="74">
        <v>0.32607731810057689</v>
      </c>
      <c r="M27" s="74">
        <v>12.565764623189555</v>
      </c>
      <c r="N27" s="74">
        <v>1.2616696521563226E-3</v>
      </c>
      <c r="O27" s="74">
        <v>1.4336132400814944E-4</v>
      </c>
      <c r="P27" s="74">
        <v>9.8230632222022132E-3</v>
      </c>
      <c r="Q27" s="74">
        <v>2.4373675103500598E-4</v>
      </c>
      <c r="R27" s="74">
        <v>1.2464331617567258E-2</v>
      </c>
      <c r="S27" s="74">
        <v>8.4767717893524386E-3</v>
      </c>
      <c r="T27" s="74">
        <v>1.2182337507519916E-3</v>
      </c>
      <c r="U27" s="74">
        <v>2.0075085405371303E-4</v>
      </c>
      <c r="V27" s="74">
        <v>3.4845576820229568E-2</v>
      </c>
      <c r="W27" s="74">
        <v>0.72126280000000009</v>
      </c>
      <c r="X27" s="74">
        <v>4.7765140077400001E-2</v>
      </c>
      <c r="Y27" s="74">
        <v>5.3564360727599999E-2</v>
      </c>
      <c r="Z27" s="74">
        <v>4.1791366364100004E-2</v>
      </c>
      <c r="AA27" s="74">
        <v>4.5377639148300002E-2</v>
      </c>
      <c r="AB27" s="74">
        <v>0.18849850631740001</v>
      </c>
      <c r="AC27" s="74">
        <v>7.21264E-4</v>
      </c>
      <c r="AD27" s="74">
        <v>1.44313E-4</v>
      </c>
      <c r="AE27" s="104"/>
      <c r="AF27" s="74">
        <v>72059.322439714495</v>
      </c>
      <c r="AG27" s="74" t="s">
        <v>220</v>
      </c>
      <c r="AH27" s="74">
        <v>15.259759949199999</v>
      </c>
      <c r="AI27" s="74">
        <v>3589.2768321396002</v>
      </c>
      <c r="AJ27" s="74">
        <v>0</v>
      </c>
      <c r="AK27" s="74" t="s">
        <v>220</v>
      </c>
      <c r="AL27" s="105" t="s">
        <v>45</v>
      </c>
      <c r="AM27" s="77"/>
      <c r="AN27" s="77"/>
      <c r="AO27" s="77"/>
    </row>
    <row r="28" spans="1:41" s="68" customFormat="1" ht="26.25" customHeight="1" thickBot="1" x14ac:dyDescent="0.3">
      <c r="A28" s="106" t="s">
        <v>74</v>
      </c>
      <c r="B28" s="106" t="s">
        <v>77</v>
      </c>
      <c r="C28" s="107" t="s">
        <v>78</v>
      </c>
      <c r="D28" s="108"/>
      <c r="E28" s="74">
        <v>6.3754551109462927</v>
      </c>
      <c r="F28" s="74">
        <v>0.14807861597177219</v>
      </c>
      <c r="G28" s="74">
        <v>2.989003121927757E-3</v>
      </c>
      <c r="H28" s="74">
        <v>1.335445295988414E-2</v>
      </c>
      <c r="I28" s="74">
        <v>0.16806629943978302</v>
      </c>
      <c r="J28" s="74">
        <v>0.16806629943978302</v>
      </c>
      <c r="K28" s="74">
        <v>0.16806629943978302</v>
      </c>
      <c r="L28" s="74">
        <v>0.13731436056411458</v>
      </c>
      <c r="M28" s="74">
        <v>1.6408998738621081</v>
      </c>
      <c r="N28" s="74">
        <v>1.7642654322335503E-4</v>
      </c>
      <c r="O28" s="74">
        <v>1.8037858421187273E-5</v>
      </c>
      <c r="P28" s="74">
        <v>1.7885117117546737E-3</v>
      </c>
      <c r="Q28" s="74">
        <v>3.5087706595245135E-5</v>
      </c>
      <c r="R28" s="74">
        <v>2.7927570931469852E-3</v>
      </c>
      <c r="S28" s="74">
        <v>1.8755099847906635E-3</v>
      </c>
      <c r="T28" s="74">
        <v>8.6971587391690536E-5</v>
      </c>
      <c r="U28" s="74">
        <v>3.4099696348115698E-5</v>
      </c>
      <c r="V28" s="74">
        <v>6.1083050352469413E-3</v>
      </c>
      <c r="W28" s="74">
        <v>0.1421559</v>
      </c>
      <c r="X28" s="74">
        <v>8.3040666735999993E-3</v>
      </c>
      <c r="Y28" s="74">
        <v>9.3088972152000002E-3</v>
      </c>
      <c r="Z28" s="74">
        <v>7.2978410301E-3</v>
      </c>
      <c r="AA28" s="74">
        <v>7.7490492478000002E-3</v>
      </c>
      <c r="AB28" s="74">
        <v>3.2659854166700003E-2</v>
      </c>
      <c r="AC28" s="74">
        <v>1.4215540000000001E-4</v>
      </c>
      <c r="AD28" s="74">
        <v>2.8596299999999999E-5</v>
      </c>
      <c r="AE28" s="104"/>
      <c r="AF28" s="74">
        <v>14905.0776171167</v>
      </c>
      <c r="AG28" s="74" t="s">
        <v>220</v>
      </c>
      <c r="AH28" s="74" t="s">
        <v>343</v>
      </c>
      <c r="AI28" s="74">
        <v>857.77742914949999</v>
      </c>
      <c r="AJ28" s="74" t="s">
        <v>220</v>
      </c>
      <c r="AK28" s="74" t="s">
        <v>220</v>
      </c>
      <c r="AL28" s="105" t="s">
        <v>45</v>
      </c>
      <c r="AM28" s="77"/>
      <c r="AN28" s="77"/>
      <c r="AO28" s="77"/>
    </row>
    <row r="29" spans="1:41" s="68" customFormat="1" ht="26.25" customHeight="1" thickBot="1" x14ac:dyDescent="0.3">
      <c r="A29" s="106" t="s">
        <v>74</v>
      </c>
      <c r="B29" s="106" t="s">
        <v>79</v>
      </c>
      <c r="C29" s="107" t="s">
        <v>80</v>
      </c>
      <c r="D29" s="108"/>
      <c r="E29" s="74">
        <v>8.742203628787113</v>
      </c>
      <c r="F29" s="74">
        <v>0.21718081151799282</v>
      </c>
      <c r="G29" s="74">
        <v>6.2318832167318292E-3</v>
      </c>
      <c r="H29" s="74">
        <v>2.675389136524774E-2</v>
      </c>
      <c r="I29" s="74">
        <v>0.14849480520819264</v>
      </c>
      <c r="J29" s="74">
        <v>0.14849480520819264</v>
      </c>
      <c r="K29" s="74">
        <v>0.14849480520819264</v>
      </c>
      <c r="L29" s="74">
        <v>0.10251953019903945</v>
      </c>
      <c r="M29" s="74">
        <v>3.0870348327632215</v>
      </c>
      <c r="N29" s="74">
        <v>3.4621996521982864E-4</v>
      </c>
      <c r="O29" s="74">
        <v>3.4622253960659924E-5</v>
      </c>
      <c r="P29" s="74">
        <v>3.6698784702433665E-3</v>
      </c>
      <c r="Q29" s="74">
        <v>6.924386432462713E-5</v>
      </c>
      <c r="R29" s="74">
        <v>5.8856048970283093E-3</v>
      </c>
      <c r="S29" s="74">
        <v>3.9468191733204681E-3</v>
      </c>
      <c r="T29" s="74">
        <v>1.384986697930305E-4</v>
      </c>
      <c r="U29" s="74">
        <v>6.9243220727934412E-5</v>
      </c>
      <c r="V29" s="74">
        <v>1.2463760423127418E-2</v>
      </c>
      <c r="W29" s="74">
        <v>9.5023499999999997E-2</v>
      </c>
      <c r="X29" s="74">
        <v>2.9135393200000002E-3</v>
      </c>
      <c r="Y29" s="74">
        <v>1.76430992142E-2</v>
      </c>
      <c r="Z29" s="74">
        <v>1.9714949397000001E-2</v>
      </c>
      <c r="AA29" s="74">
        <v>4.5321722749999994E-3</v>
      </c>
      <c r="AB29" s="74">
        <v>4.48037602062E-2</v>
      </c>
      <c r="AC29" s="74">
        <v>5.4305200000000003E-5</v>
      </c>
      <c r="AD29" s="74">
        <v>1.1050099999999999E-5</v>
      </c>
      <c r="AE29" s="104"/>
      <c r="AF29" s="74">
        <v>31165.844039310101</v>
      </c>
      <c r="AG29" s="74" t="s">
        <v>220</v>
      </c>
      <c r="AH29" s="74">
        <v>0.87124915849999995</v>
      </c>
      <c r="AI29" s="74">
        <v>1822.5223788866001</v>
      </c>
      <c r="AJ29" s="74">
        <v>0</v>
      </c>
      <c r="AK29" s="74" t="s">
        <v>220</v>
      </c>
      <c r="AL29" s="105" t="s">
        <v>45</v>
      </c>
      <c r="AM29" s="77"/>
      <c r="AN29" s="77"/>
      <c r="AO29" s="77"/>
    </row>
    <row r="30" spans="1:41" s="68" customFormat="1" ht="26.25" customHeight="1" thickBot="1" x14ac:dyDescent="0.3">
      <c r="A30" s="106" t="s">
        <v>74</v>
      </c>
      <c r="B30" s="106" t="s">
        <v>81</v>
      </c>
      <c r="C30" s="107" t="s">
        <v>82</v>
      </c>
      <c r="D30" s="108"/>
      <c r="E30" s="74">
        <v>0.14093385953124771</v>
      </c>
      <c r="F30" s="74">
        <v>0.64793946503923827</v>
      </c>
      <c r="G30" s="74">
        <v>2.3647234827180652E-4</v>
      </c>
      <c r="H30" s="74">
        <v>1.423476319410259E-3</v>
      </c>
      <c r="I30" s="74">
        <v>1.3271634744541976E-2</v>
      </c>
      <c r="J30" s="74">
        <v>1.3271634744541976E-2</v>
      </c>
      <c r="K30" s="74">
        <v>1.3271634744541976E-2</v>
      </c>
      <c r="L30" s="74">
        <v>2.3032243480259184E-3</v>
      </c>
      <c r="M30" s="74">
        <v>4.2191846064932284</v>
      </c>
      <c r="N30" s="74">
        <v>4.1191344776253729E-5</v>
      </c>
      <c r="O30" s="74">
        <v>4.1637472717551252E-4</v>
      </c>
      <c r="P30" s="74">
        <v>2.0768316474507534E-4</v>
      </c>
      <c r="Q30" s="74">
        <v>7.1614884394853584E-6</v>
      </c>
      <c r="R30" s="74">
        <v>1.8834455795415669E-3</v>
      </c>
      <c r="S30" s="74">
        <v>7.0332227678624959E-2</v>
      </c>
      <c r="T30" s="74">
        <v>2.9333996581684305E-3</v>
      </c>
      <c r="U30" s="74">
        <v>4.1456946225643717E-4</v>
      </c>
      <c r="V30" s="74">
        <v>4.1424277056730428E-2</v>
      </c>
      <c r="W30" s="74">
        <v>1.07878E-2</v>
      </c>
      <c r="X30" s="74">
        <v>2.253420488E-4</v>
      </c>
      <c r="Y30" s="74">
        <v>2.811561783E-4</v>
      </c>
      <c r="Z30" s="74">
        <v>1.7577225750000001E-4</v>
      </c>
      <c r="AA30" s="74">
        <v>3.108198459E-4</v>
      </c>
      <c r="AB30" s="74">
        <v>9.9309033050000006E-4</v>
      </c>
      <c r="AC30" s="74">
        <v>1.07876E-5</v>
      </c>
      <c r="AD30" s="74">
        <v>4.2066999999999999E-6</v>
      </c>
      <c r="AE30" s="104"/>
      <c r="AF30" s="74">
        <v>1080.1747724879001</v>
      </c>
      <c r="AG30" s="74" t="s">
        <v>220</v>
      </c>
      <c r="AH30" s="74" t="s">
        <v>220</v>
      </c>
      <c r="AI30" s="74">
        <v>31.840213391500001</v>
      </c>
      <c r="AJ30" s="74" t="s">
        <v>220</v>
      </c>
      <c r="AK30" s="74" t="s">
        <v>220</v>
      </c>
      <c r="AL30" s="105" t="s">
        <v>45</v>
      </c>
      <c r="AM30" s="77"/>
      <c r="AN30" s="77"/>
      <c r="AO30" s="77"/>
    </row>
    <row r="31" spans="1:41" s="68" customFormat="1" ht="26.25" customHeight="1" thickBot="1" x14ac:dyDescent="0.3">
      <c r="A31" s="106" t="s">
        <v>74</v>
      </c>
      <c r="B31" s="106" t="s">
        <v>83</v>
      </c>
      <c r="C31" s="107" t="s">
        <v>84</v>
      </c>
      <c r="D31" s="108"/>
      <c r="E31" s="74" t="s">
        <v>220</v>
      </c>
      <c r="F31" s="74">
        <v>0.92634032565896463</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42.982598700319265</v>
      </c>
      <c r="AG31" s="74" t="s">
        <v>220</v>
      </c>
      <c r="AH31" s="74" t="s">
        <v>220</v>
      </c>
      <c r="AI31" s="74" t="s">
        <v>343</v>
      </c>
      <c r="AJ31" s="74" t="s">
        <v>220</v>
      </c>
      <c r="AK31" s="74" t="s">
        <v>220</v>
      </c>
      <c r="AL31" s="105" t="s">
        <v>45</v>
      </c>
      <c r="AM31" s="77"/>
      <c r="AN31" s="77"/>
      <c r="AO31" s="77"/>
    </row>
    <row r="32" spans="1:41" s="68" customFormat="1" ht="26.25" customHeight="1" thickBot="1" x14ac:dyDescent="0.3">
      <c r="A32" s="106" t="s">
        <v>74</v>
      </c>
      <c r="B32" s="106" t="s">
        <v>85</v>
      </c>
      <c r="C32" s="107" t="s">
        <v>86</v>
      </c>
      <c r="D32" s="108"/>
      <c r="E32" s="74" t="s">
        <v>220</v>
      </c>
      <c r="F32" s="74" t="s">
        <v>220</v>
      </c>
      <c r="G32" s="74" t="s">
        <v>220</v>
      </c>
      <c r="H32" s="74" t="s">
        <v>220</v>
      </c>
      <c r="I32" s="74">
        <v>0.38228601083297925</v>
      </c>
      <c r="J32" s="74">
        <v>0.66563188129025819</v>
      </c>
      <c r="K32" s="74">
        <v>0.9303921202434664</v>
      </c>
      <c r="L32" s="74">
        <v>4.4502481807039099E-2</v>
      </c>
      <c r="M32" s="74" t="s">
        <v>220</v>
      </c>
      <c r="N32" s="74">
        <v>0.71715617719736802</v>
      </c>
      <c r="O32" s="74">
        <v>3.7476884428156981E-3</v>
      </c>
      <c r="P32" s="74" t="s">
        <v>342</v>
      </c>
      <c r="Q32" s="74">
        <v>8.4738814752938138E-3</v>
      </c>
      <c r="R32" s="74">
        <v>0.26120007687224678</v>
      </c>
      <c r="S32" s="74">
        <v>5.6810485708023144</v>
      </c>
      <c r="T32" s="74">
        <v>4.4177556210555573E-2</v>
      </c>
      <c r="U32" s="74">
        <v>7.64572021665958E-3</v>
      </c>
      <c r="V32" s="74">
        <v>2.9788109664725195</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44432.7444406176</v>
      </c>
      <c r="AL32" s="105" t="s">
        <v>360</v>
      </c>
      <c r="AM32" s="77"/>
      <c r="AN32" s="77"/>
      <c r="AO32" s="77"/>
    </row>
    <row r="33" spans="1:41" s="68" customFormat="1" ht="26.25" customHeight="1" thickBot="1" x14ac:dyDescent="0.3">
      <c r="A33" s="106" t="s">
        <v>74</v>
      </c>
      <c r="B33" s="106" t="s">
        <v>87</v>
      </c>
      <c r="C33" s="107" t="s">
        <v>88</v>
      </c>
      <c r="D33" s="108"/>
      <c r="E33" s="74" t="s">
        <v>220</v>
      </c>
      <c r="F33" s="74" t="s">
        <v>220</v>
      </c>
      <c r="G33" s="74" t="s">
        <v>220</v>
      </c>
      <c r="H33" s="74" t="s">
        <v>220</v>
      </c>
      <c r="I33" s="74">
        <v>0.23139046448990624</v>
      </c>
      <c r="J33" s="74">
        <v>0.42850086016649314</v>
      </c>
      <c r="K33" s="74">
        <v>0.85700172033298627</v>
      </c>
      <c r="L33" s="74">
        <v>9.0842182355296633E-3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44432.7444406176</v>
      </c>
      <c r="AL33" s="105" t="s">
        <v>360</v>
      </c>
      <c r="AM33" s="77"/>
      <c r="AN33" s="77"/>
      <c r="AO33" s="77"/>
    </row>
    <row r="34" spans="1:41" s="3" customFormat="1" ht="26.25" customHeight="1" thickBot="1" x14ac:dyDescent="0.3">
      <c r="A34" s="29" t="s">
        <v>66</v>
      </c>
      <c r="B34" s="29" t="s">
        <v>89</v>
      </c>
      <c r="C34" s="30" t="s">
        <v>90</v>
      </c>
      <c r="D34" s="63"/>
      <c r="E34" s="74">
        <v>0.17822136</v>
      </c>
      <c r="F34" s="74">
        <v>1.581544E-2</v>
      </c>
      <c r="G34" s="74">
        <v>3.4855000000000004E-4</v>
      </c>
      <c r="H34" s="74">
        <v>2.3810000000000001E-5</v>
      </c>
      <c r="I34" s="74">
        <v>4.6595999999999999E-3</v>
      </c>
      <c r="J34" s="74">
        <v>4.8976899999999997E-3</v>
      </c>
      <c r="K34" s="74">
        <v>5.1697800000000006E-3</v>
      </c>
      <c r="L34" s="74">
        <v>3.3603600000000002E-3</v>
      </c>
      <c r="M34" s="74">
        <v>3.6392529999999999E-2</v>
      </c>
      <c r="N34" s="74">
        <v>5.9108999999999995E-4</v>
      </c>
      <c r="O34" s="74">
        <v>3.4010000000000001E-5</v>
      </c>
      <c r="P34" s="74">
        <v>1.9751E-4</v>
      </c>
      <c r="Q34" s="74">
        <v>2.6287000000000001E-4</v>
      </c>
      <c r="R34" s="74">
        <v>1.7005999999999998E-4</v>
      </c>
      <c r="S34" s="74">
        <v>0.38291482000000004</v>
      </c>
      <c r="T34" s="74">
        <v>2.3808000000000002E-4</v>
      </c>
      <c r="U34" s="74">
        <v>3.4010000000000001E-5</v>
      </c>
      <c r="V34" s="74">
        <v>3.4011700000000002E-3</v>
      </c>
      <c r="W34" s="74">
        <v>0.20954614000000002</v>
      </c>
      <c r="X34" s="74">
        <v>1.0203512999999999E-4</v>
      </c>
      <c r="Y34" s="74">
        <v>1.7005855E-4</v>
      </c>
      <c r="Z34" s="74">
        <v>1.0475606999999999E-4</v>
      </c>
      <c r="AA34" s="74">
        <v>2.686925E-5</v>
      </c>
      <c r="AB34" s="74">
        <v>4.0371899000000001E-4</v>
      </c>
      <c r="AC34" s="74" t="s">
        <v>220</v>
      </c>
      <c r="AD34" s="74" t="s">
        <v>220</v>
      </c>
      <c r="AE34" s="131"/>
      <c r="AF34" s="74">
        <v>145.22999999999999</v>
      </c>
      <c r="AG34" s="74" t="s">
        <v>220</v>
      </c>
      <c r="AH34" s="74" t="s">
        <v>220</v>
      </c>
      <c r="AI34" s="74" t="s">
        <v>220</v>
      </c>
      <c r="AJ34" s="74" t="s">
        <v>220</v>
      </c>
      <c r="AK34" s="74" t="s">
        <v>220</v>
      </c>
      <c r="AL34" s="23" t="s">
        <v>45</v>
      </c>
    </row>
    <row r="35" spans="1:41" s="7" customFormat="1" ht="26.25" customHeight="1" thickBot="1" x14ac:dyDescent="0.3">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3"/>
      <c r="AN35" s="3"/>
      <c r="AO35" s="3"/>
    </row>
    <row r="36" spans="1:41" s="3" customFormat="1" ht="26.25" customHeight="1" thickBot="1" x14ac:dyDescent="0.3">
      <c r="A36" s="29" t="s">
        <v>91</v>
      </c>
      <c r="B36" s="29" t="s">
        <v>94</v>
      </c>
      <c r="C36" s="30" t="s">
        <v>95</v>
      </c>
      <c r="D36" s="63"/>
      <c r="E36" s="74">
        <v>1.1425482</v>
      </c>
      <c r="F36" s="74">
        <v>4.0753310000000001E-2</v>
      </c>
      <c r="G36" s="74">
        <v>1.49157E-3</v>
      </c>
      <c r="H36" s="74">
        <v>6.2149999999999993E-5</v>
      </c>
      <c r="I36" s="74">
        <v>1.9503369999999999E-2</v>
      </c>
      <c r="J36" s="74">
        <v>2.1832129999999998E-2</v>
      </c>
      <c r="K36" s="74">
        <v>2.1832129999999998E-2</v>
      </c>
      <c r="L36" s="74">
        <v>6.7679600000000008E-3</v>
      </c>
      <c r="M36" s="74">
        <v>0.10770518</v>
      </c>
      <c r="N36" s="74">
        <v>1.8918100000000001E-3</v>
      </c>
      <c r="O36" s="74">
        <v>1.4555000000000001E-4</v>
      </c>
      <c r="P36" s="74">
        <v>8.4521999999999993E-4</v>
      </c>
      <c r="Q36" s="74">
        <v>1.1248899999999999E-3</v>
      </c>
      <c r="R36" s="74">
        <v>7.2774000000000005E-4</v>
      </c>
      <c r="S36" s="74">
        <v>1.69045E-3</v>
      </c>
      <c r="T36" s="74">
        <v>1.455475E-2</v>
      </c>
      <c r="U36" s="74">
        <v>1.4554800000000001E-3</v>
      </c>
      <c r="V36" s="74">
        <v>1.7465699999999997E-2</v>
      </c>
      <c r="W36" s="74">
        <v>1.8899999999999999E-6</v>
      </c>
      <c r="X36" s="74">
        <v>1.4542818999999999E-4</v>
      </c>
      <c r="Y36" s="74">
        <v>1.4542818999999999E-4</v>
      </c>
      <c r="Z36" s="74">
        <v>2.9085640000000001E-5</v>
      </c>
      <c r="AA36" s="74">
        <v>1.454282E-5</v>
      </c>
      <c r="AB36" s="74">
        <v>3.3436054000000003E-4</v>
      </c>
      <c r="AC36" s="74">
        <v>1.16E-3</v>
      </c>
      <c r="AD36" s="74">
        <v>5.5000000000000003E-4</v>
      </c>
      <c r="AE36" s="131"/>
      <c r="AF36" s="74">
        <v>621.48800000000006</v>
      </c>
      <c r="AG36" s="74" t="s">
        <v>220</v>
      </c>
      <c r="AH36" s="74" t="s">
        <v>220</v>
      </c>
      <c r="AI36" s="74" t="s">
        <v>220</v>
      </c>
      <c r="AJ36" s="74" t="s">
        <v>220</v>
      </c>
      <c r="AK36" s="74" t="s">
        <v>220</v>
      </c>
      <c r="AL36" s="23" t="s">
        <v>45</v>
      </c>
    </row>
    <row r="37" spans="1:41" s="3" customFormat="1" ht="26.25" customHeight="1" thickBot="1" x14ac:dyDescent="0.35">
      <c r="A37" s="29" t="s">
        <v>66</v>
      </c>
      <c r="B37" s="29" t="s">
        <v>96</v>
      </c>
      <c r="C37" s="30" t="s">
        <v>361</v>
      </c>
      <c r="D37" s="63"/>
      <c r="E37" s="74">
        <v>1.7139119999999997E-2</v>
      </c>
      <c r="F37" s="74">
        <v>2.2401499999999998E-3</v>
      </c>
      <c r="G37" s="74">
        <v>6.5259999999999995E-5</v>
      </c>
      <c r="H37" s="74" t="s">
        <v>342</v>
      </c>
      <c r="I37" s="74">
        <v>7.305E-5</v>
      </c>
      <c r="J37" s="74">
        <v>7.5969999999999993E-5</v>
      </c>
      <c r="K37" s="74">
        <v>7.5969999999999993E-5</v>
      </c>
      <c r="L37" s="112">
        <v>2.92E-6</v>
      </c>
      <c r="M37" s="74">
        <v>2.4115379999999999E-2</v>
      </c>
      <c r="N37" s="112">
        <v>1.0699999999999999E-6</v>
      </c>
      <c r="O37" s="112">
        <v>9.0000000000000012E-8</v>
      </c>
      <c r="P37" s="112">
        <v>5.2589999999999996E-5</v>
      </c>
      <c r="Q37" s="112">
        <v>9.7399999999999999E-6</v>
      </c>
      <c r="R37" s="112">
        <v>1.2700000000000001E-6</v>
      </c>
      <c r="S37" s="112">
        <v>2.4999999999999999E-7</v>
      </c>
      <c r="T37" s="112">
        <v>1.2700000000000001E-6</v>
      </c>
      <c r="U37" s="112">
        <v>5.6499999999999993E-6</v>
      </c>
      <c r="V37" s="112">
        <v>7.1099999999999994E-5</v>
      </c>
      <c r="W37" s="74">
        <v>5.0649999999999998E-5</v>
      </c>
      <c r="X37" s="74">
        <v>7.0129999999999993E-8</v>
      </c>
      <c r="Y37" s="74">
        <v>2.8244999999999999E-7</v>
      </c>
      <c r="Z37" s="74">
        <v>1.0714000000000001E-7</v>
      </c>
      <c r="AA37" s="74">
        <v>1.0519E-7</v>
      </c>
      <c r="AB37" s="74">
        <v>5.6491000000000005E-7</v>
      </c>
      <c r="AC37" s="74" t="s">
        <v>220</v>
      </c>
      <c r="AD37" s="74" t="s">
        <v>220</v>
      </c>
      <c r="AE37" s="131"/>
      <c r="AF37" s="74" t="s">
        <v>220</v>
      </c>
      <c r="AG37" s="74" t="s">
        <v>220</v>
      </c>
      <c r="AH37" s="74">
        <v>97.397999999999996</v>
      </c>
      <c r="AI37" s="74" t="s">
        <v>220</v>
      </c>
      <c r="AJ37" s="74" t="s">
        <v>220</v>
      </c>
      <c r="AK37" s="74" t="s">
        <v>220</v>
      </c>
      <c r="AL37" s="23" t="s">
        <v>45</v>
      </c>
    </row>
    <row r="38" spans="1:41" s="3" customFormat="1" ht="26.25" customHeight="1" thickBot="1" x14ac:dyDescent="0.35">
      <c r="A38" s="29" t="s">
        <v>66</v>
      </c>
      <c r="B38" s="29" t="s">
        <v>97</v>
      </c>
      <c r="C38" s="30" t="s">
        <v>98</v>
      </c>
      <c r="D38" s="32"/>
      <c r="E38" s="74">
        <v>7.9952079999999995E-2</v>
      </c>
      <c r="F38" s="74">
        <v>6.3117299999999998E-3</v>
      </c>
      <c r="G38" s="74">
        <v>5.2729999999999998E-5</v>
      </c>
      <c r="H38" s="74">
        <v>5.4570000000000001E-5</v>
      </c>
      <c r="I38" s="74">
        <v>3.46694E-3</v>
      </c>
      <c r="J38" s="74">
        <v>4.8530499999999994E-3</v>
      </c>
      <c r="K38" s="74">
        <v>1.41418E-2</v>
      </c>
      <c r="L38" s="112">
        <v>2.4072799999999999E-3</v>
      </c>
      <c r="M38" s="74">
        <v>4.7533220000000001E-2</v>
      </c>
      <c r="N38" s="74">
        <v>1.31E-6</v>
      </c>
      <c r="O38" s="74">
        <v>8.4699999999999999E-5</v>
      </c>
      <c r="P38" s="74" t="s">
        <v>342</v>
      </c>
      <c r="Q38" s="74" t="s">
        <v>342</v>
      </c>
      <c r="R38" s="112">
        <v>4.7299000000000001E-4</v>
      </c>
      <c r="S38" s="112">
        <v>1.4744479999999999E-2</v>
      </c>
      <c r="T38" s="74">
        <v>4.5767000000000003E-4</v>
      </c>
      <c r="U38" s="74">
        <v>5.8539999999999999E-5</v>
      </c>
      <c r="V38" s="74">
        <v>7.8728800000000005E-3</v>
      </c>
      <c r="W38" s="74" t="s">
        <v>342</v>
      </c>
      <c r="X38" s="74">
        <v>2.1023999000000001E-4</v>
      </c>
      <c r="Y38" s="74">
        <v>2.1023999000000001E-4</v>
      </c>
      <c r="Z38" s="74">
        <v>0</v>
      </c>
      <c r="AA38" s="74">
        <v>0</v>
      </c>
      <c r="AB38" s="74">
        <v>4.2047998000000001E-4</v>
      </c>
      <c r="AC38" s="74" t="s">
        <v>220</v>
      </c>
      <c r="AD38" s="74" t="s">
        <v>220</v>
      </c>
      <c r="AE38" s="131"/>
      <c r="AF38" s="74">
        <v>250.65600000000001</v>
      </c>
      <c r="AG38" s="74" t="s">
        <v>220</v>
      </c>
      <c r="AH38" s="74" t="s">
        <v>220</v>
      </c>
      <c r="AI38" s="74">
        <v>7.0000000000000007E-2</v>
      </c>
      <c r="AJ38" s="74" t="s">
        <v>220</v>
      </c>
      <c r="AK38" s="74" t="s">
        <v>220</v>
      </c>
      <c r="AL38" s="23" t="s">
        <v>45</v>
      </c>
    </row>
    <row r="39" spans="1:41" s="3" customFormat="1" ht="26.25" customHeight="1" thickBot="1" x14ac:dyDescent="0.3">
      <c r="A39" s="29" t="s">
        <v>99</v>
      </c>
      <c r="B39" s="29" t="s">
        <v>100</v>
      </c>
      <c r="C39" s="30" t="s">
        <v>362</v>
      </c>
      <c r="D39" s="63"/>
      <c r="E39" s="74">
        <v>1.0065297600000001</v>
      </c>
      <c r="F39" s="74">
        <v>0.18382113999999999</v>
      </c>
      <c r="G39" s="74">
        <v>3.3495779999999996E-2</v>
      </c>
      <c r="H39" s="74">
        <v>3.1788379999999998E-2</v>
      </c>
      <c r="I39" s="74">
        <v>6.1806090000000008E-2</v>
      </c>
      <c r="J39" s="74">
        <v>6.2349769999999999E-2</v>
      </c>
      <c r="K39" s="74">
        <v>6.3573069999999995E-2</v>
      </c>
      <c r="L39" s="74">
        <v>1.556915E-2</v>
      </c>
      <c r="M39" s="74">
        <v>0.84739372999999996</v>
      </c>
      <c r="N39" s="74">
        <v>1.5426529999999999E-2</v>
      </c>
      <c r="O39" s="74">
        <v>7.3823500000000011E-3</v>
      </c>
      <c r="P39" s="74">
        <v>2.91201E-3</v>
      </c>
      <c r="Q39" s="74">
        <v>2.1086200000000003E-3</v>
      </c>
      <c r="R39" s="74">
        <v>1.4619390000000001E-2</v>
      </c>
      <c r="S39" s="74">
        <v>4.4214700000000003E-3</v>
      </c>
      <c r="T39" s="74">
        <v>1.1815199999999999E-3</v>
      </c>
      <c r="U39" s="74">
        <v>4.8111999999999997E-4</v>
      </c>
      <c r="V39" s="74">
        <v>0.29359478</v>
      </c>
      <c r="W39" s="74">
        <v>0.1433131</v>
      </c>
      <c r="X39" s="74">
        <v>6.8944499339999993E-2</v>
      </c>
      <c r="Y39" s="74">
        <v>7.9704100599999994E-2</v>
      </c>
      <c r="Z39" s="74">
        <v>5.1140285349999995E-2</v>
      </c>
      <c r="AA39" s="74">
        <v>2.6674710260000001E-2</v>
      </c>
      <c r="AB39" s="74">
        <v>0.22646359555999998</v>
      </c>
      <c r="AC39" s="74">
        <v>2.8400000000000001E-3</v>
      </c>
      <c r="AD39" s="74">
        <v>2.0000000000000002E-5</v>
      </c>
      <c r="AE39" s="131"/>
      <c r="AF39" s="74">
        <v>8057.2550000000001</v>
      </c>
      <c r="AG39" s="74">
        <v>0</v>
      </c>
      <c r="AH39" s="74">
        <v>16320.976000000001</v>
      </c>
      <c r="AI39" s="74">
        <v>573.72</v>
      </c>
      <c r="AJ39" s="74">
        <v>0</v>
      </c>
      <c r="AK39" s="74" t="s">
        <v>220</v>
      </c>
      <c r="AL39" s="23" t="s">
        <v>45</v>
      </c>
    </row>
    <row r="40" spans="1:41" s="3" customFormat="1" ht="26.25" customHeight="1" thickBot="1" x14ac:dyDescent="0.3">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row>
    <row r="41" spans="1:41" s="3" customFormat="1" ht="26.25" customHeight="1" thickBot="1" x14ac:dyDescent="0.3">
      <c r="A41" s="29" t="s">
        <v>99</v>
      </c>
      <c r="B41" s="29" t="s">
        <v>102</v>
      </c>
      <c r="C41" s="30" t="s">
        <v>364</v>
      </c>
      <c r="D41" s="63"/>
      <c r="E41" s="74">
        <v>4.1928647199999993</v>
      </c>
      <c r="F41" s="74">
        <v>4.2163630799999998</v>
      </c>
      <c r="G41" s="74">
        <v>0.84951815999999991</v>
      </c>
      <c r="H41" s="74">
        <v>0.50664768999999998</v>
      </c>
      <c r="I41" s="74">
        <v>4.1290971299999999</v>
      </c>
      <c r="J41" s="74">
        <v>4.2209879199999998</v>
      </c>
      <c r="K41" s="74">
        <v>4.4526637400000002</v>
      </c>
      <c r="L41" s="74">
        <v>0.51205840000000002</v>
      </c>
      <c r="M41" s="74">
        <v>30.630315969999998</v>
      </c>
      <c r="N41" s="74">
        <v>0.41934915</v>
      </c>
      <c r="O41" s="74">
        <v>0.15348945</v>
      </c>
      <c r="P41" s="74">
        <v>4.1140160000000002E-2</v>
      </c>
      <c r="Q41" s="74">
        <v>8.5643999999999998E-3</v>
      </c>
      <c r="R41" s="74">
        <v>0.28982747999999997</v>
      </c>
      <c r="S41" s="74">
        <v>9.6986929999999999E-2</v>
      </c>
      <c r="T41" s="74">
        <v>3.3937429999999998E-2</v>
      </c>
      <c r="U41" s="74">
        <v>8.3009699999999995E-3</v>
      </c>
      <c r="V41" s="74">
        <v>6.2224844199999998</v>
      </c>
      <c r="W41" s="74">
        <v>4.3809649799999999</v>
      </c>
      <c r="X41" s="74">
        <v>0.71928624757999993</v>
      </c>
      <c r="Y41" s="74">
        <v>0.85492841885999993</v>
      </c>
      <c r="Z41" s="74">
        <v>0.32155930185999998</v>
      </c>
      <c r="AA41" s="74">
        <v>0.38988905986</v>
      </c>
      <c r="AB41" s="74">
        <v>2.2856630281699997</v>
      </c>
      <c r="AC41" s="74">
        <v>5.9209999999999999E-2</v>
      </c>
      <c r="AD41" s="74">
        <v>0.16672999999999999</v>
      </c>
      <c r="AE41" s="131"/>
      <c r="AF41" s="74">
        <v>53290.8</v>
      </c>
      <c r="AG41" s="74">
        <v>979.18700000000001</v>
      </c>
      <c r="AH41" s="74">
        <v>32401.741999999998</v>
      </c>
      <c r="AI41" s="74">
        <v>11720.32</v>
      </c>
      <c r="AJ41" s="74">
        <v>0</v>
      </c>
      <c r="AK41" s="74" t="s">
        <v>220</v>
      </c>
      <c r="AL41" s="23" t="s">
        <v>45</v>
      </c>
    </row>
    <row r="42" spans="1:41" s="3" customFormat="1" ht="26.25" customHeight="1" thickBot="1" x14ac:dyDescent="0.3">
      <c r="A42" s="29" t="s">
        <v>66</v>
      </c>
      <c r="B42" s="29" t="s">
        <v>103</v>
      </c>
      <c r="C42" s="30" t="s">
        <v>104</v>
      </c>
      <c r="D42" s="63"/>
      <c r="E42" s="74">
        <v>8.5796639999999993E-2</v>
      </c>
      <c r="F42" s="74">
        <v>0.40865348000000001</v>
      </c>
      <c r="G42" s="74">
        <v>9.4229999999999997E-5</v>
      </c>
      <c r="H42" s="74">
        <v>6.4740000000000007E-5</v>
      </c>
      <c r="I42" s="74">
        <v>2.47503E-3</v>
      </c>
      <c r="J42" s="74">
        <v>2.5872899999999999E-3</v>
      </c>
      <c r="K42" s="74">
        <v>2.7129300000000001E-3</v>
      </c>
      <c r="L42" s="74">
        <v>2.5435999999999997E-4</v>
      </c>
      <c r="M42" s="74">
        <v>5.8821002399999998</v>
      </c>
      <c r="N42" s="74">
        <v>2.353E-4</v>
      </c>
      <c r="O42" s="74">
        <v>9.7799999999999992E-5</v>
      </c>
      <c r="P42" s="74" t="s">
        <v>342</v>
      </c>
      <c r="Q42" s="74" t="s">
        <v>342</v>
      </c>
      <c r="R42" s="74">
        <v>6.9704999999999995E-4</v>
      </c>
      <c r="S42" s="74">
        <v>2.1027069999999998E-2</v>
      </c>
      <c r="T42" s="74">
        <v>7.0033999999999993E-4</v>
      </c>
      <c r="U42" s="74">
        <v>9.5130000000000006E-5</v>
      </c>
      <c r="V42" s="74">
        <v>1.1207689999999999E-2</v>
      </c>
      <c r="W42" s="74" t="s">
        <v>342</v>
      </c>
      <c r="X42" s="74">
        <v>3.6503607E-4</v>
      </c>
      <c r="Y42" s="74">
        <v>3.6503607E-4</v>
      </c>
      <c r="Z42" s="74">
        <v>0</v>
      </c>
      <c r="AA42" s="74">
        <v>0</v>
      </c>
      <c r="AB42" s="74">
        <v>7.3007214E-4</v>
      </c>
      <c r="AC42" s="74" t="s">
        <v>220</v>
      </c>
      <c r="AD42" s="74" t="s">
        <v>220</v>
      </c>
      <c r="AE42" s="131"/>
      <c r="AF42" s="74">
        <v>416.40699999999998</v>
      </c>
      <c r="AG42" s="74" t="s">
        <v>220</v>
      </c>
      <c r="AH42" s="74" t="s">
        <v>220</v>
      </c>
      <c r="AI42" s="74">
        <v>12.638</v>
      </c>
      <c r="AJ42" s="74" t="s">
        <v>220</v>
      </c>
      <c r="AK42" s="74" t="s">
        <v>220</v>
      </c>
      <c r="AL42" s="23" t="s">
        <v>45</v>
      </c>
    </row>
    <row r="43" spans="1:41" s="3" customFormat="1" ht="26.25" customHeight="1" thickBot="1" x14ac:dyDescent="0.3">
      <c r="A43" s="29" t="s">
        <v>99</v>
      </c>
      <c r="B43" s="29" t="s">
        <v>105</v>
      </c>
      <c r="C43" s="30" t="s">
        <v>106</v>
      </c>
      <c r="D43" s="63"/>
      <c r="E43" s="74">
        <v>3.5316560000000004E-2</v>
      </c>
      <c r="F43" s="74">
        <v>2.1666599999999999E-3</v>
      </c>
      <c r="G43" s="74">
        <v>5.2000000000000006E-4</v>
      </c>
      <c r="H43" s="74">
        <v>2.1669999999999998E-5</v>
      </c>
      <c r="I43" s="74">
        <v>6.4999999999999997E-4</v>
      </c>
      <c r="J43" s="74">
        <v>8.4696999999999995E-4</v>
      </c>
      <c r="K43" s="74">
        <v>1.08333E-3</v>
      </c>
      <c r="L43" s="74">
        <v>3.6400000000000001E-4</v>
      </c>
      <c r="M43" s="74">
        <v>1.429996E-2</v>
      </c>
      <c r="N43" s="74">
        <v>1.7330000000000002E-5</v>
      </c>
      <c r="O43" s="74">
        <v>1.2999999999999998E-6</v>
      </c>
      <c r="P43" s="74">
        <v>2.5999999999999998E-5</v>
      </c>
      <c r="Q43" s="74">
        <v>6.4999999999999996E-6</v>
      </c>
      <c r="R43" s="74">
        <v>4.333E-5</v>
      </c>
      <c r="S43" s="74">
        <v>4.7669999999999996E-5</v>
      </c>
      <c r="T43" s="74">
        <v>1.73E-6</v>
      </c>
      <c r="U43" s="74">
        <v>2.3830000000000001E-5</v>
      </c>
      <c r="V43" s="74">
        <v>6.2833100000000003E-3</v>
      </c>
      <c r="W43" s="74">
        <v>3.0332999999999998E-4</v>
      </c>
      <c r="X43" s="74">
        <v>4.1166999999999998E-7</v>
      </c>
      <c r="Y43" s="74">
        <v>3.2499899999999999E-6</v>
      </c>
      <c r="Z43" s="74">
        <v>3.6833000000000002E-7</v>
      </c>
      <c r="AA43" s="74">
        <v>3.2500000000000001E-7</v>
      </c>
      <c r="AB43" s="74">
        <v>4.35499E-6</v>
      </c>
      <c r="AC43" s="74">
        <v>0</v>
      </c>
      <c r="AD43" s="74" t="s">
        <v>220</v>
      </c>
      <c r="AE43" s="131"/>
      <c r="AF43" s="74">
        <v>216.666</v>
      </c>
      <c r="AG43" s="74" t="s">
        <v>220</v>
      </c>
      <c r="AH43" s="74" t="s">
        <v>220</v>
      </c>
      <c r="AI43" s="74" t="s">
        <v>220</v>
      </c>
      <c r="AJ43" s="74" t="s">
        <v>220</v>
      </c>
      <c r="AK43" s="74" t="s">
        <v>220</v>
      </c>
      <c r="AL43" s="23" t="s">
        <v>45</v>
      </c>
    </row>
    <row r="44" spans="1:41" s="3" customFormat="1" ht="26.25" customHeight="1" thickBot="1" x14ac:dyDescent="0.3">
      <c r="A44" s="29" t="s">
        <v>66</v>
      </c>
      <c r="B44" s="29" t="s">
        <v>107</v>
      </c>
      <c r="C44" s="30" t="s">
        <v>108</v>
      </c>
      <c r="D44" s="63"/>
      <c r="E44" s="74">
        <v>2.95986773</v>
      </c>
      <c r="F44" s="74">
        <v>1.70847919</v>
      </c>
      <c r="G44" s="74">
        <v>8.6327899999999996E-3</v>
      </c>
      <c r="H44" s="74">
        <v>6.9450000000000002E-4</v>
      </c>
      <c r="I44" s="74">
        <v>0.18241560000000001</v>
      </c>
      <c r="J44" s="74">
        <v>0.1824981</v>
      </c>
      <c r="K44" s="74">
        <v>0.18331939999999999</v>
      </c>
      <c r="L44" s="74">
        <v>8.5466179999999989E-2</v>
      </c>
      <c r="M44" s="74">
        <v>4.8423376100000004</v>
      </c>
      <c r="N44" s="74">
        <v>1.4681120000000001E-2</v>
      </c>
      <c r="O44" s="74">
        <v>9.1828999999999999E-4</v>
      </c>
      <c r="P44" s="74">
        <v>4.2808000000000001E-4</v>
      </c>
      <c r="Q44" s="74">
        <v>6.4568500000000001E-3</v>
      </c>
      <c r="R44" s="74">
        <v>4.5591699999999995E-3</v>
      </c>
      <c r="S44" s="74">
        <v>0.15547601999999999</v>
      </c>
      <c r="T44" s="74">
        <v>6.3750899999999999E-3</v>
      </c>
      <c r="U44" s="74">
        <v>9.0795999999999997E-4</v>
      </c>
      <c r="V44" s="74">
        <v>9.1431439999999989E-2</v>
      </c>
      <c r="W44" s="74">
        <v>4.2094400000000001E-3</v>
      </c>
      <c r="X44" s="74">
        <v>2.8061066999999999E-3</v>
      </c>
      <c r="Y44" s="74">
        <v>4.4791811799999998E-3</v>
      </c>
      <c r="Z44" s="74">
        <v>0</v>
      </c>
      <c r="AA44" s="74">
        <v>0</v>
      </c>
      <c r="AB44" s="74">
        <v>7.2852878799999996E-3</v>
      </c>
      <c r="AC44" s="74" t="s">
        <v>342</v>
      </c>
      <c r="AD44" s="74" t="s">
        <v>220</v>
      </c>
      <c r="AE44" s="131"/>
      <c r="AF44" s="74">
        <v>3884.0410000000002</v>
      </c>
      <c r="AG44" s="74" t="s">
        <v>220</v>
      </c>
      <c r="AH44" s="74" t="s">
        <v>220</v>
      </c>
      <c r="AI44" s="74">
        <v>8.7080000000000002</v>
      </c>
      <c r="AJ44" s="74" t="s">
        <v>220</v>
      </c>
      <c r="AK44" s="74" t="s">
        <v>220</v>
      </c>
      <c r="AL44" s="23" t="s">
        <v>45</v>
      </c>
    </row>
    <row r="45" spans="1:41" s="3" customFormat="1" ht="26.25" customHeight="1" thickBot="1" x14ac:dyDescent="0.3">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row>
    <row r="46" spans="1:41" s="3" customFormat="1" ht="26.25" customHeight="1" thickBot="1" x14ac:dyDescent="0.3">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row>
    <row r="47" spans="1:41" s="3" customFormat="1" ht="26.25" customHeight="1" thickBot="1" x14ac:dyDescent="0.3">
      <c r="A47" s="29" t="s">
        <v>66</v>
      </c>
      <c r="B47" s="29" t="s">
        <v>113</v>
      </c>
      <c r="C47" s="30" t="s">
        <v>114</v>
      </c>
      <c r="D47" s="63"/>
      <c r="E47" s="74">
        <v>0.18876114000000002</v>
      </c>
      <c r="F47" s="74">
        <v>4.5980170000000001E-2</v>
      </c>
      <c r="G47" s="74">
        <v>2.2271999999999999E-3</v>
      </c>
      <c r="H47" s="74">
        <v>3.5500000000000003E-6</v>
      </c>
      <c r="I47" s="74">
        <v>9.3811999999999997E-4</v>
      </c>
      <c r="J47" s="74">
        <v>9.931199999999999E-4</v>
      </c>
      <c r="K47" s="74">
        <v>1.30433E-3</v>
      </c>
      <c r="L47" s="74">
        <v>5.1590999999999996E-4</v>
      </c>
      <c r="M47" s="74">
        <v>1.4066242</v>
      </c>
      <c r="N47" s="74">
        <v>2.8298404455599997E-9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1.094767E-5</v>
      </c>
      <c r="Y47" s="74">
        <v>1.094767E-5</v>
      </c>
      <c r="Z47" s="74">
        <v>0</v>
      </c>
      <c r="AA47" s="74">
        <v>0</v>
      </c>
      <c r="AB47" s="74">
        <v>2.189534E-5</v>
      </c>
      <c r="AC47" s="74" t="s">
        <v>220</v>
      </c>
      <c r="AD47" s="74" t="s">
        <v>220</v>
      </c>
      <c r="AE47" s="131"/>
      <c r="AF47" s="74">
        <v>499.274</v>
      </c>
      <c r="AG47" s="74" t="s">
        <v>220</v>
      </c>
      <c r="AH47" s="74" t="s">
        <v>220</v>
      </c>
      <c r="AI47" s="74">
        <v>1.6000000000000001E-4</v>
      </c>
      <c r="AJ47" s="74" t="s">
        <v>220</v>
      </c>
      <c r="AK47" s="74" t="s">
        <v>220</v>
      </c>
      <c r="AL47" s="23" t="s">
        <v>45</v>
      </c>
    </row>
    <row r="48" spans="1:41" s="3" customFormat="1" ht="26.25" customHeight="1" thickBot="1" x14ac:dyDescent="0.3">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row>
    <row r="49" spans="1:38" s="3" customFormat="1" ht="26.25" customHeight="1" thickBot="1" x14ac:dyDescent="0.3">
      <c r="A49" s="29" t="s">
        <v>115</v>
      </c>
      <c r="B49" s="29" t="s">
        <v>119</v>
      </c>
      <c r="C49" s="30" t="s">
        <v>120</v>
      </c>
      <c r="D49" s="63"/>
      <c r="E49" s="74" t="s">
        <v>344</v>
      </c>
      <c r="F49" s="74" t="s">
        <v>344</v>
      </c>
      <c r="G49" s="74" t="s">
        <v>344</v>
      </c>
      <c r="H49" s="74" t="s">
        <v>344</v>
      </c>
      <c r="I49" s="74" t="s">
        <v>344</v>
      </c>
      <c r="J49" s="74" t="s">
        <v>344</v>
      </c>
      <c r="K49" s="74" t="s">
        <v>344</v>
      </c>
      <c r="L49" s="74" t="s">
        <v>344</v>
      </c>
      <c r="M49" s="74" t="s">
        <v>344</v>
      </c>
      <c r="N49" s="74" t="s">
        <v>344</v>
      </c>
      <c r="O49" s="74" t="s">
        <v>344</v>
      </c>
      <c r="P49" s="74" t="s">
        <v>344</v>
      </c>
      <c r="Q49" s="74" t="s">
        <v>344</v>
      </c>
      <c r="R49" s="74" t="s">
        <v>344</v>
      </c>
      <c r="S49" s="74" t="s">
        <v>344</v>
      </c>
      <c r="T49" s="74" t="s">
        <v>344</v>
      </c>
      <c r="U49" s="74" t="s">
        <v>344</v>
      </c>
      <c r="V49" s="74" t="s">
        <v>344</v>
      </c>
      <c r="W49" s="74" t="s">
        <v>344</v>
      </c>
      <c r="X49" s="74" t="s">
        <v>344</v>
      </c>
      <c r="Y49" s="74" t="s">
        <v>344</v>
      </c>
      <c r="Z49" s="74" t="s">
        <v>344</v>
      </c>
      <c r="AA49" s="74" t="s">
        <v>344</v>
      </c>
      <c r="AB49" s="74" t="s">
        <v>344</v>
      </c>
      <c r="AC49" s="74" t="s">
        <v>344</v>
      </c>
      <c r="AD49" s="74" t="s">
        <v>344</v>
      </c>
      <c r="AE49" s="131"/>
      <c r="AF49" s="74" t="s">
        <v>220</v>
      </c>
      <c r="AG49" s="74" t="s">
        <v>220</v>
      </c>
      <c r="AH49" s="74" t="s">
        <v>220</v>
      </c>
      <c r="AI49" s="74" t="s">
        <v>220</v>
      </c>
      <c r="AJ49" s="74" t="s">
        <v>220</v>
      </c>
      <c r="AK49" s="74" t="s">
        <v>344</v>
      </c>
      <c r="AL49" s="23" t="s">
        <v>121</v>
      </c>
    </row>
    <row r="50" spans="1:38" s="3" customFormat="1" ht="26.25" customHeight="1" thickBot="1" x14ac:dyDescent="0.3">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row>
    <row r="51" spans="1:38" s="3" customFormat="1" ht="26.25" customHeight="1" thickBot="1" x14ac:dyDescent="0.3">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row>
    <row r="52" spans="1:38" s="3" customFormat="1" ht="26.25" customHeight="1" thickBot="1" x14ac:dyDescent="0.3">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row>
    <row r="53" spans="1:38" s="3" customFormat="1" ht="26.25" customHeight="1" thickBot="1" x14ac:dyDescent="0.3">
      <c r="A53" s="29" t="s">
        <v>115</v>
      </c>
      <c r="B53" s="29" t="s">
        <v>129</v>
      </c>
      <c r="C53" s="30" t="s">
        <v>130</v>
      </c>
      <c r="D53" s="63"/>
      <c r="E53" s="74" t="s">
        <v>220</v>
      </c>
      <c r="F53" s="74">
        <v>0.3523442</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0.39400000000000002</v>
      </c>
      <c r="AL53" s="23" t="s">
        <v>131</v>
      </c>
    </row>
    <row r="54" spans="1:38" s="3" customFormat="1" ht="37.5" customHeight="1" thickBot="1" x14ac:dyDescent="0.3">
      <c r="A54" s="29" t="s">
        <v>115</v>
      </c>
      <c r="B54" s="29" t="s">
        <v>132</v>
      </c>
      <c r="C54" s="30" t="s">
        <v>133</v>
      </c>
      <c r="D54" s="63"/>
      <c r="E54" s="74" t="s">
        <v>220</v>
      </c>
      <c r="F54" s="74">
        <v>1.2249355800000001</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156330</v>
      </c>
      <c r="AL54" s="23" t="s">
        <v>367</v>
      </c>
    </row>
    <row r="55" spans="1:38" s="3" customFormat="1" ht="26.25" customHeight="1" thickBot="1" x14ac:dyDescent="0.3">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row>
    <row r="56" spans="1:38" s="3" customFormat="1" ht="26.25" customHeight="1" thickBot="1" x14ac:dyDescent="0.3">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row>
    <row r="57" spans="1:38" s="3" customFormat="1" ht="26.25" customHeight="1" thickBot="1" x14ac:dyDescent="0.3">
      <c r="A57" s="29" t="s">
        <v>49</v>
      </c>
      <c r="B57" s="29" t="s">
        <v>139</v>
      </c>
      <c r="C57" s="30" t="s">
        <v>140</v>
      </c>
      <c r="D57" s="63"/>
      <c r="E57" s="74">
        <v>6.6372105899999996</v>
      </c>
      <c r="F57" s="74">
        <v>0.20217305999999999</v>
      </c>
      <c r="G57" s="74">
        <v>2.7917497600000001</v>
      </c>
      <c r="H57" s="74">
        <v>0.44672179000000001</v>
      </c>
      <c r="I57" s="74">
        <v>1.6886559999999998E-2</v>
      </c>
      <c r="J57" s="74">
        <v>2.7517820000000002E-2</v>
      </c>
      <c r="K57" s="74">
        <v>0.12796189999999999</v>
      </c>
      <c r="L57" s="74">
        <v>5.0390999999999999E-4</v>
      </c>
      <c r="M57" s="74">
        <v>7.3669828200000005</v>
      </c>
      <c r="N57" s="74">
        <v>0.11488829</v>
      </c>
      <c r="O57" s="74">
        <v>9.7524700000000009E-3</v>
      </c>
      <c r="P57" s="74">
        <v>0.36736630000000003</v>
      </c>
      <c r="Q57" s="74">
        <v>2.3940940000000001E-2</v>
      </c>
      <c r="R57" s="74">
        <v>3.9219980000000002E-2</v>
      </c>
      <c r="S57" s="74">
        <v>5.0833950000000003E-2</v>
      </c>
      <c r="T57" s="74">
        <v>5.7586359999999996E-2</v>
      </c>
      <c r="U57" s="74">
        <v>0.41490343000000002</v>
      </c>
      <c r="V57" s="74">
        <v>0.45138423</v>
      </c>
      <c r="W57" s="74">
        <v>0.42100409999999999</v>
      </c>
      <c r="X57" s="74">
        <v>9.6703239999999989E-5</v>
      </c>
      <c r="Y57" s="74">
        <v>1.2026237000000001E-4</v>
      </c>
      <c r="Z57" s="74">
        <v>1.2803686999999998E-4</v>
      </c>
      <c r="AA57" s="74">
        <v>7.6564170000000006E-5</v>
      </c>
      <c r="AB57" s="74">
        <v>4.2166167000000002E-4</v>
      </c>
      <c r="AC57" s="74">
        <v>0.54788999999999999</v>
      </c>
      <c r="AD57" s="74">
        <v>3.3128500000000001</v>
      </c>
      <c r="AE57" s="131"/>
      <c r="AF57" s="74" t="s">
        <v>220</v>
      </c>
      <c r="AG57" s="74" t="s">
        <v>220</v>
      </c>
      <c r="AH57" s="74" t="s">
        <v>220</v>
      </c>
      <c r="AI57" s="74" t="s">
        <v>220</v>
      </c>
      <c r="AJ57" s="74" t="s">
        <v>220</v>
      </c>
      <c r="AK57" s="63">
        <v>4458.0429999999997</v>
      </c>
      <c r="AL57" s="23" t="s">
        <v>141</v>
      </c>
    </row>
    <row r="58" spans="1:38" s="3" customFormat="1" ht="26.25" customHeight="1" thickBot="1" x14ac:dyDescent="0.3">
      <c r="A58" s="29" t="s">
        <v>49</v>
      </c>
      <c r="B58" s="29" t="s">
        <v>142</v>
      </c>
      <c r="C58" s="30" t="s">
        <v>143</v>
      </c>
      <c r="D58" s="63"/>
      <c r="E58" s="74">
        <v>2.2594891600000002</v>
      </c>
      <c r="F58" s="74">
        <v>1.8177389999999998E-2</v>
      </c>
      <c r="G58" s="74">
        <v>0.30534822</v>
      </c>
      <c r="H58" s="74">
        <v>1.037707E-2</v>
      </c>
      <c r="I58" s="74">
        <v>1.608014E-2</v>
      </c>
      <c r="J58" s="74">
        <v>2.9765369999999999E-2</v>
      </c>
      <c r="K58" s="74">
        <v>3.9531650000000002E-2</v>
      </c>
      <c r="L58" s="74">
        <v>7.6459999999999996E-5</v>
      </c>
      <c r="M58" s="74">
        <v>1.4825721000000001</v>
      </c>
      <c r="N58" s="74">
        <v>8.8811210000000002E-2</v>
      </c>
      <c r="O58" s="74">
        <v>3.3460999999999999E-3</v>
      </c>
      <c r="P58" s="74">
        <v>5.3221400000000002E-2</v>
      </c>
      <c r="Q58" s="74">
        <v>3.66672E-3</v>
      </c>
      <c r="R58" s="74">
        <v>0.14961654999999999</v>
      </c>
      <c r="S58" s="74">
        <v>5.2434489999999993E-2</v>
      </c>
      <c r="T58" s="74">
        <v>8.2910200000000003E-2</v>
      </c>
      <c r="U58" s="74">
        <v>2.6033850000000001E-2</v>
      </c>
      <c r="V58" s="74">
        <v>0.40777051999999997</v>
      </c>
      <c r="W58" s="74">
        <v>0.12683791</v>
      </c>
      <c r="X58" s="74">
        <v>6.0156117500000002E-3</v>
      </c>
      <c r="Y58" s="74">
        <v>3.7722289999999996E-4</v>
      </c>
      <c r="Z58" s="74">
        <v>3.4661439999999996E-5</v>
      </c>
      <c r="AA58" s="74">
        <v>7.7899100000000001E-5</v>
      </c>
      <c r="AB58" s="74">
        <v>6.5053951699999999E-3</v>
      </c>
      <c r="AC58" s="74" t="s">
        <v>220</v>
      </c>
      <c r="AD58" s="74">
        <v>9.9169999999999994E-2</v>
      </c>
      <c r="AE58" s="131"/>
      <c r="AF58" s="74" t="s">
        <v>220</v>
      </c>
      <c r="AG58" s="74" t="s">
        <v>220</v>
      </c>
      <c r="AH58" s="74" t="s">
        <v>220</v>
      </c>
      <c r="AI58" s="74" t="s">
        <v>220</v>
      </c>
      <c r="AJ58" s="74" t="s">
        <v>220</v>
      </c>
      <c r="AK58" s="63">
        <v>2009.3969999999999</v>
      </c>
      <c r="AL58" s="23" t="s">
        <v>144</v>
      </c>
    </row>
    <row r="59" spans="1:38" s="3" customFormat="1" ht="26.25" customHeight="1" thickBot="1" x14ac:dyDescent="0.3">
      <c r="A59" s="29" t="s">
        <v>49</v>
      </c>
      <c r="B59" s="109" t="s">
        <v>145</v>
      </c>
      <c r="C59" s="30" t="s">
        <v>369</v>
      </c>
      <c r="D59" s="63"/>
      <c r="E59" s="74">
        <v>3.0848676799999999</v>
      </c>
      <c r="F59" s="74">
        <v>0.16241781</v>
      </c>
      <c r="G59" s="74">
        <v>1.1029816000000001</v>
      </c>
      <c r="H59" s="74">
        <v>6.685909000000001E-2</v>
      </c>
      <c r="I59" s="74">
        <v>0.10803984</v>
      </c>
      <c r="J59" s="74">
        <v>0.13489884000000002</v>
      </c>
      <c r="K59" s="74">
        <v>0.15408184</v>
      </c>
      <c r="L59" s="74">
        <v>1.8491599999999999E-3</v>
      </c>
      <c r="M59" s="74">
        <v>8.3423349999999993E-2</v>
      </c>
      <c r="N59" s="74">
        <v>0.15775752000000001</v>
      </c>
      <c r="O59" s="74">
        <v>4.9720899999999993E-3</v>
      </c>
      <c r="P59" s="74">
        <v>2.0351959999999999E-2</v>
      </c>
      <c r="Q59" s="74">
        <v>2.4875000000000001E-2</v>
      </c>
      <c r="R59" s="74">
        <v>8.4735279999999982E-2</v>
      </c>
      <c r="S59" s="74">
        <v>2.082703E-2</v>
      </c>
      <c r="T59" s="74">
        <v>3.4556190000000001E-2</v>
      </c>
      <c r="U59" s="74">
        <v>0.69544203000000004</v>
      </c>
      <c r="V59" s="74">
        <v>0.13403921000000002</v>
      </c>
      <c r="W59" s="74">
        <v>1.1899200000000001E-3</v>
      </c>
      <c r="X59" s="74">
        <v>2.9321932500000003E-3</v>
      </c>
      <c r="Y59" s="74">
        <v>4.4444654200000008E-3</v>
      </c>
      <c r="Z59" s="74">
        <v>4.3955613199999997E-3</v>
      </c>
      <c r="AA59" s="74">
        <v>4.3948259200000004E-3</v>
      </c>
      <c r="AB59" s="74">
        <v>1.6168045900000001E-2</v>
      </c>
      <c r="AC59" s="74" t="s">
        <v>220</v>
      </c>
      <c r="AD59" s="74">
        <v>5.0000000000000001E-3</v>
      </c>
      <c r="AE59" s="131"/>
      <c r="AF59" s="74" t="s">
        <v>220</v>
      </c>
      <c r="AG59" s="74" t="s">
        <v>220</v>
      </c>
      <c r="AH59" s="74" t="s">
        <v>220</v>
      </c>
      <c r="AI59" s="74" t="s">
        <v>220</v>
      </c>
      <c r="AJ59" s="74" t="s">
        <v>220</v>
      </c>
      <c r="AK59" s="63">
        <v>1209.0630000000001</v>
      </c>
      <c r="AL59" s="23" t="s">
        <v>370</v>
      </c>
    </row>
    <row r="60" spans="1:38" s="3" customFormat="1" ht="26.25" customHeight="1" thickBot="1" x14ac:dyDescent="0.3">
      <c r="A60" s="29" t="s">
        <v>49</v>
      </c>
      <c r="B60" s="109" t="s">
        <v>146</v>
      </c>
      <c r="C60" s="30" t="s">
        <v>147</v>
      </c>
      <c r="D60" s="46"/>
      <c r="E60" s="74" t="s">
        <v>220</v>
      </c>
      <c r="F60" s="74" t="s">
        <v>220</v>
      </c>
      <c r="G60" s="74" t="s">
        <v>220</v>
      </c>
      <c r="H60" s="74" t="s">
        <v>220</v>
      </c>
      <c r="I60" s="74">
        <v>0.70483365000000009</v>
      </c>
      <c r="J60" s="74">
        <v>2.3411823100000002</v>
      </c>
      <c r="K60" s="74">
        <v>4.5999035199999998</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row>
    <row r="61" spans="1:38" s="3" customFormat="1" ht="26.25" customHeight="1" thickBot="1" x14ac:dyDescent="0.3">
      <c r="A61" s="29" t="s">
        <v>49</v>
      </c>
      <c r="B61" s="109" t="s">
        <v>148</v>
      </c>
      <c r="C61" s="30" t="s">
        <v>149</v>
      </c>
      <c r="D61" s="63"/>
      <c r="E61" s="74" t="s">
        <v>220</v>
      </c>
      <c r="F61" s="74" t="s">
        <v>220</v>
      </c>
      <c r="G61" s="74" t="s">
        <v>220</v>
      </c>
      <c r="H61" s="74" t="s">
        <v>220</v>
      </c>
      <c r="I61" s="74">
        <v>4.1114899999999996E-2</v>
      </c>
      <c r="J61" s="74">
        <v>0.41114902999999997</v>
      </c>
      <c r="K61" s="74">
        <v>1.35950974</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729028</v>
      </c>
      <c r="AL61" s="23" t="s">
        <v>372</v>
      </c>
    </row>
    <row r="62" spans="1:38" s="3" customFormat="1" ht="26.25" customHeight="1" thickBot="1" x14ac:dyDescent="0.3">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row>
    <row r="63" spans="1:38" s="3" customFormat="1" ht="26.25" customHeight="1" thickBot="1" x14ac:dyDescent="0.3">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row>
    <row r="64" spans="1:38" s="3" customFormat="1" ht="26.25" customHeight="1" thickBot="1" x14ac:dyDescent="0.3">
      <c r="A64" s="29" t="s">
        <v>49</v>
      </c>
      <c r="B64" s="109" t="s">
        <v>154</v>
      </c>
      <c r="C64" s="30" t="s">
        <v>155</v>
      </c>
      <c r="D64" s="63"/>
      <c r="E64" s="74">
        <v>7.6999999999999999E-2</v>
      </c>
      <c r="F64" s="74" t="s">
        <v>343</v>
      </c>
      <c r="G64" s="74" t="s">
        <v>342</v>
      </c>
      <c r="H64" s="74" t="s">
        <v>342</v>
      </c>
      <c r="I64" s="74" t="s">
        <v>220</v>
      </c>
      <c r="J64" s="74" t="s">
        <v>220</v>
      </c>
      <c r="K64" s="74" t="s">
        <v>220</v>
      </c>
      <c r="L64" s="74" t="s">
        <v>220</v>
      </c>
      <c r="M64" s="74">
        <v>0.17994922999999999</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t="s">
        <v>454</v>
      </c>
      <c r="AL64" s="23" t="s">
        <v>156</v>
      </c>
    </row>
    <row r="65" spans="1:38" s="3" customFormat="1" ht="26.25" customHeight="1" thickBot="1" x14ac:dyDescent="0.3">
      <c r="A65" s="29" t="s">
        <v>49</v>
      </c>
      <c r="B65" s="29" t="s">
        <v>157</v>
      </c>
      <c r="C65" s="30" t="s">
        <v>158</v>
      </c>
      <c r="D65" s="63"/>
      <c r="E65" s="74">
        <v>0.245</v>
      </c>
      <c r="F65" s="74" t="s">
        <v>220</v>
      </c>
      <c r="G65" s="74" t="s">
        <v>220</v>
      </c>
      <c r="H65" s="74">
        <v>9.2540000000000011E-2</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t="s">
        <v>455</v>
      </c>
      <c r="AL65" s="23" t="s">
        <v>159</v>
      </c>
    </row>
    <row r="66" spans="1:38" s="3" customFormat="1" ht="26.25" customHeight="1" thickBot="1" x14ac:dyDescent="0.3">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row>
    <row r="67" spans="1:38" s="3" customFormat="1" ht="26.25" customHeight="1" thickBot="1" x14ac:dyDescent="0.3">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row>
    <row r="68" spans="1:38" s="3" customFormat="1" ht="26.25" customHeight="1" thickBot="1" x14ac:dyDescent="0.3">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row>
    <row r="69" spans="1:38" s="3" customFormat="1" ht="26.25" customHeight="1" thickBot="1" x14ac:dyDescent="0.3">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row>
    <row r="70" spans="1:38" s="3" customFormat="1" ht="26.25" customHeight="1" thickBot="1" x14ac:dyDescent="0.3">
      <c r="A70" s="29" t="s">
        <v>49</v>
      </c>
      <c r="B70" s="29" t="s">
        <v>172</v>
      </c>
      <c r="C70" s="30" t="s">
        <v>374</v>
      </c>
      <c r="D70" s="32"/>
      <c r="E70" s="74" t="s">
        <v>342</v>
      </c>
      <c r="F70" s="74">
        <v>1.4848246199999999</v>
      </c>
      <c r="G70" s="74">
        <v>0.64833800000000008</v>
      </c>
      <c r="H70" s="74">
        <v>0.24205300000000002</v>
      </c>
      <c r="I70" s="74">
        <v>7.6834460000000007E-2</v>
      </c>
      <c r="J70" s="74">
        <v>0.13875746</v>
      </c>
      <c r="K70" s="74">
        <v>0.16331345999999999</v>
      </c>
      <c r="L70" s="74" t="s">
        <v>342</v>
      </c>
      <c r="M70" s="74">
        <v>8.8403000000000009E-2</v>
      </c>
      <c r="N70" s="74">
        <v>9.210900000000001E-2</v>
      </c>
      <c r="O70" s="74">
        <v>4.3080000000000002E-3</v>
      </c>
      <c r="P70" s="74">
        <v>3.86E-4</v>
      </c>
      <c r="Q70" s="74">
        <v>1.6739999999999999E-3</v>
      </c>
      <c r="R70" s="74">
        <v>1.5554E-2</v>
      </c>
      <c r="S70" s="74">
        <v>4.8170999999999999E-2</v>
      </c>
      <c r="T70" s="74">
        <v>1.9171000000000001E-2</v>
      </c>
      <c r="U70" s="74" t="s">
        <v>342</v>
      </c>
      <c r="V70" s="74">
        <v>0.67789999999999995</v>
      </c>
      <c r="W70" s="74">
        <v>4.96E-3</v>
      </c>
      <c r="X70" s="74">
        <v>9.7000000000000005E-4</v>
      </c>
      <c r="Y70" s="74">
        <v>2.4000000000000001E-4</v>
      </c>
      <c r="Z70" s="74">
        <v>6.0000000000000002E-5</v>
      </c>
      <c r="AA70" s="74">
        <v>2.0000000000000002E-5</v>
      </c>
      <c r="AB70" s="74">
        <v>1.2899999999999999E-3</v>
      </c>
      <c r="AC70" s="74" t="s">
        <v>220</v>
      </c>
      <c r="AD70" s="74" t="s">
        <v>220</v>
      </c>
      <c r="AE70" s="131"/>
      <c r="AF70" s="74" t="s">
        <v>220</v>
      </c>
      <c r="AG70" s="74" t="s">
        <v>220</v>
      </c>
      <c r="AH70" s="74" t="s">
        <v>220</v>
      </c>
      <c r="AI70" s="74" t="s">
        <v>220</v>
      </c>
      <c r="AJ70" s="74" t="s">
        <v>220</v>
      </c>
      <c r="AK70" s="74" t="s">
        <v>220</v>
      </c>
      <c r="AL70" s="23" t="s">
        <v>365</v>
      </c>
    </row>
    <row r="71" spans="1:38" s="3" customFormat="1" ht="26.25" customHeight="1" thickBot="1" x14ac:dyDescent="0.3">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row>
    <row r="72" spans="1:38" s="3" customFormat="1" ht="26.25" customHeight="1" thickBot="1" x14ac:dyDescent="0.3">
      <c r="A72" s="29" t="s">
        <v>49</v>
      </c>
      <c r="B72" s="29" t="s">
        <v>175</v>
      </c>
      <c r="C72" s="30" t="s">
        <v>176</v>
      </c>
      <c r="D72" s="63"/>
      <c r="E72" s="74">
        <v>0.12686495</v>
      </c>
      <c r="F72" s="74">
        <v>0.17344843000000001</v>
      </c>
      <c r="G72" s="74">
        <v>4.2743290000000003E-2</v>
      </c>
      <c r="H72" s="74" t="s">
        <v>342</v>
      </c>
      <c r="I72" s="74">
        <v>7.7837399999999999E-3</v>
      </c>
      <c r="J72" s="74">
        <v>1.312434E-2</v>
      </c>
      <c r="K72" s="74">
        <v>7.2296289999999999E-2</v>
      </c>
      <c r="L72" s="74">
        <v>2.7200000000000002E-6</v>
      </c>
      <c r="M72" s="74">
        <v>0.43708617999999999</v>
      </c>
      <c r="N72" s="74">
        <v>0.70720426000000003</v>
      </c>
      <c r="O72" s="74">
        <v>6.636251E-2</v>
      </c>
      <c r="P72" s="74">
        <v>6.6122250000000007E-2</v>
      </c>
      <c r="Q72" s="74">
        <v>3.7422230000000001E-2</v>
      </c>
      <c r="R72" s="74">
        <v>0.66093800000000003</v>
      </c>
      <c r="S72" s="74">
        <v>0.27622512999999999</v>
      </c>
      <c r="T72" s="74">
        <v>0.25529252000000002</v>
      </c>
      <c r="U72" s="74">
        <v>2.1015720000000002E-2</v>
      </c>
      <c r="V72" s="74">
        <v>2.8382344100000001</v>
      </c>
      <c r="W72" s="74">
        <v>8.0774620000000005E-2</v>
      </c>
      <c r="X72" s="74">
        <v>1.4263581699999999E-3</v>
      </c>
      <c r="Y72" s="74">
        <v>1.4349287799999999E-3</v>
      </c>
      <c r="Z72" s="74">
        <v>1.4263581699999999E-3</v>
      </c>
      <c r="AA72" s="74">
        <v>1.4263581699999999E-3</v>
      </c>
      <c r="AB72" s="74">
        <v>5.7140032899999993E-3</v>
      </c>
      <c r="AC72" s="74">
        <v>6.515E-2</v>
      </c>
      <c r="AD72" s="74">
        <v>1.24936</v>
      </c>
      <c r="AE72" s="131"/>
      <c r="AF72" s="74" t="s">
        <v>220</v>
      </c>
      <c r="AG72" s="74" t="s">
        <v>220</v>
      </c>
      <c r="AH72" s="74" t="s">
        <v>220</v>
      </c>
      <c r="AI72" s="74" t="s">
        <v>220</v>
      </c>
      <c r="AJ72" s="74" t="s">
        <v>220</v>
      </c>
      <c r="AK72" s="74" t="s">
        <v>456</v>
      </c>
      <c r="AL72" s="23" t="s">
        <v>177</v>
      </c>
    </row>
    <row r="73" spans="1:38" s="3" customFormat="1" ht="26.25" customHeight="1" thickBot="1" x14ac:dyDescent="0.3">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row>
    <row r="74" spans="1:38" s="3" customFormat="1" ht="26.25" customHeight="1" thickBot="1" x14ac:dyDescent="0.3">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row>
    <row r="75" spans="1:38" s="3" customFormat="1" ht="26.25" customHeight="1" thickBot="1" x14ac:dyDescent="0.3">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row>
    <row r="76" spans="1:38" s="3" customFormat="1" ht="26.25" customHeight="1" thickBot="1" x14ac:dyDescent="0.3">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row>
    <row r="77" spans="1:38" s="3" customFormat="1" ht="26.25" customHeight="1" thickBot="1" x14ac:dyDescent="0.3">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row>
    <row r="78" spans="1:38" s="3" customFormat="1" ht="26.25" customHeight="1" thickBot="1" x14ac:dyDescent="0.3">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row>
    <row r="79" spans="1:38" s="3" customFormat="1" ht="26.25" customHeight="1" thickBot="1" x14ac:dyDescent="0.3">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row>
    <row r="80" spans="1:38" s="3" customFormat="1" ht="26.25" customHeight="1" thickBot="1" x14ac:dyDescent="0.3">
      <c r="A80" s="29" t="s">
        <v>49</v>
      </c>
      <c r="B80" s="29" t="s">
        <v>199</v>
      </c>
      <c r="C80" s="30" t="s">
        <v>200</v>
      </c>
      <c r="D80" s="63"/>
      <c r="E80" s="74" t="s">
        <v>342</v>
      </c>
      <c r="F80" s="74">
        <v>3.0742000000000002E-2</v>
      </c>
      <c r="G80" s="74">
        <v>2.9320000000000001E-3</v>
      </c>
      <c r="H80" s="74" t="s">
        <v>342</v>
      </c>
      <c r="I80" s="74">
        <v>4.3770000000000007E-3</v>
      </c>
      <c r="J80" s="74">
        <v>5.6760000000000005E-3</v>
      </c>
      <c r="K80" s="74">
        <v>7.1149999999999998E-3</v>
      </c>
      <c r="L80" s="74" t="s">
        <v>220</v>
      </c>
      <c r="M80" s="74" t="s">
        <v>342</v>
      </c>
      <c r="N80" s="74">
        <v>2.7991999999999996E-2</v>
      </c>
      <c r="O80" s="74">
        <v>2.72E-4</v>
      </c>
      <c r="P80" s="74" t="s">
        <v>342</v>
      </c>
      <c r="Q80" s="74" t="s">
        <v>342</v>
      </c>
      <c r="R80" s="74">
        <v>2.3710000000000002E-2</v>
      </c>
      <c r="S80" s="74">
        <v>0.109051</v>
      </c>
      <c r="T80" s="74">
        <v>8.6119999999999988E-2</v>
      </c>
      <c r="U80" s="74" t="s">
        <v>342</v>
      </c>
      <c r="V80" s="74">
        <v>2.9030499999999999</v>
      </c>
      <c r="W80" s="74" t="s">
        <v>342</v>
      </c>
      <c r="X80" s="74">
        <v>7.4750000000000001E-4</v>
      </c>
      <c r="Y80" s="74">
        <v>7.4750000000000001E-4</v>
      </c>
      <c r="Z80" s="74">
        <v>7.4750000000000001E-4</v>
      </c>
      <c r="AA80" s="74">
        <v>7.4750000000000001E-4</v>
      </c>
      <c r="AB80" s="74">
        <v>2.99E-3</v>
      </c>
      <c r="AC80" s="74" t="s">
        <v>220</v>
      </c>
      <c r="AD80" s="74" t="s">
        <v>342</v>
      </c>
      <c r="AE80" s="131"/>
      <c r="AF80" s="74" t="s">
        <v>220</v>
      </c>
      <c r="AG80" s="74" t="s">
        <v>220</v>
      </c>
      <c r="AH80" s="74" t="s">
        <v>220</v>
      </c>
      <c r="AI80" s="74" t="s">
        <v>220</v>
      </c>
      <c r="AJ80" s="74" t="s">
        <v>220</v>
      </c>
      <c r="AK80" s="74" t="s">
        <v>220</v>
      </c>
      <c r="AL80" s="23" t="s">
        <v>365</v>
      </c>
    </row>
    <row r="81" spans="1:38" s="3" customFormat="1" ht="26.25" customHeight="1" thickBot="1" x14ac:dyDescent="0.3">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row>
    <row r="82" spans="1:38" s="3" customFormat="1" ht="26.25" customHeight="1" thickBot="1" x14ac:dyDescent="0.3">
      <c r="A82" s="29" t="s">
        <v>204</v>
      </c>
      <c r="B82" s="29" t="s">
        <v>205</v>
      </c>
      <c r="C82" s="34" t="s">
        <v>206</v>
      </c>
      <c r="D82" s="63"/>
      <c r="E82" s="74" t="s">
        <v>220</v>
      </c>
      <c r="F82" s="74">
        <v>5.2592353599999999</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457</v>
      </c>
      <c r="AL82" s="65" t="s">
        <v>461</v>
      </c>
    </row>
    <row r="83" spans="1:38" s="3" customFormat="1" ht="26.25" customHeight="1" thickBot="1" x14ac:dyDescent="0.3">
      <c r="A83" s="29" t="s">
        <v>49</v>
      </c>
      <c r="B83" s="110" t="s">
        <v>207</v>
      </c>
      <c r="C83" s="34" t="s">
        <v>208</v>
      </c>
      <c r="D83" s="63"/>
      <c r="E83" s="74" t="s">
        <v>342</v>
      </c>
      <c r="F83" s="74">
        <v>2.502445E-2</v>
      </c>
      <c r="G83" s="74" t="s">
        <v>342</v>
      </c>
      <c r="H83" s="74" t="s">
        <v>220</v>
      </c>
      <c r="I83" s="74">
        <v>6.2561099999999996E-3</v>
      </c>
      <c r="J83" s="74">
        <v>4.6920839999999998E-2</v>
      </c>
      <c r="K83" s="74">
        <v>0.21896392000000001</v>
      </c>
      <c r="L83" s="74">
        <v>3.5659999999999999E-4</v>
      </c>
      <c r="M83" s="74" t="s">
        <v>220</v>
      </c>
      <c r="N83" s="74" t="s">
        <v>220</v>
      </c>
      <c r="O83" s="74" t="s">
        <v>220</v>
      </c>
      <c r="P83" s="74" t="s">
        <v>220</v>
      </c>
      <c r="Q83" s="74" t="s">
        <v>220</v>
      </c>
      <c r="R83" s="74" t="s">
        <v>220</v>
      </c>
      <c r="S83" s="74" t="s">
        <v>220</v>
      </c>
      <c r="T83" s="74" t="s">
        <v>220</v>
      </c>
      <c r="U83" s="74" t="s">
        <v>220</v>
      </c>
      <c r="V83" s="74" t="s">
        <v>220</v>
      </c>
      <c r="W83" s="74" t="s">
        <v>342</v>
      </c>
      <c r="X83" s="74">
        <v>2.1896392000000001E-4</v>
      </c>
      <c r="Y83" s="74">
        <v>7.1632482399999996E-3</v>
      </c>
      <c r="Z83" s="74">
        <v>9.9002972399999997E-3</v>
      </c>
      <c r="AA83" s="74">
        <v>2.3460419999999998E-4</v>
      </c>
      <c r="AB83" s="74">
        <v>1.7517113600000002E-2</v>
      </c>
      <c r="AC83" s="74" t="s">
        <v>220</v>
      </c>
      <c r="AD83" s="74" t="s">
        <v>220</v>
      </c>
      <c r="AE83" s="131"/>
      <c r="AF83" s="74" t="s">
        <v>220</v>
      </c>
      <c r="AG83" s="74" t="s">
        <v>220</v>
      </c>
      <c r="AH83" s="74" t="s">
        <v>220</v>
      </c>
      <c r="AI83" s="74" t="s">
        <v>220</v>
      </c>
      <c r="AJ83" s="74" t="s">
        <v>220</v>
      </c>
      <c r="AK83" s="74" t="s">
        <v>342</v>
      </c>
      <c r="AL83" s="23" t="s">
        <v>365</v>
      </c>
    </row>
    <row r="84" spans="1:38" s="3" customFormat="1" ht="26.25" customHeight="1" thickBot="1" x14ac:dyDescent="0.3">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row>
    <row r="85" spans="1:38" s="3" customFormat="1" ht="26.25" customHeight="1" thickBot="1" x14ac:dyDescent="0.3">
      <c r="A85" s="29" t="s">
        <v>204</v>
      </c>
      <c r="B85" s="30" t="s">
        <v>211</v>
      </c>
      <c r="C85" s="34" t="s">
        <v>375</v>
      </c>
      <c r="D85" s="63"/>
      <c r="E85" s="74" t="s">
        <v>220</v>
      </c>
      <c r="F85" s="74">
        <v>3.2929381400000004</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row>
    <row r="86" spans="1:38" s="3" customFormat="1" ht="26.25" customHeight="1" thickBot="1" x14ac:dyDescent="0.3">
      <c r="A86" s="29" t="s">
        <v>204</v>
      </c>
      <c r="B86" s="30" t="s">
        <v>213</v>
      </c>
      <c r="C86" s="34" t="s">
        <v>214</v>
      </c>
      <c r="D86" s="63"/>
      <c r="E86" s="74" t="s">
        <v>342</v>
      </c>
      <c r="F86" s="74">
        <v>0.70862000000000003</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row>
    <row r="87" spans="1:38" s="3" customFormat="1" ht="26.25" customHeight="1" thickBot="1" x14ac:dyDescent="0.3">
      <c r="A87" s="29" t="s">
        <v>204</v>
      </c>
      <c r="B87" s="30" t="s">
        <v>216</v>
      </c>
      <c r="C87" s="34" t="s">
        <v>217</v>
      </c>
      <c r="D87" s="63"/>
      <c r="E87" s="74" t="s">
        <v>220</v>
      </c>
      <c r="F87" s="74">
        <v>0.1215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row>
    <row r="88" spans="1:38" s="3" customFormat="1" ht="26.25" customHeight="1" thickBot="1" x14ac:dyDescent="0.3">
      <c r="A88" s="29" t="s">
        <v>204</v>
      </c>
      <c r="B88" s="30" t="s">
        <v>218</v>
      </c>
      <c r="C88" s="34" t="s">
        <v>219</v>
      </c>
      <c r="D88" s="63"/>
      <c r="E88" s="74"/>
      <c r="F88" s="74">
        <v>1.7374642899999999</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row>
    <row r="89" spans="1:38" s="3" customFormat="1" ht="26.25" customHeight="1" thickBot="1" x14ac:dyDescent="0.3">
      <c r="A89" s="29" t="s">
        <v>204</v>
      </c>
      <c r="B89" s="30" t="s">
        <v>221</v>
      </c>
      <c r="C89" s="34" t="s">
        <v>222</v>
      </c>
      <c r="D89" s="63"/>
      <c r="E89" s="74" t="s">
        <v>342</v>
      </c>
      <c r="F89" s="74">
        <v>0.828878</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row>
    <row r="90" spans="1:38" s="8" customFormat="1" ht="26.25" customHeight="1" thickBot="1" x14ac:dyDescent="0.25">
      <c r="A90" s="29" t="s">
        <v>204</v>
      </c>
      <c r="B90" s="30" t="s">
        <v>223</v>
      </c>
      <c r="C90" s="34" t="s">
        <v>224</v>
      </c>
      <c r="D90" s="63"/>
      <c r="E90" s="74" t="s">
        <v>220</v>
      </c>
      <c r="F90" s="74">
        <v>0.48861220000000005</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3.84615E-3</v>
      </c>
      <c r="Y90" s="74">
        <v>1.9413900000000001E-3</v>
      </c>
      <c r="Z90" s="74">
        <v>1.9413900000000001E-3</v>
      </c>
      <c r="AA90" s="74">
        <v>1.9413900000000001E-3</v>
      </c>
      <c r="AB90" s="74">
        <v>9.6703199999999996E-3</v>
      </c>
      <c r="AC90" s="74" t="s">
        <v>220</v>
      </c>
      <c r="AD90" s="74" t="s">
        <v>220</v>
      </c>
      <c r="AE90" s="131"/>
      <c r="AF90" s="74" t="s">
        <v>220</v>
      </c>
      <c r="AG90" s="74" t="s">
        <v>220</v>
      </c>
      <c r="AH90" s="74" t="s">
        <v>220</v>
      </c>
      <c r="AI90" s="74" t="s">
        <v>220</v>
      </c>
      <c r="AJ90" s="74" t="s">
        <v>220</v>
      </c>
      <c r="AK90" s="74" t="s">
        <v>220</v>
      </c>
      <c r="AL90" s="23" t="s">
        <v>365</v>
      </c>
    </row>
    <row r="91" spans="1:38" s="3" customFormat="1" ht="26.25" customHeight="1" thickBot="1" x14ac:dyDescent="0.3">
      <c r="A91" s="29" t="s">
        <v>204</v>
      </c>
      <c r="B91" s="29" t="s">
        <v>376</v>
      </c>
      <c r="C91" s="30" t="s">
        <v>225</v>
      </c>
      <c r="D91" s="63"/>
      <c r="E91" s="74">
        <v>1.249927E-2</v>
      </c>
      <c r="F91" s="74">
        <v>3.3396000000000002E-2</v>
      </c>
      <c r="G91" s="74">
        <v>4.3707799999999995E-3</v>
      </c>
      <c r="H91" s="74">
        <v>2.8635000000000001E-2</v>
      </c>
      <c r="I91" s="74">
        <v>0.18631584000000001</v>
      </c>
      <c r="J91" s="74">
        <v>0.18633047000000003</v>
      </c>
      <c r="K91" s="74">
        <v>0.18633349000000002</v>
      </c>
      <c r="L91" s="74">
        <v>8.3835000000000008E-4</v>
      </c>
      <c r="M91" s="74">
        <v>0.38236998999999999</v>
      </c>
      <c r="N91" s="74">
        <v>0.24000808490545278</v>
      </c>
      <c r="O91" s="74">
        <v>6.6836853520024997E-2</v>
      </c>
      <c r="P91" s="74">
        <v>9.8337999999999984E-4</v>
      </c>
      <c r="Q91" s="74">
        <v>4.4966999999999994E-4</v>
      </c>
      <c r="R91" s="74">
        <v>0.12794251218957897</v>
      </c>
      <c r="S91" s="74">
        <v>5.1418714570568902</v>
      </c>
      <c r="T91" s="74">
        <v>0.23146449876175382</v>
      </c>
      <c r="U91" s="74">
        <v>2.9135869601077537E-2</v>
      </c>
      <c r="V91" s="74">
        <v>2.9734180955077321</v>
      </c>
      <c r="W91" s="74">
        <v>6.8999999999999997E-4</v>
      </c>
      <c r="X91" s="74">
        <v>7.6590000000000002E-4</v>
      </c>
      <c r="Y91" s="74">
        <v>3.1050000000000001E-4</v>
      </c>
      <c r="Z91" s="74">
        <v>3.1050000000000001E-4</v>
      </c>
      <c r="AA91" s="74">
        <v>3.1050000000000001E-4</v>
      </c>
      <c r="AB91" s="74">
        <v>1.6974000000000002E-3</v>
      </c>
      <c r="AC91" s="74" t="s">
        <v>220</v>
      </c>
      <c r="AD91" s="74" t="s">
        <v>220</v>
      </c>
      <c r="AE91" s="131"/>
      <c r="AF91" s="74" t="s">
        <v>220</v>
      </c>
      <c r="AG91" s="74" t="s">
        <v>220</v>
      </c>
      <c r="AH91" s="74" t="s">
        <v>220</v>
      </c>
      <c r="AI91" s="74" t="s">
        <v>220</v>
      </c>
      <c r="AJ91" s="74" t="s">
        <v>220</v>
      </c>
      <c r="AK91" s="74" t="s">
        <v>220</v>
      </c>
      <c r="AL91" s="23" t="s">
        <v>365</v>
      </c>
    </row>
    <row r="92" spans="1:38" s="3" customFormat="1" ht="26.25" customHeight="1" thickBot="1" x14ac:dyDescent="0.3">
      <c r="A92" s="29" t="s">
        <v>49</v>
      </c>
      <c r="B92" s="29" t="s">
        <v>226</v>
      </c>
      <c r="C92" s="30" t="s">
        <v>227</v>
      </c>
      <c r="D92" s="32"/>
      <c r="E92" s="74">
        <v>1.2999999999999999E-2</v>
      </c>
      <c r="F92" s="74">
        <v>0.78208318999999993</v>
      </c>
      <c r="G92" s="74">
        <v>6.0000000000000001E-3</v>
      </c>
      <c r="H92" s="74" t="s">
        <v>342</v>
      </c>
      <c r="I92" s="74" t="s">
        <v>342</v>
      </c>
      <c r="J92" s="74" t="s">
        <v>342</v>
      </c>
      <c r="K92" s="74" t="s">
        <v>342</v>
      </c>
      <c r="L92" s="74" t="s">
        <v>342</v>
      </c>
      <c r="M92" s="74">
        <v>6.8405200000000001E-3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t="s">
        <v>458</v>
      </c>
      <c r="AL92" s="23" t="s">
        <v>228</v>
      </c>
    </row>
    <row r="93" spans="1:38" s="3" customFormat="1" ht="26.25" customHeight="1" thickBot="1" x14ac:dyDescent="0.3">
      <c r="A93" s="29" t="s">
        <v>49</v>
      </c>
      <c r="B93" s="29" t="s">
        <v>229</v>
      </c>
      <c r="C93" s="30" t="s">
        <v>377</v>
      </c>
      <c r="D93" s="32"/>
      <c r="E93" s="74"/>
      <c r="F93" s="74">
        <v>0.67809824000000007</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row>
    <row r="94" spans="1:38" s="3" customFormat="1" ht="26.25" customHeight="1" thickBot="1" x14ac:dyDescent="0.3">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row>
    <row r="95" spans="1:38" s="3" customFormat="1" ht="26.25" customHeight="1" thickBot="1" x14ac:dyDescent="0.3">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row>
    <row r="96" spans="1:38" s="3" customFormat="1" ht="26.25" customHeight="1" thickBot="1" x14ac:dyDescent="0.3">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row>
    <row r="97" spans="1:38" s="3" customFormat="1" ht="26.25" customHeight="1" thickBot="1" x14ac:dyDescent="0.3">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46.771999999999998</v>
      </c>
      <c r="AE97" s="131"/>
      <c r="AF97" s="74" t="s">
        <v>220</v>
      </c>
      <c r="AG97" s="74" t="s">
        <v>220</v>
      </c>
      <c r="AH97" s="74" t="s">
        <v>220</v>
      </c>
      <c r="AI97" s="74" t="s">
        <v>220</v>
      </c>
      <c r="AJ97" s="74" t="s">
        <v>220</v>
      </c>
      <c r="AK97" s="74" t="s">
        <v>220</v>
      </c>
      <c r="AL97" s="23" t="s">
        <v>365</v>
      </c>
    </row>
    <row r="98" spans="1:38" s="3" customFormat="1" ht="26.25" customHeight="1" thickBot="1" x14ac:dyDescent="0.3">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row>
    <row r="99" spans="1:38" s="3" customFormat="1" ht="26.25" customHeight="1" thickBot="1" x14ac:dyDescent="0.35">
      <c r="A99" s="29" t="s">
        <v>240</v>
      </c>
      <c r="B99" s="29" t="s">
        <v>241</v>
      </c>
      <c r="C99" s="30" t="s">
        <v>379</v>
      </c>
      <c r="D99" s="32"/>
      <c r="E99" s="74">
        <v>9.3698279999999995E-2</v>
      </c>
      <c r="F99" s="74">
        <v>2.8013839699999998</v>
      </c>
      <c r="G99" s="74" t="s">
        <v>220</v>
      </c>
      <c r="H99" s="74">
        <v>3.4089615699999998</v>
      </c>
      <c r="I99" s="74">
        <v>4.495685E-2</v>
      </c>
      <c r="J99" s="74">
        <v>6.9080029999999987E-2</v>
      </c>
      <c r="K99" s="74">
        <v>0.15131817</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6">
        <v>195.232</v>
      </c>
      <c r="AL99" s="23" t="s">
        <v>242</v>
      </c>
    </row>
    <row r="100" spans="1:38" s="3" customFormat="1" ht="26.25" customHeight="1" thickBot="1" x14ac:dyDescent="0.35">
      <c r="A100" s="29" t="s">
        <v>240</v>
      </c>
      <c r="B100" s="29" t="s">
        <v>243</v>
      </c>
      <c r="C100" s="30" t="s">
        <v>380</v>
      </c>
      <c r="D100" s="32"/>
      <c r="E100" s="74">
        <v>0.37905005999999997</v>
      </c>
      <c r="F100" s="74">
        <v>7.0957053999999999</v>
      </c>
      <c r="G100" s="74" t="s">
        <v>220</v>
      </c>
      <c r="H100" s="74">
        <v>7.5362577699999997</v>
      </c>
      <c r="I100" s="74">
        <v>8.7952879999999997E-2</v>
      </c>
      <c r="J100" s="74">
        <v>0.13202427</v>
      </c>
      <c r="K100" s="74">
        <v>0.28840631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6">
        <v>978.85299999999995</v>
      </c>
      <c r="AL100" s="23" t="s">
        <v>242</v>
      </c>
    </row>
    <row r="101" spans="1:38" s="3" customFormat="1" ht="26.25" customHeight="1" thickBot="1" x14ac:dyDescent="0.35">
      <c r="A101" s="29" t="s">
        <v>240</v>
      </c>
      <c r="B101" s="29" t="s">
        <v>244</v>
      </c>
      <c r="C101" s="30" t="s">
        <v>245</v>
      </c>
      <c r="D101" s="32"/>
      <c r="E101" s="74">
        <v>1.04739E-3</v>
      </c>
      <c r="F101" s="74">
        <v>1.631983E-2</v>
      </c>
      <c r="G101" s="74" t="s">
        <v>220</v>
      </c>
      <c r="H101" s="74">
        <v>4.2006300000000003E-2</v>
      </c>
      <c r="I101" s="74">
        <v>6.6986999999999993E-4</v>
      </c>
      <c r="J101" s="74">
        <v>2.0095600000000001E-3</v>
      </c>
      <c r="K101" s="74">
        <v>4.6890000000000005E-3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6">
        <v>58.494265775700981</v>
      </c>
      <c r="AL101" s="23" t="s">
        <v>242</v>
      </c>
    </row>
    <row r="102" spans="1:38" s="3" customFormat="1" ht="26.25" customHeight="1" thickBot="1" x14ac:dyDescent="0.35">
      <c r="A102" s="29" t="s">
        <v>240</v>
      </c>
      <c r="B102" s="29" t="s">
        <v>246</v>
      </c>
      <c r="C102" s="30" t="s">
        <v>381</v>
      </c>
      <c r="D102" s="32"/>
      <c r="E102" s="74">
        <v>7.6443500000000003E-3</v>
      </c>
      <c r="F102" s="74">
        <v>0.17730341999999999</v>
      </c>
      <c r="G102" s="74" t="s">
        <v>220</v>
      </c>
      <c r="H102" s="74">
        <v>0.78388975000000005</v>
      </c>
      <c r="I102" s="74">
        <v>2.2055299999999998E-3</v>
      </c>
      <c r="J102" s="74">
        <v>4.8132599999999998E-2</v>
      </c>
      <c r="K102" s="74">
        <v>0.31739566000000002</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6">
        <v>374.13600000000002</v>
      </c>
      <c r="AL102" s="23" t="s">
        <v>242</v>
      </c>
    </row>
    <row r="103" spans="1:38"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row>
    <row r="104" spans="1:38" s="3" customFormat="1" ht="26.25" customHeight="1" thickBot="1" x14ac:dyDescent="0.35">
      <c r="A104" s="29" t="s">
        <v>240</v>
      </c>
      <c r="B104" s="29" t="s">
        <v>249</v>
      </c>
      <c r="C104" s="30" t="s">
        <v>250</v>
      </c>
      <c r="D104" s="32"/>
      <c r="E104" s="74">
        <v>2.6945999999999996E-4</v>
      </c>
      <c r="F104" s="74">
        <v>7.7438399999999992E-3</v>
      </c>
      <c r="G104" s="74" t="s">
        <v>220</v>
      </c>
      <c r="H104" s="74">
        <v>9.0520999999999987E-3</v>
      </c>
      <c r="I104" s="74">
        <v>1.2375999999999999E-4</v>
      </c>
      <c r="J104" s="74">
        <v>3.7127999999999998E-4</v>
      </c>
      <c r="K104" s="74">
        <v>8.6631999999999996E-4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6">
        <v>12.409734224299021</v>
      </c>
      <c r="AL104" s="23" t="s">
        <v>242</v>
      </c>
    </row>
    <row r="105" spans="1:38" s="3" customFormat="1" ht="26.25" customHeight="1" thickBot="1" x14ac:dyDescent="0.35">
      <c r="A105" s="29" t="s">
        <v>240</v>
      </c>
      <c r="B105" s="29" t="s">
        <v>251</v>
      </c>
      <c r="C105" s="30" t="s">
        <v>252</v>
      </c>
      <c r="D105" s="32"/>
      <c r="E105" s="74">
        <v>1.0962680000000001E-2</v>
      </c>
      <c r="F105" s="74">
        <v>0.17801372000000001</v>
      </c>
      <c r="G105" s="74" t="s">
        <v>220</v>
      </c>
      <c r="H105" s="74">
        <v>0.28261147999999997</v>
      </c>
      <c r="I105" s="74">
        <v>1.5970699999999999E-3</v>
      </c>
      <c r="J105" s="74">
        <v>2.5096799999999998E-3</v>
      </c>
      <c r="K105" s="74">
        <v>5.4756799999999993E-3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5">
        <v>22.878</v>
      </c>
      <c r="AL105" s="23" t="s">
        <v>242</v>
      </c>
    </row>
    <row r="106" spans="1:38"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row>
    <row r="107" spans="1:38" s="3" customFormat="1" ht="26.25" customHeight="1" thickBot="1" x14ac:dyDescent="0.35">
      <c r="A107" s="29" t="s">
        <v>240</v>
      </c>
      <c r="B107" s="29" t="s">
        <v>255</v>
      </c>
      <c r="C107" s="30" t="s">
        <v>382</v>
      </c>
      <c r="D107" s="32"/>
      <c r="E107" s="74">
        <v>1.3615299999999999E-3</v>
      </c>
      <c r="F107" s="74">
        <v>0.30235887</v>
      </c>
      <c r="G107" s="74" t="s">
        <v>220</v>
      </c>
      <c r="H107" s="74">
        <v>0.57759707000000005</v>
      </c>
      <c r="I107" s="74">
        <v>5.4974299999999993E-3</v>
      </c>
      <c r="J107" s="74">
        <v>7.3299119999999995E-2</v>
      </c>
      <c r="K107" s="74">
        <v>0.34817081999999999</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5">
        <v>1832.4780000000001</v>
      </c>
      <c r="AL107" s="23" t="s">
        <v>242</v>
      </c>
    </row>
    <row r="108" spans="1:38" s="3" customFormat="1" ht="26.25" customHeight="1" thickBot="1" x14ac:dyDescent="0.35">
      <c r="A108" s="29" t="s">
        <v>240</v>
      </c>
      <c r="B108" s="29" t="s">
        <v>256</v>
      </c>
      <c r="C108" s="30" t="s">
        <v>383</v>
      </c>
      <c r="D108" s="32"/>
      <c r="E108" s="74">
        <v>2.2930249999999999E-2</v>
      </c>
      <c r="F108" s="74">
        <v>0.5600333500000001</v>
      </c>
      <c r="G108" s="74" t="s">
        <v>220</v>
      </c>
      <c r="H108" s="74">
        <v>0.55090687999999999</v>
      </c>
      <c r="I108" s="74">
        <v>1.037099E-2</v>
      </c>
      <c r="J108" s="74">
        <v>0.10370988</v>
      </c>
      <c r="K108" s="74">
        <v>0.20741976000000001</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5">
        <v>5185.4939999999997</v>
      </c>
      <c r="AL108" s="23" t="s">
        <v>242</v>
      </c>
    </row>
    <row r="109" spans="1:38"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row>
    <row r="110" spans="1:38" s="3" customFormat="1" ht="26.25" customHeight="1" thickBot="1" x14ac:dyDescent="0.35">
      <c r="A110" s="29" t="s">
        <v>240</v>
      </c>
      <c r="B110" s="29" t="s">
        <v>258</v>
      </c>
      <c r="C110" s="30" t="s">
        <v>385</v>
      </c>
      <c r="D110" s="32"/>
      <c r="E110" s="74">
        <v>5.5954000000000008E-4</v>
      </c>
      <c r="F110" s="74">
        <v>0.15572986999999999</v>
      </c>
      <c r="G110" s="74" t="s">
        <v>220</v>
      </c>
      <c r="H110" s="74">
        <v>2.063978E-2</v>
      </c>
      <c r="I110" s="74">
        <v>7.4307699999999997E-3</v>
      </c>
      <c r="J110" s="74">
        <v>5.201505E-2</v>
      </c>
      <c r="K110" s="74">
        <v>5.201505E-2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5">
        <v>318.46600000000001</v>
      </c>
      <c r="AL110" s="23" t="s">
        <v>242</v>
      </c>
    </row>
    <row r="111" spans="1:38"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row>
    <row r="112" spans="1:38" s="3" customFormat="1" ht="26.25" customHeight="1" thickBot="1" x14ac:dyDescent="0.35">
      <c r="A112" s="29" t="s">
        <v>260</v>
      </c>
      <c r="B112" s="29" t="s">
        <v>261</v>
      </c>
      <c r="C112" s="30" t="s">
        <v>262</v>
      </c>
      <c r="D112" s="63"/>
      <c r="E112" s="74">
        <v>2.9463633200000001</v>
      </c>
      <c r="F112" s="74" t="s">
        <v>220</v>
      </c>
      <c r="G112" s="74" t="s">
        <v>220</v>
      </c>
      <c r="H112" s="74">
        <v>2.8703545100000003</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5">
        <v>73659082.769999996</v>
      </c>
      <c r="AL112" s="23" t="s">
        <v>387</v>
      </c>
    </row>
    <row r="113" spans="1:38" s="3" customFormat="1" ht="26.25" customHeight="1" thickBot="1" x14ac:dyDescent="0.35">
      <c r="A113" s="29" t="s">
        <v>260</v>
      </c>
      <c r="B113" s="35" t="s">
        <v>263</v>
      </c>
      <c r="C113" s="36" t="s">
        <v>264</v>
      </c>
      <c r="D113" s="63"/>
      <c r="E113" s="74">
        <v>3.0885964400000003</v>
      </c>
      <c r="F113" s="74" t="s">
        <v>220</v>
      </c>
      <c r="G113" s="74" t="s">
        <v>220</v>
      </c>
      <c r="H113" s="74">
        <v>4.7920894399999998</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13">
        <v>34906641.478235871</v>
      </c>
      <c r="AL113" s="67" t="s">
        <v>464</v>
      </c>
    </row>
    <row r="114" spans="1:38" s="3" customFormat="1" ht="26.25" customHeight="1" thickBot="1" x14ac:dyDescent="0.35">
      <c r="A114" s="29" t="s">
        <v>260</v>
      </c>
      <c r="B114" s="35" t="s">
        <v>265</v>
      </c>
      <c r="C114" s="36" t="s">
        <v>388</v>
      </c>
      <c r="D114" s="63"/>
      <c r="E114" s="74">
        <v>6.6296960000000002E-2</v>
      </c>
      <c r="F114" s="74" t="s">
        <v>220</v>
      </c>
      <c r="G114" s="74" t="s">
        <v>220</v>
      </c>
      <c r="H114" s="74">
        <v>4.6879820000000003E-2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1657424.3248412837</v>
      </c>
      <c r="AL114" s="23" t="s">
        <v>365</v>
      </c>
    </row>
    <row r="115" spans="1:38" s="3" customFormat="1" ht="26.25" customHeight="1" thickBot="1" x14ac:dyDescent="0.35">
      <c r="A115" s="29" t="s">
        <v>260</v>
      </c>
      <c r="B115" s="35" t="s">
        <v>266</v>
      </c>
      <c r="C115" s="36" t="s">
        <v>267</v>
      </c>
      <c r="D115" s="63"/>
      <c r="E115" s="74">
        <v>9.3678239999999996E-2</v>
      </c>
      <c r="F115" s="74" t="s">
        <v>220</v>
      </c>
      <c r="G115" s="74" t="s">
        <v>220</v>
      </c>
      <c r="H115" s="74">
        <v>0.31785284000000003</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2341956.5365549675</v>
      </c>
      <c r="AL115" s="23" t="s">
        <v>365</v>
      </c>
    </row>
    <row r="116" spans="1:38" s="3" customFormat="1" ht="26.25" customHeight="1" thickBot="1" x14ac:dyDescent="0.35">
      <c r="A116" s="29" t="s">
        <v>260</v>
      </c>
      <c r="B116" s="29" t="s">
        <v>268</v>
      </c>
      <c r="C116" s="30" t="s">
        <v>389</v>
      </c>
      <c r="D116" s="63"/>
      <c r="E116" s="74" t="s">
        <v>343</v>
      </c>
      <c r="F116" s="74" t="s">
        <v>220</v>
      </c>
      <c r="G116" s="74" t="s">
        <v>220</v>
      </c>
      <c r="H116" s="74">
        <v>2.9344608999999999</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6">
        <v>42308270.078958906</v>
      </c>
      <c r="AL116" s="67" t="s">
        <v>464</v>
      </c>
    </row>
    <row r="117" spans="1:38"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row>
    <row r="118" spans="1:38"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row>
    <row r="119" spans="1:38" s="3" customFormat="1" ht="26.25" customHeight="1" thickBot="1" x14ac:dyDescent="0.35">
      <c r="A119" s="29" t="s">
        <v>260</v>
      </c>
      <c r="B119" s="29" t="s">
        <v>272</v>
      </c>
      <c r="C119" s="30" t="s">
        <v>273</v>
      </c>
      <c r="D119" s="63"/>
      <c r="E119" s="74" t="s">
        <v>220</v>
      </c>
      <c r="F119" s="74" t="s">
        <v>220</v>
      </c>
      <c r="G119" s="74" t="s">
        <v>220</v>
      </c>
      <c r="H119" s="74" t="s">
        <v>220</v>
      </c>
      <c r="I119" s="112">
        <v>4.7311991229500007E-2</v>
      </c>
      <c r="J119" s="112">
        <v>0.85089883167500024</v>
      </c>
      <c r="K119" s="112">
        <v>0.85089883167500024</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5">
        <v>730093.02430000005</v>
      </c>
      <c r="AL119" s="23" t="s">
        <v>465</v>
      </c>
    </row>
    <row r="120" spans="1:38"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row>
    <row r="121" spans="1:38" s="3" customFormat="1" ht="26.25" customHeight="1" thickBot="1" x14ac:dyDescent="0.35">
      <c r="A121" s="29" t="s">
        <v>260</v>
      </c>
      <c r="B121" s="29" t="s">
        <v>276</v>
      </c>
      <c r="C121" s="30" t="s">
        <v>277</v>
      </c>
      <c r="D121" s="63"/>
      <c r="E121" s="74" t="s">
        <v>220</v>
      </c>
      <c r="F121" s="74">
        <v>0.62787999999999999</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5">
        <v>730093.02430000005</v>
      </c>
      <c r="AL121" s="23" t="s">
        <v>465</v>
      </c>
    </row>
    <row r="122" spans="1:38"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344</v>
      </c>
      <c r="AL122" s="23" t="s">
        <v>365</v>
      </c>
    </row>
    <row r="123" spans="1:38"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row>
    <row r="124" spans="1:38"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row>
    <row r="125" spans="1:38" s="3" customFormat="1" ht="26.25" customHeight="1" thickBot="1" x14ac:dyDescent="0.35">
      <c r="A125" s="29" t="s">
        <v>285</v>
      </c>
      <c r="B125" s="29" t="s">
        <v>286</v>
      </c>
      <c r="C125" s="30" t="s">
        <v>287</v>
      </c>
      <c r="D125" s="63"/>
      <c r="E125" s="74" t="s">
        <v>342</v>
      </c>
      <c r="F125" s="74">
        <v>0.16071641</v>
      </c>
      <c r="G125" s="74" t="s">
        <v>342</v>
      </c>
      <c r="H125" s="74" t="s">
        <v>342</v>
      </c>
      <c r="I125" s="74">
        <v>1.296E-5</v>
      </c>
      <c r="J125" s="74">
        <v>8.7300000000000008E-5</v>
      </c>
      <c r="K125" s="74">
        <v>1.8496000000000002E-4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5">
        <v>864.31299999999999</v>
      </c>
      <c r="AL125" s="23" t="s">
        <v>392</v>
      </c>
    </row>
    <row r="126" spans="1:38" s="3" customFormat="1" ht="26.25" customHeight="1" thickBot="1" x14ac:dyDescent="0.35">
      <c r="A126" s="29" t="s">
        <v>285</v>
      </c>
      <c r="B126" s="29" t="s">
        <v>288</v>
      </c>
      <c r="C126" s="30" t="s">
        <v>289</v>
      </c>
      <c r="D126" s="63"/>
      <c r="E126" s="74" t="s">
        <v>342</v>
      </c>
      <c r="F126" s="74"/>
      <c r="G126" s="74" t="s">
        <v>220</v>
      </c>
      <c r="H126" s="74">
        <v>0.11815824000000001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6">
        <v>492.32499999999999</v>
      </c>
      <c r="AL126" s="23" t="s">
        <v>393</v>
      </c>
    </row>
    <row r="127" spans="1:38"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row>
    <row r="128" spans="1:38" s="3" customFormat="1" ht="26.25" customHeight="1" thickBot="1" x14ac:dyDescent="0.35">
      <c r="A128" s="29" t="s">
        <v>285</v>
      </c>
      <c r="B128" s="29" t="s">
        <v>292</v>
      </c>
      <c r="C128" s="30" t="s">
        <v>293</v>
      </c>
      <c r="D128" s="63"/>
      <c r="E128" s="74">
        <v>2.6554069999999999E-2</v>
      </c>
      <c r="F128" s="74">
        <v>5.3054999999999997E-4</v>
      </c>
      <c r="G128" s="74">
        <v>6.7414600000000003E-3</v>
      </c>
      <c r="H128" s="74">
        <v>9.6555000000000002E-4</v>
      </c>
      <c r="I128" s="74">
        <v>1.4588000000000001E-4</v>
      </c>
      <c r="J128" s="74">
        <v>1.4588000000000001E-4</v>
      </c>
      <c r="K128" s="74">
        <v>3.2390000000000001E-4</v>
      </c>
      <c r="L128" s="74">
        <v>5.0699999999999997E-6</v>
      </c>
      <c r="M128" s="74">
        <v>4.8210699999999993E-3</v>
      </c>
      <c r="N128" s="74">
        <v>2.7819300000000002E-3</v>
      </c>
      <c r="O128" s="74">
        <v>2.4138799999999998E-3</v>
      </c>
      <c r="P128" s="74">
        <v>1.1499100000000001E-3</v>
      </c>
      <c r="Q128" s="74">
        <v>2.3167499999999998E-3</v>
      </c>
      <c r="R128" s="74">
        <v>3.2525499999999999E-3</v>
      </c>
      <c r="S128" s="74">
        <v>3.0251499999999999E-3</v>
      </c>
      <c r="T128" s="74">
        <v>2.66994E-3</v>
      </c>
      <c r="U128" s="74">
        <v>5.2937999999999998E-4</v>
      </c>
      <c r="V128" s="74">
        <v>1.2474170000000001E-2</v>
      </c>
      <c r="W128" s="74">
        <v>5.2378299999999997E-3</v>
      </c>
      <c r="X128" s="74">
        <v>3.3319999999999999E-7</v>
      </c>
      <c r="Y128" s="74">
        <v>7.1004000000000002E-7</v>
      </c>
      <c r="Z128" s="74">
        <v>3.7684000000000003E-7</v>
      </c>
      <c r="AA128" s="74">
        <v>4.6013999999999999E-7</v>
      </c>
      <c r="AB128" s="74">
        <v>1.8802199999999999E-6</v>
      </c>
      <c r="AC128" s="74">
        <v>1.7899999999999999E-3</v>
      </c>
      <c r="AD128" s="74">
        <v>1.7099999999999999E-3</v>
      </c>
      <c r="AE128" s="131"/>
      <c r="AF128" s="74" t="s">
        <v>220</v>
      </c>
      <c r="AG128" s="74" t="s">
        <v>220</v>
      </c>
      <c r="AH128" s="74" t="s">
        <v>220</v>
      </c>
      <c r="AI128" s="74" t="s">
        <v>220</v>
      </c>
      <c r="AJ128" s="74" t="s">
        <v>220</v>
      </c>
      <c r="AK128" s="55">
        <v>39.667000000000002</v>
      </c>
      <c r="AL128" s="23" t="s">
        <v>297</v>
      </c>
    </row>
    <row r="129" spans="1:41" s="3" customFormat="1" ht="26.25" customHeight="1" thickBot="1" x14ac:dyDescent="0.35">
      <c r="A129" s="29" t="s">
        <v>285</v>
      </c>
      <c r="B129" s="29" t="s">
        <v>295</v>
      </c>
      <c r="C129" s="34" t="s">
        <v>296</v>
      </c>
      <c r="D129" s="63"/>
      <c r="E129" s="74">
        <v>8.1620000000000009E-3</v>
      </c>
      <c r="F129" s="74">
        <v>0.14732000000000001</v>
      </c>
      <c r="G129" s="74">
        <v>2.8189999999999999E-3</v>
      </c>
      <c r="H129" s="74">
        <v>2.03E-4</v>
      </c>
      <c r="I129" s="74">
        <v>9.7499999999999996E-4</v>
      </c>
      <c r="J129" s="74">
        <v>9.7499999999999996E-4</v>
      </c>
      <c r="K129" s="74">
        <v>9.7499999999999996E-4</v>
      </c>
      <c r="L129" s="74" t="s">
        <v>342</v>
      </c>
      <c r="M129" s="74">
        <v>9.7499999999999996E-4</v>
      </c>
      <c r="N129" s="74" t="s">
        <v>342</v>
      </c>
      <c r="O129" s="74" t="s">
        <v>342</v>
      </c>
      <c r="P129" s="74" t="s">
        <v>342</v>
      </c>
      <c r="Q129" s="74" t="s">
        <v>342</v>
      </c>
      <c r="R129" s="74" t="s">
        <v>342</v>
      </c>
      <c r="S129" s="74" t="s">
        <v>342</v>
      </c>
      <c r="T129" s="74">
        <v>6.0899999999999999E-3</v>
      </c>
      <c r="U129" s="74" t="s">
        <v>342</v>
      </c>
      <c r="V129" s="74" t="s">
        <v>342</v>
      </c>
      <c r="W129" s="74">
        <v>6.2E-2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5">
        <v>16.599065814658999</v>
      </c>
      <c r="AL129" s="23" t="s">
        <v>297</v>
      </c>
    </row>
    <row r="130" spans="1:4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row>
    <row r="131" spans="1:4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row>
    <row r="132" spans="1:4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row>
    <row r="133" spans="1:41" s="3" customFormat="1" ht="26.25" customHeight="1" thickBot="1" x14ac:dyDescent="0.35">
      <c r="A133" s="29" t="s">
        <v>285</v>
      </c>
      <c r="B133" s="29" t="s">
        <v>304</v>
      </c>
      <c r="C133" s="34" t="s">
        <v>305</v>
      </c>
      <c r="D133" s="63"/>
      <c r="E133" s="74">
        <v>6.8516899999999997E-3</v>
      </c>
      <c r="F133" s="74">
        <v>2.4773999999999998E-4</v>
      </c>
      <c r="G133" s="74">
        <v>2.9470000000000001E-5</v>
      </c>
      <c r="H133" s="74" t="s">
        <v>342</v>
      </c>
      <c r="I133" s="74">
        <v>8.3499999999999997E-6</v>
      </c>
      <c r="J133" s="74">
        <v>8.3499999999999997E-6</v>
      </c>
      <c r="K133" s="74">
        <v>8.3499999999999997E-6</v>
      </c>
      <c r="L133" s="74" t="s">
        <v>342</v>
      </c>
      <c r="M133" s="74">
        <v>7.5049000000000003E-4</v>
      </c>
      <c r="N133" s="74">
        <v>3.3175000000000001E-4</v>
      </c>
      <c r="O133" s="74">
        <v>8.3189999999999995E-5</v>
      </c>
      <c r="P133" s="74">
        <v>1.1375E-4</v>
      </c>
      <c r="Q133" s="74">
        <v>2.2508000000000001E-4</v>
      </c>
      <c r="R133" s="74">
        <v>2.2426E-4</v>
      </c>
      <c r="S133" s="74">
        <v>2.0557E-4</v>
      </c>
      <c r="T133" s="74">
        <v>2.8660000000000003E-4</v>
      </c>
      <c r="U133" s="74">
        <v>3.2712000000000003E-4</v>
      </c>
      <c r="V133" s="74">
        <v>2.6480600000000003E-3</v>
      </c>
      <c r="W133" s="74">
        <v>8.2689999999999996E-5</v>
      </c>
      <c r="X133" s="74">
        <v>2.1829999999999999E-7</v>
      </c>
      <c r="Y133" s="74">
        <v>1.1924E-7</v>
      </c>
      <c r="Z133" s="74">
        <v>1.0649999999999999E-7</v>
      </c>
      <c r="AA133" s="74">
        <v>1.1559999999999999E-7</v>
      </c>
      <c r="AB133" s="74">
        <v>5.5965000000000001E-7</v>
      </c>
      <c r="AC133" s="74">
        <v>2.48E-3</v>
      </c>
      <c r="AD133" s="74">
        <v>6.7799999999999996E-3</v>
      </c>
      <c r="AE133" s="131"/>
      <c r="AF133" s="74" t="s">
        <v>220</v>
      </c>
      <c r="AG133" s="74" t="s">
        <v>220</v>
      </c>
      <c r="AH133" s="74" t="s">
        <v>220</v>
      </c>
      <c r="AI133" s="74" t="s">
        <v>220</v>
      </c>
      <c r="AJ133" s="74" t="s">
        <v>220</v>
      </c>
      <c r="AK133" s="55">
        <v>16538</v>
      </c>
      <c r="AL133" s="23" t="s">
        <v>396</v>
      </c>
    </row>
    <row r="134" spans="1:4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row>
    <row r="135" spans="1:4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row>
    <row r="136" spans="1:41" s="3" customFormat="1" ht="26.25" customHeight="1" thickBot="1" x14ac:dyDescent="0.35">
      <c r="A136" s="29" t="s">
        <v>285</v>
      </c>
      <c r="B136" s="29" t="s">
        <v>310</v>
      </c>
      <c r="C136" s="30" t="s">
        <v>311</v>
      </c>
      <c r="D136" s="63"/>
      <c r="E136" s="74" t="s">
        <v>220</v>
      </c>
      <c r="F136" s="74">
        <v>2.2116699999999998E-3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6">
        <v>147444465.59999999</v>
      </c>
      <c r="AL136" s="67" t="s">
        <v>466</v>
      </c>
    </row>
    <row r="137" spans="1:4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row>
    <row r="138" spans="1:4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row>
    <row r="139" spans="1:41" s="3" customFormat="1" ht="26.25" customHeight="1" thickBot="1" x14ac:dyDescent="0.35">
      <c r="A139" s="29" t="s">
        <v>285</v>
      </c>
      <c r="B139" s="29" t="s">
        <v>316</v>
      </c>
      <c r="C139" s="30" t="s">
        <v>398</v>
      </c>
      <c r="D139" s="63"/>
      <c r="E139" s="74" t="s">
        <v>342</v>
      </c>
      <c r="F139" s="74">
        <v>5.3870000000000001E-2</v>
      </c>
      <c r="G139" s="74" t="s">
        <v>342</v>
      </c>
      <c r="H139" s="74">
        <v>1.575E-3</v>
      </c>
      <c r="I139" s="74">
        <v>0.27608615000000003</v>
      </c>
      <c r="J139" s="74">
        <v>0.27608615000000003</v>
      </c>
      <c r="K139" s="74">
        <v>0.27661315000000003</v>
      </c>
      <c r="L139" s="74" t="s">
        <v>220</v>
      </c>
      <c r="M139" s="74" t="s">
        <v>342</v>
      </c>
      <c r="N139" s="74">
        <v>7.511519999999999E-3</v>
      </c>
      <c r="O139" s="74">
        <v>2.2173000000000002E-3</v>
      </c>
      <c r="P139" s="74">
        <v>4.1183000000000001E-3</v>
      </c>
      <c r="Q139" s="74">
        <v>2.5417300000000003E-3</v>
      </c>
      <c r="R139" s="74">
        <v>4.7443099999999998E-3</v>
      </c>
      <c r="S139" s="74">
        <v>3.0997190000000001E-2</v>
      </c>
      <c r="T139" s="74">
        <v>1.575E-3</v>
      </c>
      <c r="U139" s="74" t="s">
        <v>342</v>
      </c>
      <c r="V139" s="74">
        <v>8.048000000000001E-2</v>
      </c>
      <c r="W139" s="74">
        <v>2.778006</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6" t="s">
        <v>342</v>
      </c>
      <c r="AL139" s="67"/>
    </row>
    <row r="140" spans="1:4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row>
    <row r="141" spans="1:41" s="9" customFormat="1" ht="37.5" customHeight="1" thickBot="1" x14ac:dyDescent="0.3">
      <c r="A141" s="117"/>
      <c r="B141" s="118" t="s">
        <v>320</v>
      </c>
      <c r="C141" s="119" t="s">
        <v>400</v>
      </c>
      <c r="D141" s="117" t="s">
        <v>138</v>
      </c>
      <c r="E141" s="120">
        <f>SUM(E14:E140)</f>
        <v>70.685981422657264</v>
      </c>
      <c r="F141" s="120">
        <f t="shared" ref="F141:AD141" si="0">SUM(F14:F140)</f>
        <v>40.427652871775038</v>
      </c>
      <c r="G141" s="120">
        <f t="shared" si="0"/>
        <v>6.9409478929917867</v>
      </c>
      <c r="H141" s="120">
        <f t="shared" si="0"/>
        <v>26.379906667152124</v>
      </c>
      <c r="I141" s="120">
        <f t="shared" si="0"/>
        <v>8.1785648305952385</v>
      </c>
      <c r="J141" s="120">
        <f t="shared" si="0"/>
        <v>12.146900767174603</v>
      </c>
      <c r="K141" s="120">
        <f t="shared" si="0"/>
        <v>17.796721126294312</v>
      </c>
      <c r="L141" s="120">
        <f t="shared" si="0"/>
        <v>1.4087674932543255</v>
      </c>
      <c r="M141" s="120">
        <f t="shared" si="0"/>
        <v>85.161213146308114</v>
      </c>
      <c r="N141" s="120">
        <f t="shared" si="0"/>
        <v>4.6278626024380376</v>
      </c>
      <c r="O141" s="120">
        <f t="shared" si="0"/>
        <v>1.3141947581264066</v>
      </c>
      <c r="P141" s="120">
        <f t="shared" si="0"/>
        <v>0.74644101656894535</v>
      </c>
      <c r="Q141" s="120">
        <f t="shared" si="0"/>
        <v>0.29081830128568825</v>
      </c>
      <c r="R141" s="120">
        <f>SUM(R14:R140)</f>
        <v>3.2730476682491094</v>
      </c>
      <c r="S141" s="120">
        <f t="shared" si="0"/>
        <v>12.698961456485295</v>
      </c>
      <c r="T141" s="120">
        <f t="shared" si="0"/>
        <v>1.8048148986384145</v>
      </c>
      <c r="U141" s="120">
        <f t="shared" si="0"/>
        <v>2.2288997330511231</v>
      </c>
      <c r="V141" s="120">
        <f t="shared" si="0"/>
        <v>29.107404781315584</v>
      </c>
      <c r="W141" s="120">
        <f t="shared" si="0"/>
        <v>10.411063270000001</v>
      </c>
      <c r="X141" s="120">
        <f t="shared" si="0"/>
        <v>1.0363328476498004</v>
      </c>
      <c r="Y141" s="120">
        <f t="shared" si="0"/>
        <v>1.2709845770653003</v>
      </c>
      <c r="Z141" s="120">
        <f t="shared" si="0"/>
        <v>0.57792099038869993</v>
      </c>
      <c r="AA141" s="120">
        <f t="shared" si="0"/>
        <v>0.54253333887700017</v>
      </c>
      <c r="AB141" s="120">
        <f t="shared" si="0"/>
        <v>3.4277726447708008</v>
      </c>
      <c r="AC141" s="120">
        <f t="shared" si="0"/>
        <v>0.81330851220000011</v>
      </c>
      <c r="AD141" s="120">
        <f t="shared" si="0"/>
        <v>52.247468166099999</v>
      </c>
      <c r="AE141" s="197"/>
      <c r="AF141" s="120"/>
      <c r="AG141" s="120"/>
      <c r="AH141" s="120"/>
      <c r="AI141" s="120"/>
      <c r="AJ141" s="120"/>
      <c r="AK141" s="120"/>
      <c r="AL141" s="130"/>
    </row>
    <row r="142" spans="1:41" s="15" customFormat="1" ht="15" customHeight="1" thickBot="1" x14ac:dyDescent="0.35">
      <c r="A142" s="38"/>
      <c r="B142" s="24"/>
      <c r="C142" s="39"/>
      <c r="D142" s="40"/>
      <c r="E142" s="198"/>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row>
    <row r="143" spans="1:41" s="2" customFormat="1" ht="26.25" customHeight="1" thickBot="1" x14ac:dyDescent="0.3">
      <c r="A143" s="129"/>
      <c r="B143" s="130" t="s">
        <v>401</v>
      </c>
      <c r="C143" s="119" t="s">
        <v>402</v>
      </c>
      <c r="D143" s="117" t="s">
        <v>278</v>
      </c>
      <c r="E143" s="74">
        <v>14.529390687230304</v>
      </c>
      <c r="F143" s="74">
        <v>0.6200035957050215</v>
      </c>
      <c r="G143" s="74">
        <v>1.2799667041881305E-2</v>
      </c>
      <c r="H143" s="74">
        <v>0.27837916975148735</v>
      </c>
      <c r="I143" s="74">
        <v>0.3695446461652272</v>
      </c>
      <c r="J143" s="74">
        <v>0.3695446461652272</v>
      </c>
      <c r="K143" s="74">
        <v>0.3695446461652272</v>
      </c>
      <c r="L143" s="74">
        <v>0.28957443402144428</v>
      </c>
      <c r="M143" s="74">
        <v>9.9568288493250598</v>
      </c>
      <c r="N143" s="74">
        <v>1.0948767366641941E-3</v>
      </c>
      <c r="O143" s="74">
        <v>1.2411436769663495E-4</v>
      </c>
      <c r="P143" s="74">
        <v>8.5852810914009599E-3</v>
      </c>
      <c r="Q143" s="74">
        <v>2.1166200031773113E-4</v>
      </c>
      <c r="R143" s="74">
        <v>1.0970456892503703E-2</v>
      </c>
      <c r="S143" s="74">
        <v>7.4573253985927941E-3</v>
      </c>
      <c r="T143" s="74">
        <v>1.0449584969196212E-3</v>
      </c>
      <c r="U143" s="74">
        <v>1.7509526524219236E-4</v>
      </c>
      <c r="V143" s="74">
        <v>3.0420145691328452E-2</v>
      </c>
      <c r="W143" s="74">
        <v>0.63458709999999996</v>
      </c>
      <c r="X143" s="74">
        <v>4.2322735615800001E-2</v>
      </c>
      <c r="Y143" s="74">
        <v>4.7462729983299999E-2</v>
      </c>
      <c r="Z143" s="74">
        <v>3.7036666304100005E-2</v>
      </c>
      <c r="AA143" s="74">
        <v>4.0175243508800002E-2</v>
      </c>
      <c r="AB143" s="74">
        <v>0.16699737541200002</v>
      </c>
      <c r="AC143" s="74">
        <v>6.3458609999999995E-4</v>
      </c>
      <c r="AD143" s="74">
        <v>1.2697009999999999E-4</v>
      </c>
      <c r="AE143" s="131"/>
      <c r="AF143" s="74">
        <v>62589.591981040598</v>
      </c>
      <c r="AG143" s="74" t="s">
        <v>220</v>
      </c>
      <c r="AH143" s="74">
        <v>15.427810045799999</v>
      </c>
      <c r="AI143" s="74">
        <v>3174.0273576093</v>
      </c>
      <c r="AJ143" s="74">
        <v>4.0422232813000001</v>
      </c>
      <c r="AK143" s="74" t="s">
        <v>220</v>
      </c>
      <c r="AL143" s="130" t="s">
        <v>45</v>
      </c>
      <c r="AM143" s="3"/>
      <c r="AN143" s="3"/>
      <c r="AO143" s="3"/>
    </row>
    <row r="144" spans="1:41" s="2" customFormat="1" ht="26.25" customHeight="1" thickBot="1" x14ac:dyDescent="0.3">
      <c r="A144" s="129"/>
      <c r="B144" s="130" t="s">
        <v>403</v>
      </c>
      <c r="C144" s="119" t="s">
        <v>404</v>
      </c>
      <c r="D144" s="117" t="s">
        <v>278</v>
      </c>
      <c r="E144" s="74">
        <v>5.6626816441474084</v>
      </c>
      <c r="F144" s="74">
        <v>0.13096610682497165</v>
      </c>
      <c r="G144" s="74">
        <v>2.6515370463912934E-3</v>
      </c>
      <c r="H144" s="74">
        <v>1.1632414709336623E-2</v>
      </c>
      <c r="I144" s="74">
        <v>0.14931399146726879</v>
      </c>
      <c r="J144" s="74">
        <v>0.14931399146726879</v>
      </c>
      <c r="K144" s="74">
        <v>0.14931399146726879</v>
      </c>
      <c r="L144" s="74">
        <v>0.12200169899749588</v>
      </c>
      <c r="M144" s="74">
        <v>1.4301743982486803</v>
      </c>
      <c r="N144" s="74">
        <v>1.5612972982786884E-4</v>
      </c>
      <c r="O144" s="74">
        <v>1.5949160323763592E-5</v>
      </c>
      <c r="P144" s="74">
        <v>1.5855524502637209E-3</v>
      </c>
      <c r="Q144" s="74">
        <v>3.105785229508543E-5</v>
      </c>
      <c r="R144" s="74">
        <v>2.4785475214134443E-3</v>
      </c>
      <c r="S144" s="74">
        <v>1.6643985684122076E-3</v>
      </c>
      <c r="T144" s="74">
        <v>7.6403666581680769E-5</v>
      </c>
      <c r="U144" s="74">
        <v>3.0217383942643671E-5</v>
      </c>
      <c r="V144" s="74">
        <v>5.4139150591026065E-3</v>
      </c>
      <c r="W144" s="74">
        <v>0.1262375</v>
      </c>
      <c r="X144" s="74">
        <v>7.3762599099000004E-3</v>
      </c>
      <c r="Y144" s="74">
        <v>8.2687236075000003E-3</v>
      </c>
      <c r="Z144" s="74">
        <v>6.4826092147000003E-3</v>
      </c>
      <c r="AA144" s="74">
        <v>6.8825923304999996E-3</v>
      </c>
      <c r="AB144" s="74">
        <v>2.9010185062599999E-2</v>
      </c>
      <c r="AC144" s="74">
        <v>1.2623730000000001E-4</v>
      </c>
      <c r="AD144" s="74">
        <v>2.5389699999999999E-5</v>
      </c>
      <c r="AE144" s="131"/>
      <c r="AF144" s="74">
        <v>13225.099221311</v>
      </c>
      <c r="AG144" s="74" t="s">
        <v>220</v>
      </c>
      <c r="AH144" s="74" t="s">
        <v>342</v>
      </c>
      <c r="AI144" s="74">
        <v>763.00289823560001</v>
      </c>
      <c r="AJ144" s="74" t="s">
        <v>220</v>
      </c>
      <c r="AK144" s="74" t="s">
        <v>220</v>
      </c>
      <c r="AL144" s="130" t="s">
        <v>45</v>
      </c>
      <c r="AM144" s="3"/>
      <c r="AN144" s="3"/>
      <c r="AO144" s="3"/>
    </row>
    <row r="145" spans="1:41" s="2" customFormat="1" ht="26.25" customHeight="1" thickBot="1" x14ac:dyDescent="0.3">
      <c r="A145" s="129"/>
      <c r="B145" s="130" t="s">
        <v>405</v>
      </c>
      <c r="C145" s="119" t="s">
        <v>406</v>
      </c>
      <c r="D145" s="117" t="s">
        <v>278</v>
      </c>
      <c r="E145" s="74">
        <v>7.7674621727353772</v>
      </c>
      <c r="F145" s="74">
        <v>0.19296203904890841</v>
      </c>
      <c r="G145" s="74">
        <v>5.5359746296338146E-3</v>
      </c>
      <c r="H145" s="74">
        <v>2.3776652961832945E-2</v>
      </c>
      <c r="I145" s="74">
        <v>0.13193769652133872</v>
      </c>
      <c r="J145" s="74">
        <v>0.13193769652133872</v>
      </c>
      <c r="K145" s="74">
        <v>0.13193769652133872</v>
      </c>
      <c r="L145" s="74">
        <v>9.1088603789137856E-2</v>
      </c>
      <c r="M145" s="74">
        <v>2.7428305297926485</v>
      </c>
      <c r="N145" s="74">
        <v>3.0755734040428058E-4</v>
      </c>
      <c r="O145" s="74">
        <v>3.0755953034890886E-5</v>
      </c>
      <c r="P145" s="74">
        <v>3.2600625859287992E-3</v>
      </c>
      <c r="Q145" s="74">
        <v>6.1511358583624695E-5</v>
      </c>
      <c r="R145" s="74">
        <v>5.2283603622659434E-3</v>
      </c>
      <c r="S145" s="74">
        <v>3.5060784560108165E-3</v>
      </c>
      <c r="T145" s="74">
        <v>1.2303202443191973E-4</v>
      </c>
      <c r="U145" s="74">
        <v>6.1510811097467618E-5</v>
      </c>
      <c r="V145" s="74">
        <v>1.1071929572959452E-2</v>
      </c>
      <c r="W145" s="74">
        <v>8.4428799999999998E-2</v>
      </c>
      <c r="X145" s="74">
        <v>2.5886834483999999E-3</v>
      </c>
      <c r="Y145" s="74">
        <v>1.5675916438400002E-2</v>
      </c>
      <c r="Z145" s="74">
        <v>1.7516758002100001E-2</v>
      </c>
      <c r="AA145" s="74">
        <v>4.0268409193000001E-3</v>
      </c>
      <c r="AB145" s="74">
        <v>3.9808198808200003E-2</v>
      </c>
      <c r="AC145" s="74">
        <v>4.8250000000000001E-5</v>
      </c>
      <c r="AD145" s="74">
        <v>9.8176999999999992E-6</v>
      </c>
      <c r="AE145" s="131"/>
      <c r="AF145" s="74">
        <v>27687.990968649301</v>
      </c>
      <c r="AG145" s="74" t="s">
        <v>220</v>
      </c>
      <c r="AH145" s="74">
        <v>0.88084390349999997</v>
      </c>
      <c r="AI145" s="74">
        <v>1622.1617500892</v>
      </c>
      <c r="AJ145" s="74">
        <v>0.68996583590000005</v>
      </c>
      <c r="AK145" s="74" t="s">
        <v>220</v>
      </c>
      <c r="AL145" s="130" t="s">
        <v>45</v>
      </c>
      <c r="AM145" s="3"/>
      <c r="AN145" s="3"/>
      <c r="AO145" s="3"/>
    </row>
    <row r="146" spans="1:41" s="2" customFormat="1" ht="26.25" customHeight="1" thickBot="1" x14ac:dyDescent="0.3">
      <c r="A146" s="129"/>
      <c r="B146" s="130" t="s">
        <v>407</v>
      </c>
      <c r="C146" s="119" t="s">
        <v>408</v>
      </c>
      <c r="D146" s="117" t="s">
        <v>278</v>
      </c>
      <c r="E146" s="74">
        <v>0.11991096233547591</v>
      </c>
      <c r="F146" s="74">
        <v>0.55128728501728208</v>
      </c>
      <c r="G146" s="74">
        <v>2.011591089190904E-4</v>
      </c>
      <c r="H146" s="74">
        <v>1.2111384438769327E-3</v>
      </c>
      <c r="I146" s="74">
        <v>1.129192444793666E-2</v>
      </c>
      <c r="J146" s="74">
        <v>1.129192444793666E-2</v>
      </c>
      <c r="K146" s="74">
        <v>1.129192444793666E-2</v>
      </c>
      <c r="L146" s="74">
        <v>1.9596557489086034E-3</v>
      </c>
      <c r="M146" s="74">
        <v>3.5898150247099148</v>
      </c>
      <c r="N146" s="74">
        <v>3.504059210878296E-5</v>
      </c>
      <c r="O146" s="74">
        <v>3.5426393207151384E-4</v>
      </c>
      <c r="P146" s="74">
        <v>1.7666911443530049E-4</v>
      </c>
      <c r="Q146" s="74">
        <v>6.0920384288034645E-6</v>
      </c>
      <c r="R146" s="74">
        <v>1.6024699569795178E-3</v>
      </c>
      <c r="S146" s="74">
        <v>5.9840854674362995E-2</v>
      </c>
      <c r="T146" s="74">
        <v>2.4958196754901727E-3</v>
      </c>
      <c r="U146" s="74">
        <v>3.5272795587362363E-4</v>
      </c>
      <c r="V146" s="74">
        <v>3.5244948441678026E-2</v>
      </c>
      <c r="W146" s="74">
        <v>9.1788000000000008E-3</v>
      </c>
      <c r="X146" s="74">
        <v>1.9172810609999999E-4</v>
      </c>
      <c r="Y146" s="74">
        <v>2.3921652330000001E-4</v>
      </c>
      <c r="Z146" s="74">
        <v>1.4955256740000001E-4</v>
      </c>
      <c r="AA146" s="74">
        <v>2.6445530520000001E-4</v>
      </c>
      <c r="AB146" s="74">
        <v>8.4495250200000011E-4</v>
      </c>
      <c r="AC146" s="74">
        <v>9.1784000000000001E-6</v>
      </c>
      <c r="AD146" s="74">
        <v>3.5792E-6</v>
      </c>
      <c r="AE146" s="131"/>
      <c r="AF146" s="74">
        <v>919.70701593039996</v>
      </c>
      <c r="AG146" s="74" t="s">
        <v>220</v>
      </c>
      <c r="AH146" s="74" t="s">
        <v>342</v>
      </c>
      <c r="AI146" s="74">
        <v>27.206353083500002</v>
      </c>
      <c r="AJ146" s="74" t="s">
        <v>220</v>
      </c>
      <c r="AK146" s="74" t="s">
        <v>220</v>
      </c>
      <c r="AL146" s="130" t="s">
        <v>45</v>
      </c>
      <c r="AM146" s="3"/>
      <c r="AN146" s="3"/>
      <c r="AO146" s="3"/>
    </row>
    <row r="147" spans="1:41" s="2" customFormat="1" ht="26.25" customHeight="1" thickBot="1" x14ac:dyDescent="0.3">
      <c r="A147" s="129"/>
      <c r="B147" s="130" t="s">
        <v>409</v>
      </c>
      <c r="C147" s="119" t="s">
        <v>410</v>
      </c>
      <c r="D147" s="117" t="s">
        <v>278</v>
      </c>
      <c r="E147" s="74" t="s">
        <v>220</v>
      </c>
      <c r="F147" s="74">
        <v>0.86258780327218798</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40.001932868805653</v>
      </c>
      <c r="AG147" s="74" t="s">
        <v>220</v>
      </c>
      <c r="AH147" s="74" t="s">
        <v>220</v>
      </c>
      <c r="AI147" s="74" t="s">
        <v>220</v>
      </c>
      <c r="AJ147" s="74" t="s">
        <v>220</v>
      </c>
      <c r="AK147" s="74" t="s">
        <v>220</v>
      </c>
      <c r="AL147" s="130" t="s">
        <v>45</v>
      </c>
      <c r="AM147" s="3"/>
      <c r="AN147" s="3"/>
      <c r="AO147" s="3"/>
    </row>
    <row r="148" spans="1:41" s="2" customFormat="1" ht="26.25" customHeight="1" thickBot="1" x14ac:dyDescent="0.3">
      <c r="A148" s="129"/>
      <c r="B148" s="130" t="s">
        <v>411</v>
      </c>
      <c r="C148" s="119" t="s">
        <v>412</v>
      </c>
      <c r="D148" s="117" t="s">
        <v>278</v>
      </c>
      <c r="E148" s="74" t="s">
        <v>220</v>
      </c>
      <c r="F148" s="74" t="s">
        <v>220</v>
      </c>
      <c r="G148" s="74" t="s">
        <v>220</v>
      </c>
      <c r="H148" s="74" t="s">
        <v>220</v>
      </c>
      <c r="I148" s="74">
        <v>0.33555851176577134</v>
      </c>
      <c r="J148" s="74">
        <v>0.58428155387733005</v>
      </c>
      <c r="K148" s="74">
        <v>0.81667050161775367</v>
      </c>
      <c r="L148" s="74">
        <v>3.9061572022256567E-2</v>
      </c>
      <c r="M148" s="74" t="s">
        <v>220</v>
      </c>
      <c r="N148" s="74">
        <v>0.62955694360691361</v>
      </c>
      <c r="O148" s="74">
        <v>3.2897820653380698E-3</v>
      </c>
      <c r="P148" s="74">
        <v>0</v>
      </c>
      <c r="Q148" s="74">
        <v>7.4387525551325882E-3</v>
      </c>
      <c r="R148" s="74">
        <v>0.22929641843997356</v>
      </c>
      <c r="S148" s="74">
        <v>4.9871626230960535</v>
      </c>
      <c r="T148" s="74">
        <v>3.8780680436122636E-2</v>
      </c>
      <c r="U148" s="74">
        <v>6.7111702353154128E-3</v>
      </c>
      <c r="V148" s="74">
        <v>2.6147182515270999</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38833.8119511603</v>
      </c>
      <c r="AL148" s="130" t="s">
        <v>360</v>
      </c>
      <c r="AM148" s="3"/>
      <c r="AN148" s="3"/>
      <c r="AO148" s="3"/>
    </row>
    <row r="149" spans="1:41" s="2" customFormat="1" ht="26.25" customHeight="1" thickBot="1" x14ac:dyDescent="0.3">
      <c r="A149" s="129"/>
      <c r="B149" s="130" t="s">
        <v>413</v>
      </c>
      <c r="C149" s="119" t="s">
        <v>414</v>
      </c>
      <c r="D149" s="117" t="s">
        <v>278</v>
      </c>
      <c r="E149" s="74" t="s">
        <v>220</v>
      </c>
      <c r="F149" s="74" t="s">
        <v>220</v>
      </c>
      <c r="G149" s="74" t="s">
        <v>220</v>
      </c>
      <c r="H149" s="74" t="s">
        <v>220</v>
      </c>
      <c r="I149" s="74">
        <v>0.20305252703055604</v>
      </c>
      <c r="J149" s="74">
        <v>0.37602319820473334</v>
      </c>
      <c r="K149" s="74">
        <v>0.75204639640946669</v>
      </c>
      <c r="L149" s="74">
        <v>7.9716918019403591E-3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38833.8119511603</v>
      </c>
      <c r="AL149" s="130" t="s">
        <v>360</v>
      </c>
      <c r="AM149" s="3"/>
      <c r="AN149" s="3"/>
      <c r="AO149" s="3"/>
    </row>
    <row r="150" spans="1:4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row>
    <row r="151" spans="1:41" s="3" customFormat="1" ht="26.25" customHeight="1" thickBot="1" x14ac:dyDescent="0.3">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row>
    <row r="152" spans="1:41" s="3" customFormat="1" ht="37.5" customHeight="1" thickBot="1" x14ac:dyDescent="0.3">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row>
    <row r="153" spans="1:41" s="3" customFormat="1" ht="26.25" customHeight="1" thickBot="1" x14ac:dyDescent="0.3">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row>
    <row r="154" spans="1:41" s="3" customFormat="1" ht="37.5" customHeight="1" thickBot="1" x14ac:dyDescent="0.3">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row>
    <row r="155" spans="1:4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row>
    <row r="156" spans="1:41" s="2" customFormat="1" ht="26.25" customHeight="1" thickBot="1" x14ac:dyDescent="0.3">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3"/>
      <c r="AN156" s="3"/>
      <c r="AO156" s="3"/>
    </row>
    <row r="157" spans="1:41" s="2" customFormat="1" ht="26.25" customHeight="1" thickBot="1" x14ac:dyDescent="0.3">
      <c r="A157" s="130" t="s">
        <v>322</v>
      </c>
      <c r="B157" s="130" t="s">
        <v>323</v>
      </c>
      <c r="C157" s="119" t="s">
        <v>324</v>
      </c>
      <c r="D157" s="117"/>
      <c r="E157" s="120">
        <v>5.1219585600000004</v>
      </c>
      <c r="F157" s="120">
        <v>0.80636843999999996</v>
      </c>
      <c r="G157" s="120">
        <v>0.27708187000000001</v>
      </c>
      <c r="H157" s="120" t="s">
        <v>344</v>
      </c>
      <c r="I157" s="120">
        <v>3.7539639999999999E-2</v>
      </c>
      <c r="J157" s="120">
        <v>3.7539639999999999E-2</v>
      </c>
      <c r="K157" s="120">
        <v>3.7539639999999999E-2</v>
      </c>
      <c r="L157" s="120">
        <v>1.8019030000000002E-2</v>
      </c>
      <c r="M157" s="120">
        <v>42.270654219999997</v>
      </c>
      <c r="N157" s="120">
        <v>1.8563999999999999E-4</v>
      </c>
      <c r="O157" s="120">
        <v>1.5469999999999999E-5</v>
      </c>
      <c r="P157" s="120">
        <v>1.8564E-3</v>
      </c>
      <c r="Q157" s="120">
        <v>3.0939999999999999E-5</v>
      </c>
      <c r="R157" s="120">
        <v>3.0939899999999996E-3</v>
      </c>
      <c r="S157" s="120">
        <v>2.0111E-3</v>
      </c>
      <c r="T157" s="120">
        <v>7.7349999999999996E-5</v>
      </c>
      <c r="U157" s="120">
        <v>3.0939999999999999E-5</v>
      </c>
      <c r="V157" s="120">
        <v>6.4973900000000005E-3</v>
      </c>
      <c r="W157" s="120" t="s">
        <v>342</v>
      </c>
      <c r="X157" s="120">
        <v>1.3557329999999999E-4</v>
      </c>
      <c r="Y157" s="120">
        <v>1.3557329999999999E-4</v>
      </c>
      <c r="Z157" s="120">
        <v>1.3557329999999999E-4</v>
      </c>
      <c r="AA157" s="120">
        <v>1.3557329999999999E-4</v>
      </c>
      <c r="AB157" s="120">
        <v>5.4229322E-4</v>
      </c>
      <c r="AC157" s="120" t="s">
        <v>342</v>
      </c>
      <c r="AD157" s="120" t="s">
        <v>342</v>
      </c>
      <c r="AE157" s="201"/>
      <c r="AF157" s="120">
        <v>15469.965529999999</v>
      </c>
      <c r="AG157" s="120" t="s">
        <v>220</v>
      </c>
      <c r="AH157" s="120" t="s">
        <v>220</v>
      </c>
      <c r="AI157" s="120" t="s">
        <v>220</v>
      </c>
      <c r="AJ157" s="120" t="s">
        <v>220</v>
      </c>
      <c r="AK157" s="120" t="s">
        <v>220</v>
      </c>
      <c r="AL157" s="130" t="s">
        <v>45</v>
      </c>
      <c r="AM157" s="3"/>
      <c r="AN157" s="3"/>
      <c r="AO157" s="3"/>
    </row>
    <row r="158" spans="1:41" s="2" customFormat="1" ht="26.25" customHeight="1" thickBot="1" x14ac:dyDescent="0.3">
      <c r="A158" s="130" t="s">
        <v>322</v>
      </c>
      <c r="B158" s="130" t="s">
        <v>325</v>
      </c>
      <c r="C158" s="119" t="s">
        <v>326</v>
      </c>
      <c r="D158" s="117"/>
      <c r="E158" s="120">
        <v>4.0319500000000003E-3</v>
      </c>
      <c r="F158" s="120">
        <v>3.2327000000000001E-4</v>
      </c>
      <c r="G158" s="120">
        <v>2.2698E-4</v>
      </c>
      <c r="H158" s="120" t="s">
        <v>342</v>
      </c>
      <c r="I158" s="120">
        <v>3.8640000000000003E-5</v>
      </c>
      <c r="J158" s="120">
        <v>3.8640000000000003E-5</v>
      </c>
      <c r="K158" s="120">
        <v>3.8640000000000003E-5</v>
      </c>
      <c r="L158" s="120">
        <v>1.855E-5</v>
      </c>
      <c r="M158" s="120">
        <v>1.211886E-2</v>
      </c>
      <c r="N158" s="120">
        <v>4.0231780000000002E-2</v>
      </c>
      <c r="O158" s="120">
        <v>5.9000000000000007E-7</v>
      </c>
      <c r="P158" s="120">
        <v>1.59E-6</v>
      </c>
      <c r="Q158" s="120">
        <v>3.0000000000000004E-8</v>
      </c>
      <c r="R158" s="120">
        <v>2.7299999999999997E-6</v>
      </c>
      <c r="S158" s="120">
        <v>3.4699999999999998E-6</v>
      </c>
      <c r="T158" s="120">
        <v>7.4000000000000001E-7</v>
      </c>
      <c r="U158" s="120">
        <v>3.0000000000000004E-8</v>
      </c>
      <c r="V158" s="120">
        <v>1.1995E-4</v>
      </c>
      <c r="W158" s="120" t="s">
        <v>342</v>
      </c>
      <c r="X158" s="120">
        <v>5.8464000000000003E-7</v>
      </c>
      <c r="Y158" s="120">
        <v>5.8464000000000003E-7</v>
      </c>
      <c r="Z158" s="120">
        <v>5.8464000000000003E-7</v>
      </c>
      <c r="AA158" s="120">
        <v>5.8464000000000003E-7</v>
      </c>
      <c r="AB158" s="120">
        <v>2.33857E-6</v>
      </c>
      <c r="AC158" s="120" t="s">
        <v>342</v>
      </c>
      <c r="AD158" s="120" t="s">
        <v>342</v>
      </c>
      <c r="AE158" s="201"/>
      <c r="AF158" s="120">
        <v>11.583751729999999</v>
      </c>
      <c r="AG158" s="120" t="s">
        <v>220</v>
      </c>
      <c r="AH158" s="120" t="s">
        <v>220</v>
      </c>
      <c r="AI158" s="120" t="s">
        <v>220</v>
      </c>
      <c r="AJ158" s="120" t="s">
        <v>220</v>
      </c>
      <c r="AK158" s="120" t="s">
        <v>220</v>
      </c>
      <c r="AL158" s="130" t="s">
        <v>45</v>
      </c>
      <c r="AM158" s="3"/>
      <c r="AN158" s="3"/>
      <c r="AO158" s="3"/>
    </row>
    <row r="159" spans="1:41" s="2" customFormat="1" ht="26.25" customHeight="1" thickBot="1" x14ac:dyDescent="0.3">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3"/>
      <c r="AN159" s="3"/>
      <c r="AO159" s="3"/>
    </row>
    <row r="160" spans="1:41" s="2" customFormat="1" ht="26.25" customHeight="1" thickBot="1" x14ac:dyDescent="0.3">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3"/>
      <c r="AN160" s="3"/>
      <c r="AO160" s="3"/>
    </row>
    <row r="161" spans="1:41" s="3" customFormat="1" ht="26.25" customHeight="1" thickBot="1" x14ac:dyDescent="0.3">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row>
    <row r="162" spans="1:41" s="3" customFormat="1" ht="26.25" customHeight="1" thickBot="1" x14ac:dyDescent="0.3">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row>
    <row r="163" spans="1:41" s="3" customFormat="1" ht="26.25" customHeight="1" thickBot="1" x14ac:dyDescent="0.3">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row>
    <row r="164" spans="1:41" s="3" customFormat="1" ht="26.25" customHeight="1" thickBot="1" x14ac:dyDescent="0.3">
      <c r="A164" s="130" t="s">
        <v>334</v>
      </c>
      <c r="B164" s="130" t="s">
        <v>340</v>
      </c>
      <c r="C164" s="119" t="s">
        <v>341</v>
      </c>
      <c r="D164" s="117"/>
      <c r="E164" s="120" t="s">
        <v>342</v>
      </c>
      <c r="F164" s="120">
        <v>34.780556759999996</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row>
    <row r="165" spans="1:41" s="4" customFormat="1" ht="15" customHeight="1" x14ac:dyDescent="0.25">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row>
    <row r="166" spans="1:4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51"/>
      <c r="AN166" s="151"/>
      <c r="AO166" s="151"/>
    </row>
    <row r="167" spans="1:4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53"/>
      <c r="AN167" s="153"/>
      <c r="AO167" s="153"/>
    </row>
    <row r="168" spans="1:4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53"/>
      <c r="AN168" s="153"/>
      <c r="AO168" s="153"/>
    </row>
    <row r="169" spans="1:4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51"/>
      <c r="AN169" s="151"/>
      <c r="AO169" s="151"/>
    </row>
    <row r="170" spans="1:4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53"/>
      <c r="AN170" s="153"/>
      <c r="AO170" s="153"/>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396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97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971"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972"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973" r:id="rId8" name="Button 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974" r:id="rId9" name="Button 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3975" r:id="rId10" name="Button 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3976" r:id="rId11" name="Button 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04" r:id="rId12" name="Button 36">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05" r:id="rId13" name="Button 37">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06" r:id="rId14" name="Button 38">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07" r:id="rId15" name="Button 39">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35" r:id="rId16" name="Button 6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36" r:id="rId17" name="Button 6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37" r:id="rId18" name="Button 6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38" r:id="rId19" name="Button 7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39" r:id="rId20" name="Button 7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40" r:id="rId21" name="Button 7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84041" r:id="rId22" name="Button 7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4042" r:id="rId23" name="Button 7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6"/>
  </sheetPr>
  <dimension ref="A1:AS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ustomWidth="1"/>
    <col min="26" max="30" width="8.5546875" style="15" customWidth="1"/>
    <col min="31" max="31" width="2.109375" style="15" customWidth="1"/>
    <col min="32" max="32" width="12.88671875" style="15" customWidth="1"/>
    <col min="33" max="33" width="8.5546875" style="15" customWidth="1"/>
    <col min="34" max="34" width="10.88671875" style="15" customWidth="1"/>
    <col min="35" max="36" width="8.5546875" style="15" customWidth="1"/>
    <col min="37" max="37" width="13" style="15" customWidth="1"/>
    <col min="38" max="38" width="25.6640625" style="15" customWidth="1"/>
    <col min="39" max="41" width="8.88671875" style="112"/>
    <col min="46" max="16384" width="8.88671875" style="6"/>
  </cols>
  <sheetData>
    <row r="1" spans="1:45"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12"/>
      <c r="AN1" s="112"/>
      <c r="AO1" s="112"/>
      <c r="AP1"/>
      <c r="AQ1"/>
      <c r="AR1"/>
      <c r="AS1"/>
    </row>
    <row r="2" spans="1:45"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12"/>
      <c r="AN2" s="112"/>
      <c r="AO2" s="112"/>
      <c r="AP2"/>
      <c r="AQ2"/>
      <c r="AR2"/>
      <c r="AS2"/>
    </row>
    <row r="3" spans="1:45"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M3" s="112"/>
      <c r="AN3" s="112"/>
      <c r="AO3" s="112"/>
      <c r="AP3"/>
      <c r="AQ3"/>
      <c r="AR3"/>
      <c r="AS3"/>
    </row>
    <row r="4" spans="1:45"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M4" s="112"/>
      <c r="AN4" s="112"/>
      <c r="AO4" s="112"/>
      <c r="AP4"/>
      <c r="AQ4"/>
      <c r="AR4"/>
      <c r="AS4"/>
    </row>
    <row r="5" spans="1:45"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M5" s="112"/>
      <c r="AN5" s="112"/>
      <c r="AO5" s="112"/>
      <c r="AP5"/>
      <c r="AQ5"/>
      <c r="AR5"/>
      <c r="AS5"/>
    </row>
    <row r="6" spans="1:45" s="3" customFormat="1" x14ac:dyDescent="0.3">
      <c r="A6" s="50" t="s">
        <v>474</v>
      </c>
      <c r="B6" s="218">
        <v>2017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M6" s="112"/>
      <c r="AN6" s="112"/>
      <c r="AO6" s="112"/>
      <c r="AP6"/>
      <c r="AQ6"/>
      <c r="AR6"/>
      <c r="AS6"/>
    </row>
    <row r="7" spans="1:45"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M7" s="112"/>
      <c r="AN7" s="112"/>
      <c r="AO7" s="112"/>
      <c r="AP7"/>
      <c r="AQ7"/>
      <c r="AR7"/>
      <c r="AS7"/>
    </row>
    <row r="8" spans="1:45"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112"/>
      <c r="AN8" s="112"/>
      <c r="AO8" s="112"/>
      <c r="AP8"/>
      <c r="AQ8"/>
      <c r="AR8"/>
      <c r="AS8"/>
    </row>
    <row r="9" spans="1:45"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112"/>
      <c r="AN9" s="112"/>
      <c r="AO9" s="112"/>
      <c r="AP9"/>
      <c r="AQ9"/>
      <c r="AR9"/>
      <c r="AS9"/>
    </row>
    <row r="10" spans="1:45" s="5" customFormat="1" ht="37.5" customHeight="1" thickBot="1" x14ac:dyDescent="0.35">
      <c r="A10" s="253" t="str">
        <f>B4&amp;": "&amp;B5&amp;": "&amp;B6</f>
        <v>BEW: 2021: 2017</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112"/>
      <c r="AN10" s="112"/>
      <c r="AO10" s="112"/>
      <c r="AP10"/>
      <c r="AQ10"/>
      <c r="AR10"/>
      <c r="AS10"/>
    </row>
    <row r="11" spans="1:45"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112"/>
      <c r="AN11" s="112"/>
      <c r="AO11" s="112"/>
      <c r="AP11"/>
      <c r="AQ11"/>
      <c r="AR11"/>
      <c r="AS11"/>
    </row>
    <row r="12" spans="1:45"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112"/>
      <c r="AN12" s="112"/>
      <c r="AO12" s="112"/>
      <c r="AP12"/>
      <c r="AQ12"/>
      <c r="AR12"/>
      <c r="AS12"/>
    </row>
    <row r="13" spans="1:45"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45" s="2" customFormat="1" ht="26.25" customHeight="1" thickBot="1" x14ac:dyDescent="0.35">
      <c r="A14" s="29" t="s">
        <v>46</v>
      </c>
      <c r="B14" s="29" t="s">
        <v>47</v>
      </c>
      <c r="C14" s="30" t="s">
        <v>48</v>
      </c>
      <c r="D14" s="63"/>
      <c r="E14" s="74">
        <v>3.0832534299999996</v>
      </c>
      <c r="F14" s="74">
        <v>0.18336318000000001</v>
      </c>
      <c r="G14" s="74">
        <v>0.29411269000000001</v>
      </c>
      <c r="H14" s="74">
        <v>0.17861361000000001</v>
      </c>
      <c r="I14" s="74">
        <v>0.16128513999999999</v>
      </c>
      <c r="J14" s="74">
        <v>0.18068835999999999</v>
      </c>
      <c r="K14" s="74">
        <v>0.19752738</v>
      </c>
      <c r="L14" s="74">
        <v>1.9462639999999996E-2</v>
      </c>
      <c r="M14" s="74">
        <v>0.93827373000000003</v>
      </c>
      <c r="N14" s="74">
        <v>0.13517799999999996</v>
      </c>
      <c r="O14" s="74">
        <v>3.1032819999999996E-2</v>
      </c>
      <c r="P14" s="74">
        <v>0.16603339000000003</v>
      </c>
      <c r="Q14" s="74">
        <v>7.0315749999999996E-2</v>
      </c>
      <c r="R14" s="74">
        <v>0.10999979000000001</v>
      </c>
      <c r="S14" s="74">
        <v>0.17013782</v>
      </c>
      <c r="T14" s="74">
        <v>0.11282731</v>
      </c>
      <c r="U14" s="74">
        <v>1.22632984</v>
      </c>
      <c r="V14" s="74">
        <v>2.3340226300000002</v>
      </c>
      <c r="W14" s="74">
        <v>0.7030213099999999</v>
      </c>
      <c r="X14" s="74">
        <v>2.3264398279999998E-2</v>
      </c>
      <c r="Y14" s="74">
        <v>1.814313658E-2</v>
      </c>
      <c r="Z14" s="74">
        <v>5.816551189999998E-3</v>
      </c>
      <c r="AA14" s="74">
        <v>5.5517263099999995E-3</v>
      </c>
      <c r="AB14" s="74">
        <v>5.2775771669999999E-2</v>
      </c>
      <c r="AC14" s="74">
        <v>0.10793000000000001</v>
      </c>
      <c r="AD14" s="74">
        <v>0.11663</v>
      </c>
      <c r="AE14" s="131"/>
      <c r="AF14" s="74">
        <v>76.144000000000005</v>
      </c>
      <c r="AG14" s="74">
        <v>0</v>
      </c>
      <c r="AH14" s="74">
        <v>41347.303999999996</v>
      </c>
      <c r="AI14" s="74">
        <v>18352.698120000001</v>
      </c>
      <c r="AJ14" s="74">
        <v>5997.1760000000004</v>
      </c>
      <c r="AK14" s="74" t="s">
        <v>220</v>
      </c>
      <c r="AL14" s="23" t="s">
        <v>45</v>
      </c>
      <c r="AM14" s="112"/>
      <c r="AN14" s="112"/>
      <c r="AO14" s="112"/>
      <c r="AP14"/>
      <c r="AQ14"/>
      <c r="AR14"/>
      <c r="AS14"/>
    </row>
    <row r="15" spans="1:45"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112"/>
      <c r="AN15" s="112"/>
      <c r="AO15" s="112"/>
      <c r="AP15"/>
      <c r="AQ15"/>
      <c r="AR15"/>
      <c r="AS15"/>
    </row>
    <row r="16" spans="1:45" s="2" customFormat="1" ht="26.25" customHeight="1" thickBot="1" x14ac:dyDescent="0.35">
      <c r="A16" s="29" t="s">
        <v>49</v>
      </c>
      <c r="B16" s="29" t="s">
        <v>52</v>
      </c>
      <c r="C16" s="30" t="s">
        <v>53</v>
      </c>
      <c r="D16" s="63"/>
      <c r="E16" s="74" t="s">
        <v>344</v>
      </c>
      <c r="F16" s="74" t="s">
        <v>344</v>
      </c>
      <c r="G16" s="74" t="s">
        <v>344</v>
      </c>
      <c r="H16" s="74" t="s">
        <v>344</v>
      </c>
      <c r="I16" s="74" t="s">
        <v>344</v>
      </c>
      <c r="J16" s="74" t="s">
        <v>344</v>
      </c>
      <c r="K16" s="74" t="s">
        <v>344</v>
      </c>
      <c r="L16" s="74" t="s">
        <v>344</v>
      </c>
      <c r="M16" s="74" t="s">
        <v>344</v>
      </c>
      <c r="N16" s="74" t="s">
        <v>344</v>
      </c>
      <c r="O16" s="74" t="s">
        <v>344</v>
      </c>
      <c r="P16" s="74" t="s">
        <v>344</v>
      </c>
      <c r="Q16" s="74" t="s">
        <v>344</v>
      </c>
      <c r="R16" s="74" t="s">
        <v>344</v>
      </c>
      <c r="S16" s="74" t="s">
        <v>344</v>
      </c>
      <c r="T16" s="74" t="s">
        <v>344</v>
      </c>
      <c r="U16" s="74" t="s">
        <v>344</v>
      </c>
      <c r="V16" s="74" t="s">
        <v>344</v>
      </c>
      <c r="W16" s="74" t="s">
        <v>344</v>
      </c>
      <c r="X16" s="74" t="s">
        <v>344</v>
      </c>
      <c r="Y16" s="74" t="s">
        <v>344</v>
      </c>
      <c r="Z16" s="74" t="s">
        <v>344</v>
      </c>
      <c r="AA16" s="74" t="s">
        <v>344</v>
      </c>
      <c r="AB16" s="74" t="s">
        <v>344</v>
      </c>
      <c r="AC16" s="74" t="s">
        <v>344</v>
      </c>
      <c r="AD16" s="74" t="s">
        <v>344</v>
      </c>
      <c r="AE16" s="131"/>
      <c r="AF16" s="74" t="s">
        <v>344</v>
      </c>
      <c r="AG16" s="74" t="s">
        <v>344</v>
      </c>
      <c r="AH16" s="74" t="s">
        <v>344</v>
      </c>
      <c r="AI16" s="74" t="s">
        <v>220</v>
      </c>
      <c r="AJ16" s="74" t="s">
        <v>220</v>
      </c>
      <c r="AK16" s="74" t="s">
        <v>220</v>
      </c>
      <c r="AL16" s="23" t="s">
        <v>45</v>
      </c>
      <c r="AM16" s="112"/>
      <c r="AN16" s="112"/>
      <c r="AO16" s="112"/>
      <c r="AP16"/>
      <c r="AQ16"/>
      <c r="AR16"/>
      <c r="AS16"/>
    </row>
    <row r="17" spans="1:45" s="3" customFormat="1" ht="26.25" customHeight="1" thickBot="1" x14ac:dyDescent="0.35">
      <c r="A17" s="29" t="s">
        <v>49</v>
      </c>
      <c r="B17" s="29" t="s">
        <v>54</v>
      </c>
      <c r="C17" s="30" t="s">
        <v>55</v>
      </c>
      <c r="D17" s="63"/>
      <c r="E17" s="74">
        <v>1.36549019</v>
      </c>
      <c r="F17" s="74">
        <v>9.2085459999999994E-2</v>
      </c>
      <c r="G17" s="74">
        <v>6.684205E-2</v>
      </c>
      <c r="H17" s="74">
        <v>1.0097990000000001E-2</v>
      </c>
      <c r="I17" s="74">
        <v>8.977157999999999E-2</v>
      </c>
      <c r="J17" s="74">
        <v>9.6762579999999987E-2</v>
      </c>
      <c r="K17" s="74">
        <v>0.10725857999999998</v>
      </c>
      <c r="L17" s="74">
        <v>1.3546700000000001E-3</v>
      </c>
      <c r="M17" s="74">
        <v>2.35785782</v>
      </c>
      <c r="N17" s="74">
        <v>0.21678767999999998</v>
      </c>
      <c r="O17" s="74">
        <v>3.8220599999999995E-3</v>
      </c>
      <c r="P17" s="74">
        <v>3.8184399999999998E-3</v>
      </c>
      <c r="Q17" s="74">
        <v>2.2034170000000002E-2</v>
      </c>
      <c r="R17" s="74">
        <v>0.19782142999999999</v>
      </c>
      <c r="S17" s="74">
        <v>9.3359499999999991E-3</v>
      </c>
      <c r="T17" s="74">
        <v>9.6176770000000009E-2</v>
      </c>
      <c r="U17" s="74">
        <v>1.64723E-3</v>
      </c>
      <c r="V17" s="74">
        <v>0.29662174999999996</v>
      </c>
      <c r="W17" s="74">
        <v>0.21139982999999998</v>
      </c>
      <c r="X17" s="74">
        <v>3.2497658E-4</v>
      </c>
      <c r="Y17" s="74">
        <v>1.9349112200000001E-3</v>
      </c>
      <c r="Z17" s="74">
        <v>3.9202752000000002E-4</v>
      </c>
      <c r="AA17" s="74">
        <v>4.1400971999999996E-4</v>
      </c>
      <c r="AB17" s="74">
        <v>3.06592505E-3</v>
      </c>
      <c r="AC17" s="74" t="s">
        <v>220</v>
      </c>
      <c r="AD17" s="74" t="s">
        <v>220</v>
      </c>
      <c r="AE17" s="131"/>
      <c r="AF17" s="74">
        <v>134.428</v>
      </c>
      <c r="AG17" s="74">
        <v>229.96799999999999</v>
      </c>
      <c r="AH17" s="74">
        <v>11907.444</v>
      </c>
      <c r="AI17" s="74"/>
      <c r="AJ17" s="74"/>
      <c r="AK17" s="74" t="s">
        <v>220</v>
      </c>
      <c r="AL17" s="23" t="s">
        <v>45</v>
      </c>
      <c r="AM17" s="112"/>
      <c r="AN17" s="112"/>
      <c r="AO17" s="112"/>
      <c r="AP17"/>
      <c r="AQ17"/>
      <c r="AR17"/>
      <c r="AS17"/>
    </row>
    <row r="18" spans="1:45" s="3" customFormat="1" ht="26.25" customHeight="1" thickBot="1" x14ac:dyDescent="0.35">
      <c r="A18" s="29" t="s">
        <v>49</v>
      </c>
      <c r="B18" s="29" t="s">
        <v>56</v>
      </c>
      <c r="C18" s="30" t="s">
        <v>57</v>
      </c>
      <c r="D18" s="63"/>
      <c r="E18" s="74">
        <v>3.3515730000000001E-2</v>
      </c>
      <c r="F18" s="74">
        <v>2.8563099999999999E-3</v>
      </c>
      <c r="G18" s="74">
        <v>1.5388699999999999E-3</v>
      </c>
      <c r="H18" s="74">
        <v>6.9439000000000002E-4</v>
      </c>
      <c r="I18" s="74">
        <v>1.6564499999999998E-3</v>
      </c>
      <c r="J18" s="74">
        <v>1.6564499999999998E-3</v>
      </c>
      <c r="K18" s="74">
        <v>1.6564499999999998E-3</v>
      </c>
      <c r="L18" s="74">
        <v>8.5839E-4</v>
      </c>
      <c r="M18" s="74">
        <v>1.3308579999999999E-2</v>
      </c>
      <c r="N18" s="74">
        <v>3.1572000000000002E-4</v>
      </c>
      <c r="O18" s="74">
        <v>1.0543E-4</v>
      </c>
      <c r="P18" s="74">
        <v>1.4726E-4</v>
      </c>
      <c r="Q18" s="74">
        <v>1.9272000000000001E-4</v>
      </c>
      <c r="R18" s="74">
        <v>1.0565999999999999E-4</v>
      </c>
      <c r="S18" s="74">
        <v>2.1053000000000001E-4</v>
      </c>
      <c r="T18" s="74">
        <v>1.0554999999999999E-4</v>
      </c>
      <c r="U18" s="74">
        <v>5.3037999999999989E-4</v>
      </c>
      <c r="V18" s="74">
        <v>1.3825999999999999E-4</v>
      </c>
      <c r="W18" s="74">
        <v>9.2022800000000019E-3</v>
      </c>
      <c r="X18" s="74">
        <v>1.4730564999999998E-4</v>
      </c>
      <c r="Y18" s="74">
        <v>1.1613684800000001E-3</v>
      </c>
      <c r="Z18" s="74">
        <v>1.3194848000000001E-4</v>
      </c>
      <c r="AA18" s="74">
        <v>1.1646848E-4</v>
      </c>
      <c r="AB18" s="74">
        <v>1.5570910800000001E-3</v>
      </c>
      <c r="AC18" s="74" t="s">
        <v>342</v>
      </c>
      <c r="AD18" s="74">
        <v>5.4999999999999997E-3</v>
      </c>
      <c r="AE18" s="131"/>
      <c r="AF18" s="74">
        <v>77.400000000000006</v>
      </c>
      <c r="AG18" s="74">
        <v>0</v>
      </c>
      <c r="AH18" s="74">
        <v>438.66</v>
      </c>
      <c r="AI18" s="74">
        <v>0</v>
      </c>
      <c r="AJ18" s="74">
        <v>0</v>
      </c>
      <c r="AK18" s="74" t="s">
        <v>220</v>
      </c>
      <c r="AL18" s="23" t="s">
        <v>45</v>
      </c>
      <c r="AM18" s="112"/>
      <c r="AN18" s="112"/>
      <c r="AO18" s="112"/>
      <c r="AP18"/>
      <c r="AQ18"/>
      <c r="AR18"/>
      <c r="AS18"/>
    </row>
    <row r="19" spans="1:45" s="3" customFormat="1" ht="26.25" customHeight="1" thickBot="1" x14ac:dyDescent="0.35">
      <c r="A19" s="29" t="s">
        <v>49</v>
      </c>
      <c r="B19" s="29" t="s">
        <v>58</v>
      </c>
      <c r="C19" s="30" t="s">
        <v>59</v>
      </c>
      <c r="D19" s="63"/>
      <c r="E19" s="74">
        <v>1.0870036199999999</v>
      </c>
      <c r="F19" s="74">
        <v>0.11291187</v>
      </c>
      <c r="G19" s="74">
        <v>0.20426697999999999</v>
      </c>
      <c r="H19" s="74">
        <v>1.209681E-2</v>
      </c>
      <c r="I19" s="74">
        <v>5.9400880000000003E-2</v>
      </c>
      <c r="J19" s="74">
        <v>5.971423E-2</v>
      </c>
      <c r="K19" s="74">
        <v>5.9957949999999996E-2</v>
      </c>
      <c r="L19" s="74">
        <v>1.083806E-2</v>
      </c>
      <c r="M19" s="74">
        <v>0.63786445999999997</v>
      </c>
      <c r="N19" s="74">
        <v>1.012163E-2</v>
      </c>
      <c r="O19" s="74">
        <v>2.5052599999999996E-3</v>
      </c>
      <c r="P19" s="74">
        <v>3.9398899999999997E-3</v>
      </c>
      <c r="Q19" s="74">
        <v>2.4353069999999997E-2</v>
      </c>
      <c r="R19" s="74">
        <v>2.2797339999999999E-2</v>
      </c>
      <c r="S19" s="74">
        <v>8.1635900000000001E-3</v>
      </c>
      <c r="T19" s="74">
        <v>3.5877869999999999E-2</v>
      </c>
      <c r="U19" s="74">
        <v>7.7448300000000003E-3</v>
      </c>
      <c r="V19" s="74">
        <v>6.3725009999999999E-2</v>
      </c>
      <c r="W19" s="74">
        <v>2.9254280000000001E-2</v>
      </c>
      <c r="X19" s="74">
        <v>3.4932886699999997E-3</v>
      </c>
      <c r="Y19" s="74">
        <v>1.469092741E-2</v>
      </c>
      <c r="Z19" s="74">
        <v>2.3771552900000003E-3</v>
      </c>
      <c r="AA19" s="74">
        <v>2.0534174899999999E-3</v>
      </c>
      <c r="AB19" s="74">
        <v>2.2614787929999998E-2</v>
      </c>
      <c r="AC19" s="74">
        <v>1.7000000000000001E-4</v>
      </c>
      <c r="AD19" s="74">
        <v>1.32E-2</v>
      </c>
      <c r="AE19" s="131"/>
      <c r="AF19" s="74">
        <v>1125.3007600000001</v>
      </c>
      <c r="AG19" s="74">
        <v>34.817</v>
      </c>
      <c r="AH19" s="74">
        <v>15964.28991</v>
      </c>
      <c r="AI19" s="74">
        <v>2284.694</v>
      </c>
      <c r="AJ19" s="74">
        <v>293.34800000000001</v>
      </c>
      <c r="AK19" s="74" t="s">
        <v>220</v>
      </c>
      <c r="AL19" s="23" t="s">
        <v>45</v>
      </c>
      <c r="AM19" s="112"/>
      <c r="AN19" s="112"/>
      <c r="AO19" s="112"/>
      <c r="AP19"/>
      <c r="AQ19"/>
      <c r="AR19"/>
      <c r="AS19"/>
    </row>
    <row r="20" spans="1:45" s="3" customFormat="1" ht="26.25" customHeight="1" thickBot="1" x14ac:dyDescent="0.35">
      <c r="A20" s="29" t="s">
        <v>49</v>
      </c>
      <c r="B20" s="29" t="s">
        <v>60</v>
      </c>
      <c r="C20" s="30" t="s">
        <v>61</v>
      </c>
      <c r="D20" s="63"/>
      <c r="E20" s="74">
        <v>1.0541725000000002</v>
      </c>
      <c r="F20" s="74">
        <v>7.1077059999999997E-2</v>
      </c>
      <c r="G20" s="74">
        <v>5.8536970000000001E-2</v>
      </c>
      <c r="H20" s="74">
        <v>2.4392689999999998E-2</v>
      </c>
      <c r="I20" s="74">
        <v>8.111583E-2</v>
      </c>
      <c r="J20" s="74">
        <v>0.10174783</v>
      </c>
      <c r="K20" s="74">
        <v>0.11713982999999999</v>
      </c>
      <c r="L20" s="74">
        <v>2.2178670000000001E-2</v>
      </c>
      <c r="M20" s="74">
        <v>1.3127007399999999</v>
      </c>
      <c r="N20" s="74">
        <v>0.38583696000000001</v>
      </c>
      <c r="O20" s="74">
        <v>4.0359200000000001E-3</v>
      </c>
      <c r="P20" s="74">
        <v>3.4551800000000004E-3</v>
      </c>
      <c r="Q20" s="74">
        <v>2.116239E-2</v>
      </c>
      <c r="R20" s="74">
        <v>2.905547E-2</v>
      </c>
      <c r="S20" s="74">
        <v>5.0825009999999997E-2</v>
      </c>
      <c r="T20" s="74">
        <v>5.5056010000000002E-2</v>
      </c>
      <c r="U20" s="74">
        <v>2.9293800000000001E-3</v>
      </c>
      <c r="V20" s="74">
        <v>1.1679273399999999</v>
      </c>
      <c r="W20" s="74">
        <v>2.3679559999999999E-2</v>
      </c>
      <c r="X20" s="74">
        <v>6.7561377210000009E-2</v>
      </c>
      <c r="Y20" s="74">
        <v>6.1782275210000001E-2</v>
      </c>
      <c r="Z20" s="74">
        <v>7.0626128509999997E-2</v>
      </c>
      <c r="AA20" s="74">
        <v>1.6145646909999999E-2</v>
      </c>
      <c r="AB20" s="74">
        <v>0.21611542785000001</v>
      </c>
      <c r="AC20" s="74">
        <v>1.0829999999999999E-2</v>
      </c>
      <c r="AD20" s="74">
        <v>7.5799999999999999E-3</v>
      </c>
      <c r="AE20" s="131"/>
      <c r="AF20" s="74">
        <v>169.108</v>
      </c>
      <c r="AG20" s="74">
        <v>0</v>
      </c>
      <c r="AH20" s="74">
        <v>2423.826</v>
      </c>
      <c r="AI20" s="74">
        <v>10182.433999999999</v>
      </c>
      <c r="AJ20" s="74">
        <v>0</v>
      </c>
      <c r="AK20" s="74" t="s">
        <v>220</v>
      </c>
      <c r="AL20" s="23" t="s">
        <v>45</v>
      </c>
      <c r="AM20" s="112"/>
      <c r="AN20" s="112"/>
      <c r="AO20" s="112"/>
      <c r="AP20"/>
      <c r="AQ20"/>
      <c r="AR20"/>
      <c r="AS20"/>
    </row>
    <row r="21" spans="1:45" s="3" customFormat="1" ht="26.25" customHeight="1" thickBot="1" x14ac:dyDescent="0.35">
      <c r="A21" s="29" t="s">
        <v>49</v>
      </c>
      <c r="B21" s="29" t="s">
        <v>62</v>
      </c>
      <c r="C21" s="30" t="s">
        <v>63</v>
      </c>
      <c r="D21" s="63"/>
      <c r="E21" s="74">
        <v>0.98350905</v>
      </c>
      <c r="F21" s="74">
        <v>0.26082780999999999</v>
      </c>
      <c r="G21" s="74">
        <v>5.0957519999999999E-2</v>
      </c>
      <c r="H21" s="74">
        <v>5.1931629999999999E-2</v>
      </c>
      <c r="I21" s="74">
        <v>0.10847616</v>
      </c>
      <c r="J21" s="74">
        <v>0.11043998999999999</v>
      </c>
      <c r="K21" s="74">
        <v>0.11502224</v>
      </c>
      <c r="L21" s="74">
        <v>3.1589300000000001E-2</v>
      </c>
      <c r="M21" s="74">
        <v>0.90072162</v>
      </c>
      <c r="N21" s="74">
        <v>1.9712850000000001E-2</v>
      </c>
      <c r="O21" s="74">
        <v>1.0069130000000001E-2</v>
      </c>
      <c r="P21" s="74">
        <v>2.2693500000000003E-3</v>
      </c>
      <c r="Q21" s="74">
        <v>2.5296600000000004E-3</v>
      </c>
      <c r="R21" s="74">
        <v>1.5753940000000001E-2</v>
      </c>
      <c r="S21" s="74">
        <v>6.1227E-3</v>
      </c>
      <c r="T21" s="74">
        <v>4.5228500000000001E-3</v>
      </c>
      <c r="U21" s="74">
        <v>3.7790699999999998E-3</v>
      </c>
      <c r="V21" s="74">
        <v>0.33699878999999999</v>
      </c>
      <c r="W21" s="74">
        <v>7.235206000000001E-2</v>
      </c>
      <c r="X21" s="74">
        <v>7.4995247999999999E-3</v>
      </c>
      <c r="Y21" s="74">
        <v>1.7956282149999999E-2</v>
      </c>
      <c r="Z21" s="74">
        <v>4.1306232499999998E-3</v>
      </c>
      <c r="AA21" s="74">
        <v>3.3765006500000002E-3</v>
      </c>
      <c r="AB21" s="74">
        <v>3.2962930850000002E-2</v>
      </c>
      <c r="AC21" s="74">
        <v>3.2699999999999999E-3</v>
      </c>
      <c r="AD21" s="74">
        <v>4.0000000000000003E-5</v>
      </c>
      <c r="AE21" s="131"/>
      <c r="AF21" s="74">
        <v>497.94799999999998</v>
      </c>
      <c r="AG21" s="74">
        <v>0</v>
      </c>
      <c r="AH21" s="74">
        <v>12396.306</v>
      </c>
      <c r="AI21" s="74">
        <v>1193.4079999999999</v>
      </c>
      <c r="AJ21" s="74"/>
      <c r="AK21" s="74" t="s">
        <v>220</v>
      </c>
      <c r="AL21" s="23" t="s">
        <v>45</v>
      </c>
      <c r="AM21" s="112"/>
      <c r="AN21" s="112"/>
      <c r="AO21" s="112"/>
      <c r="AP21"/>
      <c r="AQ21"/>
      <c r="AR21"/>
      <c r="AS21"/>
    </row>
    <row r="22" spans="1:45" s="3" customFormat="1" ht="26.25" customHeight="1" thickBot="1" x14ac:dyDescent="0.35">
      <c r="A22" s="29" t="s">
        <v>49</v>
      </c>
      <c r="B22" s="29" t="s">
        <v>64</v>
      </c>
      <c r="C22" s="30" t="s">
        <v>65</v>
      </c>
      <c r="D22" s="63"/>
      <c r="E22" s="74">
        <v>0.41584724000000001</v>
      </c>
      <c r="F22" s="74">
        <v>3.8684059999999999E-2</v>
      </c>
      <c r="G22" s="74">
        <v>0.46622499000000006</v>
      </c>
      <c r="H22" s="74">
        <v>1.7364999999999998E-3</v>
      </c>
      <c r="I22" s="74">
        <v>5.0375509999999998E-2</v>
      </c>
      <c r="J22" s="74">
        <v>5.7096029999999999E-2</v>
      </c>
      <c r="K22" s="74">
        <v>6.3533430000000002E-2</v>
      </c>
      <c r="L22" s="74">
        <v>8.2587200000000006E-3</v>
      </c>
      <c r="M22" s="74">
        <v>2.1965669000000001</v>
      </c>
      <c r="N22" s="74">
        <v>2.6288599999999999E-2</v>
      </c>
      <c r="O22" s="74">
        <v>2.3688200000000002E-3</v>
      </c>
      <c r="P22" s="74">
        <v>2.8848899999999998E-3</v>
      </c>
      <c r="Q22" s="74">
        <v>4.7111799999999997E-3</v>
      </c>
      <c r="R22" s="74">
        <v>4.9983099999999997E-3</v>
      </c>
      <c r="S22" s="74">
        <v>7.3146299999999999E-3</v>
      </c>
      <c r="T22" s="74">
        <v>0.14649416000000001</v>
      </c>
      <c r="U22" s="74">
        <v>4.63679E-3</v>
      </c>
      <c r="V22" s="74">
        <v>8.1260000000000013E-2</v>
      </c>
      <c r="W22" s="74">
        <v>4.6092510000000003E-2</v>
      </c>
      <c r="X22" s="74">
        <v>1.0492808870000002E-2</v>
      </c>
      <c r="Y22" s="74">
        <v>2.6209830159999999E-2</v>
      </c>
      <c r="Z22" s="74">
        <v>6.1821288600000003E-3</v>
      </c>
      <c r="AA22" s="74">
        <v>5.0003790599999999E-3</v>
      </c>
      <c r="AB22" s="74">
        <v>4.7885146950000006E-2</v>
      </c>
      <c r="AC22" s="74" t="s">
        <v>343</v>
      </c>
      <c r="AD22" s="74">
        <v>5.3200000000000001E-3</v>
      </c>
      <c r="AE22" s="131"/>
      <c r="AF22" s="196">
        <v>2629.5493999999999</v>
      </c>
      <c r="AG22" s="74">
        <v>14210.959580000001</v>
      </c>
      <c r="AH22" s="196">
        <v>13279.543</v>
      </c>
      <c r="AI22" s="74">
        <v>4601.2920000000004</v>
      </c>
      <c r="AJ22" s="74">
        <v>3753.5927999999999</v>
      </c>
      <c r="AK22" s="74" t="s">
        <v>220</v>
      </c>
      <c r="AL22" s="23" t="s">
        <v>45</v>
      </c>
      <c r="AM22" s="112"/>
      <c r="AN22" s="112"/>
      <c r="AO22" s="112"/>
      <c r="AP22"/>
      <c r="AQ22"/>
      <c r="AR22"/>
      <c r="AS22"/>
    </row>
    <row r="23" spans="1:45" s="3" customFormat="1" ht="26.25" customHeight="1" thickBot="1" x14ac:dyDescent="0.35">
      <c r="A23" s="29" t="s">
        <v>66</v>
      </c>
      <c r="B23" s="29" t="s">
        <v>358</v>
      </c>
      <c r="C23" s="30" t="s">
        <v>359</v>
      </c>
      <c r="D23" s="46"/>
      <c r="E23" s="74">
        <v>0.85470641999999997</v>
      </c>
      <c r="F23" s="74">
        <v>0.22788155000000002</v>
      </c>
      <c r="G23" s="74">
        <v>3.8371300000000002E-3</v>
      </c>
      <c r="H23" s="74">
        <v>3.4849999999999996E-4</v>
      </c>
      <c r="I23" s="74">
        <v>5.9710539999999999E-2</v>
      </c>
      <c r="J23" s="74">
        <v>8.1659969999999998E-2</v>
      </c>
      <c r="K23" s="74">
        <v>0.25301299999999999</v>
      </c>
      <c r="L23" s="74">
        <v>3.7998690000000002E-2</v>
      </c>
      <c r="M23" s="74">
        <v>1.0116120799999999</v>
      </c>
      <c r="N23" s="74">
        <v>2.8617599999999997E-3</v>
      </c>
      <c r="O23" s="74">
        <v>8.3501000000000007E-4</v>
      </c>
      <c r="P23" s="74">
        <v>9.4942000000000008E-4</v>
      </c>
      <c r="Q23" s="74">
        <v>1.2635700000000001E-3</v>
      </c>
      <c r="R23" s="74">
        <v>2.4001299999999999E-3</v>
      </c>
      <c r="S23" s="74">
        <v>9.4715750000000001E-2</v>
      </c>
      <c r="T23" s="74">
        <v>3.2618299999999999E-3</v>
      </c>
      <c r="U23" s="74">
        <v>4.2997E-4</v>
      </c>
      <c r="V23" s="74">
        <v>6.1096249999999998E-2</v>
      </c>
      <c r="W23" s="74" t="s">
        <v>342</v>
      </c>
      <c r="X23" s="74">
        <v>1.6098347900000002E-3</v>
      </c>
      <c r="Y23" s="74">
        <v>1.9372465000000001E-3</v>
      </c>
      <c r="Z23" s="74">
        <v>0</v>
      </c>
      <c r="AA23" s="74">
        <v>0</v>
      </c>
      <c r="AB23" s="74">
        <v>3.5470812900000002E-3</v>
      </c>
      <c r="AC23" s="74" t="s">
        <v>220</v>
      </c>
      <c r="AD23" s="74" t="s">
        <v>220</v>
      </c>
      <c r="AE23" s="131"/>
      <c r="AF23" s="74">
        <v>1896.0498</v>
      </c>
      <c r="AG23" s="74" t="s">
        <v>220</v>
      </c>
      <c r="AH23" s="74" t="s">
        <v>220</v>
      </c>
      <c r="AI23" s="74">
        <v>2.4550000000000001</v>
      </c>
      <c r="AJ23" s="74" t="s">
        <v>220</v>
      </c>
      <c r="AK23" s="74" t="s">
        <v>220</v>
      </c>
      <c r="AL23" s="23" t="s">
        <v>45</v>
      </c>
      <c r="AM23" s="112"/>
      <c r="AN23" s="112"/>
      <c r="AO23" s="112"/>
      <c r="AP23"/>
      <c r="AQ23"/>
      <c r="AR23"/>
      <c r="AS23"/>
    </row>
    <row r="24" spans="1:45" s="3" customFormat="1" ht="26.25" customHeight="1" thickBot="1" x14ac:dyDescent="0.35">
      <c r="A24" s="31" t="s">
        <v>49</v>
      </c>
      <c r="B24" s="29" t="s">
        <v>67</v>
      </c>
      <c r="C24" s="30" t="s">
        <v>68</v>
      </c>
      <c r="D24" s="63"/>
      <c r="E24" s="74">
        <v>0.71407988999999994</v>
      </c>
      <c r="F24" s="74">
        <v>0.15636285999999999</v>
      </c>
      <c r="G24" s="74">
        <v>7.851298000000001E-2</v>
      </c>
      <c r="H24" s="74">
        <v>2.6088389999999999E-2</v>
      </c>
      <c r="I24" s="74">
        <v>0.10543482999999999</v>
      </c>
      <c r="J24" s="74">
        <v>0.10674966999999999</v>
      </c>
      <c r="K24" s="74">
        <v>0.10981762999999999</v>
      </c>
      <c r="L24" s="74">
        <v>2.5414570000000001E-2</v>
      </c>
      <c r="M24" s="74">
        <v>0.41957757999999995</v>
      </c>
      <c r="N24" s="74">
        <v>4.6122580000000003E-2</v>
      </c>
      <c r="O24" s="74">
        <v>2.1755409999999999E-2</v>
      </c>
      <c r="P24" s="74">
        <v>2.13276E-3</v>
      </c>
      <c r="Q24" s="74">
        <v>2.03265E-3</v>
      </c>
      <c r="R24" s="74">
        <v>3.7777809999999995E-2</v>
      </c>
      <c r="S24" s="74">
        <v>1.1655509999999999E-2</v>
      </c>
      <c r="T24" s="74">
        <v>1.2680010000000002E-2</v>
      </c>
      <c r="U24" s="74">
        <v>5.6218100000000005E-3</v>
      </c>
      <c r="V24" s="74">
        <v>0.82216222999999999</v>
      </c>
      <c r="W24" s="74">
        <v>0.16218178999999999</v>
      </c>
      <c r="X24" s="74">
        <v>1.7362608970000002E-2</v>
      </c>
      <c r="Y24" s="74">
        <v>3.6499909660000003E-2</v>
      </c>
      <c r="Z24" s="74">
        <v>9.2296922599999984E-3</v>
      </c>
      <c r="AA24" s="74">
        <v>7.4862976600000002E-3</v>
      </c>
      <c r="AB24" s="74">
        <v>7.0578508549999988E-2</v>
      </c>
      <c r="AC24" s="74">
        <v>7.6600000000000001E-3</v>
      </c>
      <c r="AD24" s="74">
        <v>1E-4</v>
      </c>
      <c r="AE24" s="131"/>
      <c r="AF24" s="74">
        <v>800.78800000000001</v>
      </c>
      <c r="AG24" s="74">
        <v>0</v>
      </c>
      <c r="AH24" s="74">
        <v>2806.7376599999998</v>
      </c>
      <c r="AI24" s="74">
        <v>1531.3320000000001</v>
      </c>
      <c r="AJ24" s="74">
        <v>66.245000000000005</v>
      </c>
      <c r="AK24" s="74" t="s">
        <v>220</v>
      </c>
      <c r="AL24" s="23" t="s">
        <v>45</v>
      </c>
      <c r="AM24" s="112"/>
      <c r="AN24" s="112"/>
      <c r="AO24" s="112"/>
      <c r="AP24"/>
      <c r="AQ24"/>
      <c r="AR24"/>
      <c r="AS24"/>
    </row>
    <row r="25" spans="1:45" s="3" customFormat="1" ht="26.25" customHeight="1" thickBot="1" x14ac:dyDescent="0.35">
      <c r="A25" s="29" t="s">
        <v>69</v>
      </c>
      <c r="B25" s="29" t="s">
        <v>70</v>
      </c>
      <c r="C25" s="30" t="s">
        <v>71</v>
      </c>
      <c r="D25" s="63"/>
      <c r="E25" s="74">
        <v>0.56521889000000003</v>
      </c>
      <c r="F25" s="74">
        <v>4.5186400000000002E-2</v>
      </c>
      <c r="G25" s="74">
        <v>3.2436059999999996E-2</v>
      </c>
      <c r="H25" s="74" t="s">
        <v>342</v>
      </c>
      <c r="I25" s="74">
        <v>3.3122E-3</v>
      </c>
      <c r="J25" s="74">
        <v>3.3122E-3</v>
      </c>
      <c r="K25" s="74">
        <v>3.3122E-3</v>
      </c>
      <c r="L25" s="74">
        <v>1.58986E-3</v>
      </c>
      <c r="M25" s="74">
        <v>0.38379361000000001</v>
      </c>
      <c r="N25" s="74">
        <v>1.9980000000000002E-5</v>
      </c>
      <c r="O25" s="74">
        <v>1.6700000000000001E-6</v>
      </c>
      <c r="P25" s="74">
        <v>1.9981E-4</v>
      </c>
      <c r="Q25" s="74">
        <v>3.3299999999999999E-6</v>
      </c>
      <c r="R25" s="74">
        <v>3.3302000000000001E-4</v>
      </c>
      <c r="S25" s="74">
        <v>2.1646000000000002E-4</v>
      </c>
      <c r="T25" s="74">
        <v>8.3299999999999999E-6</v>
      </c>
      <c r="U25" s="74">
        <v>3.3299999999999999E-6</v>
      </c>
      <c r="V25" s="74">
        <v>6.9932999999999996E-4</v>
      </c>
      <c r="W25" s="74" t="s">
        <v>342</v>
      </c>
      <c r="X25" s="74">
        <v>8.1500000000000002E-5</v>
      </c>
      <c r="Y25" s="74">
        <v>8.1500000000000002E-5</v>
      </c>
      <c r="Z25" s="74">
        <v>8.1500000000000002E-5</v>
      </c>
      <c r="AA25" s="74">
        <v>8.1500000000000002E-5</v>
      </c>
      <c r="AB25" s="74">
        <v>3.2600000000000001E-4</v>
      </c>
      <c r="AC25" s="74" t="s">
        <v>220</v>
      </c>
      <c r="AD25" s="74" t="s">
        <v>220</v>
      </c>
      <c r="AE25" s="131"/>
      <c r="AF25" s="74">
        <v>1665.07844</v>
      </c>
      <c r="AG25" s="74" t="s">
        <v>220</v>
      </c>
      <c r="AH25" s="74" t="s">
        <v>220</v>
      </c>
      <c r="AI25" s="74" t="s">
        <v>220</v>
      </c>
      <c r="AJ25" s="74" t="s">
        <v>220</v>
      </c>
      <c r="AK25" s="74" t="s">
        <v>220</v>
      </c>
      <c r="AL25" s="23" t="s">
        <v>45</v>
      </c>
      <c r="AM25" s="112"/>
      <c r="AN25" s="112"/>
      <c r="AO25" s="112"/>
      <c r="AP25"/>
      <c r="AQ25"/>
      <c r="AR25"/>
      <c r="AS25"/>
    </row>
    <row r="26" spans="1:45" s="3" customFormat="1" ht="26.25" customHeight="1" thickBot="1" x14ac:dyDescent="0.35">
      <c r="A26" s="29" t="s">
        <v>69</v>
      </c>
      <c r="B26" s="29" t="s">
        <v>72</v>
      </c>
      <c r="C26" s="30" t="s">
        <v>73</v>
      </c>
      <c r="D26" s="63"/>
      <c r="E26" s="74">
        <v>4.3219799999999996E-3</v>
      </c>
      <c r="F26" s="74">
        <v>1.0093310000000001E-2</v>
      </c>
      <c r="G26" s="74">
        <v>3.2167000000000003E-4</v>
      </c>
      <c r="H26" s="74" t="s">
        <v>342</v>
      </c>
      <c r="I26" s="74">
        <v>2.3159999999999998E-5</v>
      </c>
      <c r="J26" s="74">
        <v>2.3159999999999998E-5</v>
      </c>
      <c r="K26" s="74">
        <v>2.3159999999999998E-5</v>
      </c>
      <c r="L26" s="74">
        <v>1.112E-5</v>
      </c>
      <c r="M26" s="74">
        <v>0.54618192999999993</v>
      </c>
      <c r="N26" s="74">
        <v>0.28674488999999997</v>
      </c>
      <c r="O26" s="74">
        <v>4.1500000000000001E-6</v>
      </c>
      <c r="P26" s="74">
        <v>5.2800000000000003E-6</v>
      </c>
      <c r="Q26" s="74">
        <v>1.3999999999999998E-7</v>
      </c>
      <c r="R26" s="74">
        <v>9.3700000000000001E-6</v>
      </c>
      <c r="S26" s="74">
        <v>1.8169999999999997E-5</v>
      </c>
      <c r="T26" s="74">
        <v>5.04E-6</v>
      </c>
      <c r="U26" s="74">
        <v>1.1000000000000001E-7</v>
      </c>
      <c r="V26" s="74">
        <v>8.3381000000000004E-4</v>
      </c>
      <c r="W26" s="74" t="s">
        <v>342</v>
      </c>
      <c r="X26" s="74">
        <v>7.5000000000000002E-7</v>
      </c>
      <c r="Y26" s="74">
        <v>7.5000000000000002E-7</v>
      </c>
      <c r="Z26" s="74">
        <v>7.5000000000000002E-7</v>
      </c>
      <c r="AA26" s="74">
        <v>7.5000000000000002E-7</v>
      </c>
      <c r="AB26" s="74">
        <v>3.0000000000000001E-6</v>
      </c>
      <c r="AC26" s="74" t="s">
        <v>220</v>
      </c>
      <c r="AD26" s="74" t="s">
        <v>220</v>
      </c>
      <c r="AE26" s="131"/>
      <c r="AF26" s="74">
        <v>32.288159999999998</v>
      </c>
      <c r="AG26" s="74" t="s">
        <v>220</v>
      </c>
      <c r="AH26" s="74" t="s">
        <v>220</v>
      </c>
      <c r="AI26" s="74" t="s">
        <v>220</v>
      </c>
      <c r="AJ26" s="74" t="s">
        <v>220</v>
      </c>
      <c r="AK26" s="74" t="s">
        <v>220</v>
      </c>
      <c r="AL26" s="23" t="s">
        <v>45</v>
      </c>
      <c r="AM26" s="112"/>
      <c r="AN26" s="112"/>
      <c r="AO26" s="112"/>
      <c r="AP26"/>
      <c r="AQ26"/>
      <c r="AR26"/>
      <c r="AS26"/>
    </row>
    <row r="27" spans="1:45" s="68" customFormat="1" ht="26.25" customHeight="1" thickBot="1" x14ac:dyDescent="0.35">
      <c r="A27" s="106" t="s">
        <v>74</v>
      </c>
      <c r="B27" s="106" t="s">
        <v>75</v>
      </c>
      <c r="C27" s="107" t="s">
        <v>76</v>
      </c>
      <c r="D27" s="108"/>
      <c r="E27" s="74">
        <v>15.411892436968083</v>
      </c>
      <c r="F27" s="74">
        <v>0.68005236566827276</v>
      </c>
      <c r="G27" s="74">
        <v>1.5007989311336413E-2</v>
      </c>
      <c r="H27" s="74">
        <v>0.31913013929477607</v>
      </c>
      <c r="I27" s="74">
        <v>0.35122557563762979</v>
      </c>
      <c r="J27" s="74">
        <v>0.35122557563762979</v>
      </c>
      <c r="K27" s="74">
        <v>0.35122557563762979</v>
      </c>
      <c r="L27" s="74">
        <v>0.26993396430434002</v>
      </c>
      <c r="M27" s="74">
        <v>11.895850169975899</v>
      </c>
      <c r="N27" s="74">
        <v>1.2219380142541769E-3</v>
      </c>
      <c r="O27" s="74">
        <v>1.3897264967444292E-4</v>
      </c>
      <c r="P27" s="74">
        <v>9.4877107876705728E-3</v>
      </c>
      <c r="Q27" s="74">
        <v>2.3599817872632268E-4</v>
      </c>
      <c r="R27" s="74">
        <v>1.2005998032205336E-2</v>
      </c>
      <c r="S27" s="74">
        <v>8.1665589889574602E-3</v>
      </c>
      <c r="T27" s="74">
        <v>1.1850974080362172E-3</v>
      </c>
      <c r="U27" s="74">
        <v>1.9405105810375964E-4</v>
      </c>
      <c r="V27" s="74">
        <v>3.3670776839999868E-2</v>
      </c>
      <c r="W27" s="74">
        <v>0.61403189999999996</v>
      </c>
      <c r="X27" s="74">
        <v>4.60959130652E-2</v>
      </c>
      <c r="Y27" s="74">
        <v>5.1688192369700001E-2</v>
      </c>
      <c r="Z27" s="74">
        <v>4.0316343949900003E-2</v>
      </c>
      <c r="AA27" s="74">
        <v>4.3853498853900004E-2</v>
      </c>
      <c r="AB27" s="74">
        <v>0.18195394823870001</v>
      </c>
      <c r="AC27" s="74">
        <v>6.1403209999999996E-4</v>
      </c>
      <c r="AD27" s="74">
        <v>1.2286050000000001E-4</v>
      </c>
      <c r="AE27" s="104"/>
      <c r="AF27" s="74">
        <v>69971.324098655707</v>
      </c>
      <c r="AG27" s="74" t="s">
        <v>220</v>
      </c>
      <c r="AH27" s="74">
        <v>24.225816992399999</v>
      </c>
      <c r="AI27" s="74">
        <v>4149.9199458632002</v>
      </c>
      <c r="AJ27" s="74">
        <v>0</v>
      </c>
      <c r="AK27" s="74" t="s">
        <v>220</v>
      </c>
      <c r="AL27" s="105" t="s">
        <v>45</v>
      </c>
      <c r="AM27" s="112"/>
      <c r="AN27" s="112"/>
      <c r="AO27" s="112"/>
      <c r="AP27" s="64"/>
      <c r="AQ27" s="64"/>
      <c r="AR27" s="64"/>
      <c r="AS27" s="64"/>
    </row>
    <row r="28" spans="1:45" s="68" customFormat="1" ht="26.25" customHeight="1" thickBot="1" x14ac:dyDescent="0.35">
      <c r="A28" s="106" t="s">
        <v>74</v>
      </c>
      <c r="B28" s="106" t="s">
        <v>77</v>
      </c>
      <c r="C28" s="107" t="s">
        <v>78</v>
      </c>
      <c r="D28" s="108"/>
      <c r="E28" s="74">
        <v>6.655571415982199</v>
      </c>
      <c r="F28" s="74">
        <v>0.12640164149497574</v>
      </c>
      <c r="G28" s="74">
        <v>3.6237887053774545E-3</v>
      </c>
      <c r="H28" s="74">
        <v>1.5866458521719026E-2</v>
      </c>
      <c r="I28" s="74">
        <v>0.1469310446262147</v>
      </c>
      <c r="J28" s="74">
        <v>0.1469310446262147</v>
      </c>
      <c r="K28" s="74">
        <v>0.1469310446262147</v>
      </c>
      <c r="L28" s="74">
        <v>0.11972839721612341</v>
      </c>
      <c r="M28" s="74">
        <v>1.4378270212042084</v>
      </c>
      <c r="N28" s="74">
        <v>1.7967189516012241E-4</v>
      </c>
      <c r="O28" s="74">
        <v>1.8331624045887971E-5</v>
      </c>
      <c r="P28" s="74">
        <v>1.8292663582779591E-3</v>
      </c>
      <c r="Q28" s="74">
        <v>3.5752161767086623E-5</v>
      </c>
      <c r="R28" s="74">
        <v>2.8640051758620126E-3</v>
      </c>
      <c r="S28" s="74">
        <v>1.9230763438130832E-3</v>
      </c>
      <c r="T28" s="74">
        <v>8.6992791053891686E-5</v>
      </c>
      <c r="U28" s="74">
        <v>3.4841075442397298E-5</v>
      </c>
      <c r="V28" s="74">
        <v>6.2440609898908334E-3</v>
      </c>
      <c r="W28" s="74">
        <v>0.12523390000000001</v>
      </c>
      <c r="X28" s="74">
        <v>8.5188021399000002E-3</v>
      </c>
      <c r="Y28" s="74">
        <v>9.5488825682000008E-3</v>
      </c>
      <c r="Z28" s="74">
        <v>7.4868184649999996E-3</v>
      </c>
      <c r="AA28" s="74">
        <v>7.9481808284000005E-3</v>
      </c>
      <c r="AB28" s="74">
        <v>3.3502684001499999E-2</v>
      </c>
      <c r="AC28" s="74">
        <v>1.25234E-4</v>
      </c>
      <c r="AD28" s="74">
        <v>2.5173499999999999E-5</v>
      </c>
      <c r="AE28" s="104"/>
      <c r="AF28" s="74">
        <v>15276.7410514515</v>
      </c>
      <c r="AG28" s="74" t="s">
        <v>220</v>
      </c>
      <c r="AH28" s="74" t="s">
        <v>343</v>
      </c>
      <c r="AI28" s="74">
        <v>884.49314566769999</v>
      </c>
      <c r="AJ28" s="74" t="s">
        <v>220</v>
      </c>
      <c r="AK28" s="74" t="s">
        <v>220</v>
      </c>
      <c r="AL28" s="105" t="s">
        <v>45</v>
      </c>
      <c r="AM28" s="112"/>
      <c r="AN28" s="112"/>
      <c r="AO28" s="112"/>
      <c r="AP28" s="64"/>
      <c r="AQ28" s="64"/>
      <c r="AR28" s="64"/>
      <c r="AS28" s="64"/>
    </row>
    <row r="29" spans="1:45" s="68" customFormat="1" ht="26.25" customHeight="1" thickBot="1" x14ac:dyDescent="0.35">
      <c r="A29" s="106" t="s">
        <v>74</v>
      </c>
      <c r="B29" s="106" t="s">
        <v>79</v>
      </c>
      <c r="C29" s="107" t="s">
        <v>80</v>
      </c>
      <c r="D29" s="108"/>
      <c r="E29" s="74">
        <v>7.5358583389290752</v>
      </c>
      <c r="F29" s="74">
        <v>0.19600038706843104</v>
      </c>
      <c r="G29" s="74">
        <v>7.7137983527752058E-3</v>
      </c>
      <c r="H29" s="74">
        <v>2.8094977774219657E-2</v>
      </c>
      <c r="I29" s="74">
        <v>0.12766416345202297</v>
      </c>
      <c r="J29" s="74">
        <v>0.12766416345202297</v>
      </c>
      <c r="K29" s="74">
        <v>0.12766416345202297</v>
      </c>
      <c r="L29" s="74">
        <v>8.7146741989503868E-2</v>
      </c>
      <c r="M29" s="74">
        <v>2.7154293302752066</v>
      </c>
      <c r="N29" s="74">
        <v>3.5818543841139569E-4</v>
      </c>
      <c r="O29" s="74">
        <v>3.5818746700108126E-5</v>
      </c>
      <c r="P29" s="74">
        <v>3.7967237567837816E-3</v>
      </c>
      <c r="Q29" s="74">
        <v>7.1636986252794808E-5</v>
      </c>
      <c r="R29" s="74">
        <v>6.0890464591826475E-3</v>
      </c>
      <c r="S29" s="74">
        <v>4.0832443158342058E-3</v>
      </c>
      <c r="T29" s="74">
        <v>1.4328259401175393E-4</v>
      </c>
      <c r="U29" s="74">
        <v>7.1636479105373379E-5</v>
      </c>
      <c r="V29" s="74">
        <v>1.2894551024544561E-2</v>
      </c>
      <c r="W29" s="74">
        <v>8.13194E-2</v>
      </c>
      <c r="X29" s="74">
        <v>2.9966821854000001E-3</v>
      </c>
      <c r="Y29" s="74">
        <v>1.81465754559E-2</v>
      </c>
      <c r="Z29" s="74">
        <v>2.0277549454500002E-2</v>
      </c>
      <c r="AA29" s="74">
        <v>4.6615056219000001E-3</v>
      </c>
      <c r="AB29" s="74">
        <v>4.6082312717700004E-2</v>
      </c>
      <c r="AC29" s="74">
        <v>4.5855400000000001E-5</v>
      </c>
      <c r="AD29" s="74">
        <v>9.3215000000000005E-6</v>
      </c>
      <c r="AE29" s="104"/>
      <c r="AF29" s="74">
        <v>32223.564679195399</v>
      </c>
      <c r="AG29" s="74" t="s">
        <v>220</v>
      </c>
      <c r="AH29" s="74">
        <v>1.1690480677999999</v>
      </c>
      <c r="AI29" s="74">
        <v>1859.8102106018</v>
      </c>
      <c r="AJ29" s="74">
        <v>0</v>
      </c>
      <c r="AK29" s="74" t="s">
        <v>220</v>
      </c>
      <c r="AL29" s="105" t="s">
        <v>45</v>
      </c>
      <c r="AM29" s="112"/>
      <c r="AN29" s="112"/>
      <c r="AO29" s="112"/>
      <c r="AP29" s="64"/>
      <c r="AQ29" s="64"/>
      <c r="AR29" s="64"/>
      <c r="AS29" s="64"/>
    </row>
    <row r="30" spans="1:45" s="68" customFormat="1" ht="26.25" customHeight="1" thickBot="1" x14ac:dyDescent="0.35">
      <c r="A30" s="106" t="s">
        <v>74</v>
      </c>
      <c r="B30" s="106" t="s">
        <v>81</v>
      </c>
      <c r="C30" s="107" t="s">
        <v>82</v>
      </c>
      <c r="D30" s="108"/>
      <c r="E30" s="74">
        <v>0.13979554129341065</v>
      </c>
      <c r="F30" s="74">
        <v>0.57587502132937762</v>
      </c>
      <c r="G30" s="74">
        <v>1.6611176822067076E-4</v>
      </c>
      <c r="H30" s="74">
        <v>1.3810002572060671E-3</v>
      </c>
      <c r="I30" s="74">
        <v>1.3904847340603103E-2</v>
      </c>
      <c r="J30" s="74">
        <v>1.3904847340603103E-2</v>
      </c>
      <c r="K30" s="74">
        <v>1.3904847340603103E-2</v>
      </c>
      <c r="L30" s="74">
        <v>3.7772364820434696E-3</v>
      </c>
      <c r="M30" s="74">
        <v>3.8068423992402942</v>
      </c>
      <c r="N30" s="74">
        <v>3.7528794694545071E-5</v>
      </c>
      <c r="O30" s="74">
        <v>3.7075575950279189E-4</v>
      </c>
      <c r="P30" s="74">
        <v>1.9039804964468644E-4</v>
      </c>
      <c r="Q30" s="74">
        <v>6.5384972958041436E-6</v>
      </c>
      <c r="R30" s="74">
        <v>1.6821388448412385E-3</v>
      </c>
      <c r="S30" s="74">
        <v>6.2612801286293512E-2</v>
      </c>
      <c r="T30" s="74">
        <v>2.6123487124255769E-3</v>
      </c>
      <c r="U30" s="74">
        <v>3.6916501627488391E-4</v>
      </c>
      <c r="V30" s="74">
        <v>3.689569550656497E-2</v>
      </c>
      <c r="W30" s="74">
        <v>1.0754099999999999E-2</v>
      </c>
      <c r="X30" s="74">
        <v>2.387026843E-4</v>
      </c>
      <c r="Y30" s="74">
        <v>2.92147742E-4</v>
      </c>
      <c r="Z30" s="74">
        <v>1.8905474470000001E-4</v>
      </c>
      <c r="AA30" s="74">
        <v>3.1598440319999997E-4</v>
      </c>
      <c r="AB30" s="74">
        <v>1.0358895742E-3</v>
      </c>
      <c r="AC30" s="74">
        <v>1.0754700000000001E-5</v>
      </c>
      <c r="AD30" s="74">
        <v>3.9074000000000001E-6</v>
      </c>
      <c r="AE30" s="104"/>
      <c r="AF30" s="74">
        <v>1024.3590336566999</v>
      </c>
      <c r="AG30" s="74" t="s">
        <v>220</v>
      </c>
      <c r="AH30" s="74" t="s">
        <v>220</v>
      </c>
      <c r="AI30" s="74">
        <v>65.524466224999998</v>
      </c>
      <c r="AJ30" s="74" t="s">
        <v>220</v>
      </c>
      <c r="AK30" s="74" t="s">
        <v>220</v>
      </c>
      <c r="AL30" s="105" t="s">
        <v>45</v>
      </c>
      <c r="AM30" s="112"/>
      <c r="AN30" s="112"/>
      <c r="AO30" s="112"/>
      <c r="AP30" s="64"/>
      <c r="AQ30" s="64"/>
      <c r="AR30" s="64"/>
      <c r="AS30" s="64"/>
    </row>
    <row r="31" spans="1:45" s="68" customFormat="1" ht="26.25" customHeight="1" thickBot="1" x14ac:dyDescent="0.35">
      <c r="A31" s="106" t="s">
        <v>74</v>
      </c>
      <c r="B31" s="106" t="s">
        <v>83</v>
      </c>
      <c r="C31" s="107" t="s">
        <v>84</v>
      </c>
      <c r="D31" s="108"/>
      <c r="E31" s="74" t="s">
        <v>220</v>
      </c>
      <c r="F31" s="74">
        <v>0.97570551958944973</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45.273165419379097</v>
      </c>
      <c r="AG31" s="74" t="s">
        <v>220</v>
      </c>
      <c r="AH31" s="74" t="s">
        <v>220</v>
      </c>
      <c r="AI31" s="74" t="s">
        <v>343</v>
      </c>
      <c r="AJ31" s="74" t="s">
        <v>220</v>
      </c>
      <c r="AK31" s="74" t="s">
        <v>220</v>
      </c>
      <c r="AL31" s="105" t="s">
        <v>45</v>
      </c>
      <c r="AM31" s="112"/>
      <c r="AN31" s="112"/>
      <c r="AO31" s="112"/>
      <c r="AP31" s="64"/>
      <c r="AQ31" s="64"/>
      <c r="AR31" s="64"/>
      <c r="AS31" s="64"/>
    </row>
    <row r="32" spans="1:45" s="68" customFormat="1" ht="26.25" customHeight="1" thickBot="1" x14ac:dyDescent="0.35">
      <c r="A32" s="106" t="s">
        <v>74</v>
      </c>
      <c r="B32" s="106" t="s">
        <v>85</v>
      </c>
      <c r="C32" s="107" t="s">
        <v>86</v>
      </c>
      <c r="D32" s="108"/>
      <c r="E32" s="74" t="s">
        <v>220</v>
      </c>
      <c r="F32" s="74" t="s">
        <v>220</v>
      </c>
      <c r="G32" s="74" t="s">
        <v>220</v>
      </c>
      <c r="H32" s="74" t="s">
        <v>220</v>
      </c>
      <c r="I32" s="74">
        <v>0.381362514437252</v>
      </c>
      <c r="J32" s="74">
        <v>0.66299784037549325</v>
      </c>
      <c r="K32" s="74">
        <v>0.9279712314043953</v>
      </c>
      <c r="L32" s="74">
        <v>4.4515065787945486E-2</v>
      </c>
      <c r="M32" s="74" t="s">
        <v>220</v>
      </c>
      <c r="N32" s="74">
        <v>0.70984415272177148</v>
      </c>
      <c r="O32" s="74">
        <v>3.7218849912269321E-3</v>
      </c>
      <c r="P32" s="74" t="s">
        <v>342</v>
      </c>
      <c r="Q32" s="74">
        <v>8.393129574284541E-3</v>
      </c>
      <c r="R32" s="74">
        <v>0.25840463912813116</v>
      </c>
      <c r="S32" s="74">
        <v>5.6191204678632216</v>
      </c>
      <c r="T32" s="74">
        <v>4.3789680233017131E-2</v>
      </c>
      <c r="U32" s="74">
        <v>7.6272502887450378E-3</v>
      </c>
      <c r="V32" s="74">
        <v>2.9704396451699142</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43992.417085816604</v>
      </c>
      <c r="AL32" s="105" t="s">
        <v>360</v>
      </c>
      <c r="AM32" s="112"/>
      <c r="AN32" s="112"/>
      <c r="AO32" s="112"/>
      <c r="AP32" s="64"/>
      <c r="AQ32" s="64"/>
      <c r="AR32" s="64"/>
      <c r="AS32" s="64"/>
    </row>
    <row r="33" spans="1:45" s="68" customFormat="1" ht="26.25" customHeight="1" thickBot="1" x14ac:dyDescent="0.35">
      <c r="A33" s="106" t="s">
        <v>74</v>
      </c>
      <c r="B33" s="106" t="s">
        <v>87</v>
      </c>
      <c r="C33" s="107" t="s">
        <v>88</v>
      </c>
      <c r="D33" s="108"/>
      <c r="E33" s="74" t="s">
        <v>220</v>
      </c>
      <c r="F33" s="74" t="s">
        <v>220</v>
      </c>
      <c r="G33" s="74" t="s">
        <v>220</v>
      </c>
      <c r="H33" s="74" t="s">
        <v>220</v>
      </c>
      <c r="I33" s="74">
        <v>0.23116877584154241</v>
      </c>
      <c r="J33" s="74">
        <v>0.42809032563248567</v>
      </c>
      <c r="K33" s="74">
        <v>0.85618065126497134</v>
      </c>
      <c r="L33" s="74">
        <v>9.0755149034087018E-3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43992.417085816604</v>
      </c>
      <c r="AL33" s="105" t="s">
        <v>360</v>
      </c>
      <c r="AM33" s="112"/>
      <c r="AN33" s="112"/>
      <c r="AO33" s="112"/>
      <c r="AP33" s="64"/>
      <c r="AQ33" s="64"/>
      <c r="AR33" s="64"/>
      <c r="AS33" s="64"/>
    </row>
    <row r="34" spans="1:45" s="3" customFormat="1" ht="26.25" customHeight="1" thickBot="1" x14ac:dyDescent="0.35">
      <c r="A34" s="29" t="s">
        <v>66</v>
      </c>
      <c r="B34" s="29" t="s">
        <v>89</v>
      </c>
      <c r="C34" s="30" t="s">
        <v>90</v>
      </c>
      <c r="D34" s="63"/>
      <c r="E34" s="74">
        <v>0.21695808999999999</v>
      </c>
      <c r="F34" s="74">
        <v>1.9252960000000003E-2</v>
      </c>
      <c r="G34" s="74">
        <v>4.2431000000000001E-4</v>
      </c>
      <c r="H34" s="74">
        <v>2.898E-5</v>
      </c>
      <c r="I34" s="74">
        <v>5.6723800000000003E-3</v>
      </c>
      <c r="J34" s="74">
        <v>5.9622099999999999E-3</v>
      </c>
      <c r="K34" s="74">
        <v>6.29344E-3</v>
      </c>
      <c r="L34" s="74">
        <v>4.0907400000000007E-3</v>
      </c>
      <c r="M34" s="74">
        <v>4.4302509999999996E-2</v>
      </c>
      <c r="N34" s="74">
        <v>7.1955999999999995E-4</v>
      </c>
      <c r="O34" s="74">
        <v>4.1399999999999997E-5</v>
      </c>
      <c r="P34" s="74">
        <v>2.4044E-4</v>
      </c>
      <c r="Q34" s="74">
        <v>3.2000000000000003E-4</v>
      </c>
      <c r="R34" s="74">
        <v>2.0702000000000001E-4</v>
      </c>
      <c r="S34" s="74">
        <v>0.47725306000000001</v>
      </c>
      <c r="T34" s="74">
        <v>2.8982999999999998E-4</v>
      </c>
      <c r="U34" s="74">
        <v>4.1399999999999997E-5</v>
      </c>
      <c r="V34" s="74">
        <v>4.1404199999999997E-3</v>
      </c>
      <c r="W34" s="74">
        <v>0.25509137000000004</v>
      </c>
      <c r="X34" s="74">
        <v>1.2421264999999999E-4</v>
      </c>
      <c r="Y34" s="74">
        <v>2.0702108E-4</v>
      </c>
      <c r="Z34" s="74">
        <v>1.2752497999999999E-4</v>
      </c>
      <c r="AA34" s="74">
        <v>3.2709330000000004E-5</v>
      </c>
      <c r="AB34" s="74">
        <v>4.9146803999999995E-4</v>
      </c>
      <c r="AC34" s="74" t="s">
        <v>220</v>
      </c>
      <c r="AD34" s="74" t="s">
        <v>220</v>
      </c>
      <c r="AE34" s="131"/>
      <c r="AF34" s="74">
        <v>176.79599999999999</v>
      </c>
      <c r="AG34" s="74" t="s">
        <v>220</v>
      </c>
      <c r="AH34" s="74" t="s">
        <v>220</v>
      </c>
      <c r="AI34" s="74" t="s">
        <v>220</v>
      </c>
      <c r="AJ34" s="74" t="s">
        <v>220</v>
      </c>
      <c r="AK34" s="74" t="s">
        <v>220</v>
      </c>
      <c r="AL34" s="23" t="s">
        <v>45</v>
      </c>
      <c r="AM34" s="112"/>
      <c r="AN34" s="112"/>
      <c r="AO34" s="112"/>
      <c r="AP34"/>
      <c r="AQ34"/>
      <c r="AR34"/>
      <c r="AS34"/>
    </row>
    <row r="35" spans="1:45"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112"/>
      <c r="AN35" s="112"/>
      <c r="AO35" s="112"/>
      <c r="AP35"/>
      <c r="AQ35"/>
      <c r="AR35"/>
      <c r="AS35"/>
    </row>
    <row r="36" spans="1:45" s="3" customFormat="1" ht="26.25" customHeight="1" thickBot="1" x14ac:dyDescent="0.35">
      <c r="A36" s="29" t="s">
        <v>91</v>
      </c>
      <c r="B36" s="29" t="s">
        <v>94</v>
      </c>
      <c r="C36" s="30" t="s">
        <v>95</v>
      </c>
      <c r="D36" s="63"/>
      <c r="E36" s="74">
        <v>1.2503230000000001</v>
      </c>
      <c r="F36" s="74">
        <v>4.459751E-2</v>
      </c>
      <c r="G36" s="74">
        <v>1.6322700000000001E-3</v>
      </c>
      <c r="H36" s="74">
        <v>6.8009999999999994E-5</v>
      </c>
      <c r="I36" s="74">
        <v>2.1343089999999999E-2</v>
      </c>
      <c r="J36" s="74">
        <v>2.3891519999999999E-2</v>
      </c>
      <c r="K36" s="74">
        <v>2.3891519999999999E-2</v>
      </c>
      <c r="L36" s="74">
        <v>7.4063699999999998E-3</v>
      </c>
      <c r="M36" s="74">
        <v>0.11786484</v>
      </c>
      <c r="N36" s="74">
        <v>2.0702600000000004E-3</v>
      </c>
      <c r="O36" s="74">
        <v>1.5928000000000001E-4</v>
      </c>
      <c r="P36" s="74">
        <v>9.2495000000000001E-4</v>
      </c>
      <c r="Q36" s="74">
        <v>1.2310000000000001E-3</v>
      </c>
      <c r="R36" s="74">
        <v>7.9637999999999996E-4</v>
      </c>
      <c r="S36" s="74">
        <v>1.8499E-3</v>
      </c>
      <c r="T36" s="74">
        <v>1.592768E-2</v>
      </c>
      <c r="U36" s="74">
        <v>1.5927700000000001E-3</v>
      </c>
      <c r="V36" s="74">
        <v>1.9113219999999997E-2</v>
      </c>
      <c r="W36" s="74">
        <v>2.0699999999999997E-6</v>
      </c>
      <c r="X36" s="74">
        <v>1.5914620999999998E-4</v>
      </c>
      <c r="Y36" s="74">
        <v>1.5914620999999998E-4</v>
      </c>
      <c r="Z36" s="74">
        <v>3.182924E-5</v>
      </c>
      <c r="AA36" s="74">
        <v>1.591462E-5</v>
      </c>
      <c r="AB36" s="74">
        <v>3.6590025999999999E-4</v>
      </c>
      <c r="AC36" s="74">
        <v>1.2700000000000001E-3</v>
      </c>
      <c r="AD36" s="74">
        <v>6.0999999999999997E-4</v>
      </c>
      <c r="AE36" s="131"/>
      <c r="AF36" s="74">
        <v>680.11199999999997</v>
      </c>
      <c r="AG36" s="74" t="s">
        <v>220</v>
      </c>
      <c r="AH36" s="74" t="s">
        <v>220</v>
      </c>
      <c r="AI36" s="74" t="s">
        <v>220</v>
      </c>
      <c r="AJ36" s="74" t="s">
        <v>220</v>
      </c>
      <c r="AK36" s="74" t="s">
        <v>220</v>
      </c>
      <c r="AL36" s="23" t="s">
        <v>45</v>
      </c>
      <c r="AM36" s="112"/>
      <c r="AN36" s="112"/>
      <c r="AO36" s="112"/>
      <c r="AP36"/>
      <c r="AQ36"/>
      <c r="AR36"/>
      <c r="AS36"/>
    </row>
    <row r="37" spans="1:45" s="3" customFormat="1" ht="26.25" customHeight="1" thickBot="1" x14ac:dyDescent="0.35">
      <c r="A37" s="29" t="s">
        <v>66</v>
      </c>
      <c r="B37" s="29" t="s">
        <v>96</v>
      </c>
      <c r="C37" s="30" t="s">
        <v>361</v>
      </c>
      <c r="D37" s="63"/>
      <c r="E37" s="74">
        <v>1.577692E-2</v>
      </c>
      <c r="F37" s="74">
        <v>6.8643090000000004E-2</v>
      </c>
      <c r="G37" s="74">
        <v>5.9880000000000003E-5</v>
      </c>
      <c r="H37" s="74" t="s">
        <v>342</v>
      </c>
      <c r="I37" s="74">
        <v>6.703E-5</v>
      </c>
      <c r="J37" s="74">
        <v>6.9709999999999995E-5</v>
      </c>
      <c r="K37" s="74">
        <v>6.9709999999999995E-5</v>
      </c>
      <c r="L37" s="112">
        <v>2.6800000000000002E-6</v>
      </c>
      <c r="M37" s="74">
        <v>2.2108609999999997E-2</v>
      </c>
      <c r="N37" s="112">
        <v>9.7999999999999993E-7</v>
      </c>
      <c r="O37" s="112">
        <v>8.0000000000000002E-8</v>
      </c>
      <c r="P37" s="112">
        <v>4.8259999999999995E-5</v>
      </c>
      <c r="Q37" s="112">
        <v>8.9400000000000008E-6</v>
      </c>
      <c r="R37" s="112">
        <v>1.1599999999999999E-6</v>
      </c>
      <c r="S37" s="112">
        <v>2.2999999999999999E-7</v>
      </c>
      <c r="T37" s="112">
        <v>1.1599999999999999E-6</v>
      </c>
      <c r="U37" s="112">
        <v>5.1799999999999995E-6</v>
      </c>
      <c r="V37" s="112">
        <v>6.5240000000000006E-5</v>
      </c>
      <c r="W37" s="74">
        <v>4.6480000000000002E-5</v>
      </c>
      <c r="X37" s="74">
        <v>6.4350000000000004E-8</v>
      </c>
      <c r="Y37" s="74">
        <v>2.5918999999999998E-7</v>
      </c>
      <c r="Z37" s="74">
        <v>9.8309999999999998E-8</v>
      </c>
      <c r="AA37" s="74">
        <v>9.6530000000000005E-8</v>
      </c>
      <c r="AB37" s="74">
        <v>5.1837999999999996E-7</v>
      </c>
      <c r="AC37" s="74" t="s">
        <v>220</v>
      </c>
      <c r="AD37" s="74" t="s">
        <v>220</v>
      </c>
      <c r="AE37" s="131"/>
      <c r="AF37" s="74" t="s">
        <v>220</v>
      </c>
      <c r="AG37" s="74" t="s">
        <v>220</v>
      </c>
      <c r="AH37" s="74">
        <v>89.376000000000005</v>
      </c>
      <c r="AI37" s="74" t="s">
        <v>220</v>
      </c>
      <c r="AJ37" s="74" t="s">
        <v>220</v>
      </c>
      <c r="AK37" s="74" t="s">
        <v>220</v>
      </c>
      <c r="AL37" s="23" t="s">
        <v>45</v>
      </c>
      <c r="AM37" s="112"/>
      <c r="AN37" s="112"/>
      <c r="AO37" s="112"/>
      <c r="AP37"/>
      <c r="AQ37"/>
      <c r="AR37"/>
      <c r="AS37"/>
    </row>
    <row r="38" spans="1:45" s="3" customFormat="1" ht="26.25" customHeight="1" thickBot="1" x14ac:dyDescent="0.35">
      <c r="A38" s="29" t="s">
        <v>66</v>
      </c>
      <c r="B38" s="29" t="s">
        <v>97</v>
      </c>
      <c r="C38" s="30" t="s">
        <v>98</v>
      </c>
      <c r="D38" s="32"/>
      <c r="E38" s="74">
        <v>7.6153600000000002E-2</v>
      </c>
      <c r="F38" s="74">
        <v>6.23983E-3</v>
      </c>
      <c r="G38" s="74">
        <v>6.7050000000000003E-5</v>
      </c>
      <c r="H38" s="74">
        <v>5.9970000000000004E-5</v>
      </c>
      <c r="I38" s="74">
        <v>3.2865000000000004E-3</v>
      </c>
      <c r="J38" s="74">
        <v>4.7533700000000007E-3</v>
      </c>
      <c r="K38" s="74">
        <v>1.454036E-2</v>
      </c>
      <c r="L38" s="112">
        <v>2.2822900000000002E-3</v>
      </c>
      <c r="M38" s="74">
        <v>4.8549269999999999E-2</v>
      </c>
      <c r="N38" s="74">
        <v>1.2700000000000001E-6</v>
      </c>
      <c r="O38" s="74">
        <v>9.041000000000001E-5</v>
      </c>
      <c r="P38" s="74" t="s">
        <v>342</v>
      </c>
      <c r="Q38" s="74" t="s">
        <v>342</v>
      </c>
      <c r="R38" s="112">
        <v>5.0283000000000001E-4</v>
      </c>
      <c r="S38" s="112">
        <v>1.5680969999999999E-2</v>
      </c>
      <c r="T38" s="74">
        <v>4.8796000000000001E-4</v>
      </c>
      <c r="U38" s="74">
        <v>6.2420000000000002E-5</v>
      </c>
      <c r="V38" s="74">
        <v>8.3803699999999998E-3</v>
      </c>
      <c r="W38" s="74" t="s">
        <v>342</v>
      </c>
      <c r="X38" s="74">
        <v>2.2442892E-4</v>
      </c>
      <c r="Y38" s="74">
        <v>2.2442892E-4</v>
      </c>
      <c r="Z38" s="74">
        <v>0</v>
      </c>
      <c r="AA38" s="74">
        <v>0</v>
      </c>
      <c r="AB38" s="74">
        <v>4.4885783999999999E-4</v>
      </c>
      <c r="AC38" s="74" t="s">
        <v>220</v>
      </c>
      <c r="AD38" s="74" t="s">
        <v>220</v>
      </c>
      <c r="AE38" s="131"/>
      <c r="AF38" s="74">
        <v>267.23200000000003</v>
      </c>
      <c r="AG38" s="74" t="s">
        <v>220</v>
      </c>
      <c r="AH38" s="74" t="s">
        <v>220</v>
      </c>
      <c r="AI38" s="74">
        <v>0.152</v>
      </c>
      <c r="AJ38" s="74" t="s">
        <v>220</v>
      </c>
      <c r="AK38" s="74" t="s">
        <v>220</v>
      </c>
      <c r="AL38" s="23" t="s">
        <v>45</v>
      </c>
      <c r="AM38" s="112"/>
      <c r="AN38" s="112"/>
      <c r="AO38" s="112"/>
      <c r="AP38"/>
      <c r="AQ38"/>
      <c r="AR38"/>
      <c r="AS38"/>
    </row>
    <row r="39" spans="1:45" s="3" customFormat="1" ht="26.25" customHeight="1" thickBot="1" x14ac:dyDescent="0.35">
      <c r="A39" s="29" t="s">
        <v>99</v>
      </c>
      <c r="B39" s="29" t="s">
        <v>100</v>
      </c>
      <c r="C39" s="30" t="s">
        <v>362</v>
      </c>
      <c r="D39" s="63"/>
      <c r="E39" s="74">
        <v>0.95025389999999998</v>
      </c>
      <c r="F39" s="74">
        <v>0.19803212000000003</v>
      </c>
      <c r="G39" s="74">
        <v>3.5501220000000007E-2</v>
      </c>
      <c r="H39" s="74">
        <v>3.5624950000000002E-2</v>
      </c>
      <c r="I39" s="74">
        <v>6.6489000000000006E-2</v>
      </c>
      <c r="J39" s="74">
        <v>6.7159099999999999E-2</v>
      </c>
      <c r="K39" s="74">
        <v>6.8666840000000007E-2</v>
      </c>
      <c r="L39" s="74">
        <v>1.664966E-2</v>
      </c>
      <c r="M39" s="74">
        <v>0.86167089999999991</v>
      </c>
      <c r="N39" s="74">
        <v>1.8193550000000003E-2</v>
      </c>
      <c r="O39" s="74">
        <v>8.7141000000000007E-3</v>
      </c>
      <c r="P39" s="74">
        <v>2.9507400000000003E-3</v>
      </c>
      <c r="Q39" s="74">
        <v>2.08567E-3</v>
      </c>
      <c r="R39" s="74">
        <v>1.7003460000000001E-2</v>
      </c>
      <c r="S39" s="74">
        <v>5.0544400000000003E-3</v>
      </c>
      <c r="T39" s="74">
        <v>1.3869200000000003E-3</v>
      </c>
      <c r="U39" s="74">
        <v>5.2871000000000005E-4</v>
      </c>
      <c r="V39" s="74">
        <v>0.34610233000000007</v>
      </c>
      <c r="W39" s="74">
        <v>0.15479128</v>
      </c>
      <c r="X39" s="74">
        <v>7.1178148669999997E-2</v>
      </c>
      <c r="Y39" s="74">
        <v>8.1417969460000003E-2</v>
      </c>
      <c r="Z39" s="74">
        <v>5.1978694120000002E-2</v>
      </c>
      <c r="AA39" s="74">
        <v>2.7107418340000002E-2</v>
      </c>
      <c r="AB39" s="74">
        <v>0.23168223058999998</v>
      </c>
      <c r="AC39" s="74">
        <v>3.3400000000000001E-3</v>
      </c>
      <c r="AD39" s="74">
        <v>3.0000000000000001E-5</v>
      </c>
      <c r="AE39" s="131"/>
      <c r="AF39" s="74">
        <v>8194.8880000000008</v>
      </c>
      <c r="AG39" s="74">
        <v>0</v>
      </c>
      <c r="AH39" s="74">
        <v>15968.731</v>
      </c>
      <c r="AI39" s="74">
        <v>692.53899999999999</v>
      </c>
      <c r="AJ39" s="74">
        <v>0</v>
      </c>
      <c r="AK39" s="74" t="s">
        <v>220</v>
      </c>
      <c r="AL39" s="23" t="s">
        <v>45</v>
      </c>
      <c r="AM39" s="112"/>
      <c r="AN39" s="112"/>
      <c r="AO39" s="112"/>
      <c r="AP39"/>
      <c r="AQ39"/>
      <c r="AR39"/>
      <c r="AS39"/>
    </row>
    <row r="40" spans="1:45"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M40" s="112"/>
      <c r="AN40" s="112"/>
      <c r="AO40" s="112"/>
      <c r="AP40"/>
      <c r="AQ40"/>
      <c r="AR40"/>
      <c r="AS40"/>
    </row>
    <row r="41" spans="1:45" s="3" customFormat="1" ht="26.25" customHeight="1" thickBot="1" x14ac:dyDescent="0.35">
      <c r="A41" s="29" t="s">
        <v>99</v>
      </c>
      <c r="B41" s="29" t="s">
        <v>102</v>
      </c>
      <c r="C41" s="30" t="s">
        <v>364</v>
      </c>
      <c r="D41" s="63"/>
      <c r="E41" s="74">
        <v>4.1859993699999993</v>
      </c>
      <c r="F41" s="74">
        <v>3.6833294200000002</v>
      </c>
      <c r="G41" s="74">
        <v>0.78264060999999996</v>
      </c>
      <c r="H41" s="74">
        <v>0.45455367000000002</v>
      </c>
      <c r="I41" s="74">
        <v>3.5576789999999998</v>
      </c>
      <c r="J41" s="74">
        <v>3.6421628199999998</v>
      </c>
      <c r="K41" s="74">
        <v>3.8408804399999998</v>
      </c>
      <c r="L41" s="74">
        <v>0.44735047999999999</v>
      </c>
      <c r="M41" s="74">
        <v>26.880482300000001</v>
      </c>
      <c r="N41" s="74">
        <v>0.38732098999999998</v>
      </c>
      <c r="O41" s="74">
        <v>0.14287408000000001</v>
      </c>
      <c r="P41" s="74">
        <v>4.0226329999999998E-2</v>
      </c>
      <c r="Q41" s="74">
        <v>8.1776000000000001E-3</v>
      </c>
      <c r="R41" s="74">
        <v>0.27063351000000002</v>
      </c>
      <c r="S41" s="74">
        <v>9.0351230000000005E-2</v>
      </c>
      <c r="T41" s="74">
        <v>3.130956E-2</v>
      </c>
      <c r="U41" s="74">
        <v>7.6864100000000003E-3</v>
      </c>
      <c r="V41" s="74">
        <v>5.7883883200000001</v>
      </c>
      <c r="W41" s="74">
        <v>3.7481230999999999</v>
      </c>
      <c r="X41" s="74">
        <v>0.61557367016999998</v>
      </c>
      <c r="Y41" s="74">
        <v>0.73145478074999992</v>
      </c>
      <c r="Z41" s="74">
        <v>0.28054693674999998</v>
      </c>
      <c r="AA41" s="74">
        <v>0.32767454475000002</v>
      </c>
      <c r="AB41" s="74">
        <v>1.9552499324099999</v>
      </c>
      <c r="AC41" s="74">
        <v>5.5100000000000003E-2</v>
      </c>
      <c r="AD41" s="74">
        <v>0.14874000000000001</v>
      </c>
      <c r="AE41" s="131"/>
      <c r="AF41" s="74">
        <v>55637.027999999998</v>
      </c>
      <c r="AG41" s="74">
        <v>873.61199999999997</v>
      </c>
      <c r="AH41" s="74">
        <v>32022.839</v>
      </c>
      <c r="AI41" s="74">
        <v>10911.168</v>
      </c>
      <c r="AJ41" s="74">
        <v>0</v>
      </c>
      <c r="AK41" s="74" t="s">
        <v>220</v>
      </c>
      <c r="AL41" s="23" t="s">
        <v>45</v>
      </c>
      <c r="AM41" s="112"/>
      <c r="AN41" s="112"/>
      <c r="AO41" s="112"/>
      <c r="AP41"/>
      <c r="AQ41"/>
      <c r="AR41"/>
      <c r="AS41"/>
    </row>
    <row r="42" spans="1:45" s="3" customFormat="1" ht="26.25" customHeight="1" thickBot="1" x14ac:dyDescent="0.35">
      <c r="A42" s="29" t="s">
        <v>66</v>
      </c>
      <c r="B42" s="29" t="s">
        <v>103</v>
      </c>
      <c r="C42" s="30" t="s">
        <v>104</v>
      </c>
      <c r="D42" s="63"/>
      <c r="E42" s="74">
        <v>8.6219509999999999E-2</v>
      </c>
      <c r="F42" s="74">
        <v>0.39501639999999999</v>
      </c>
      <c r="G42" s="74">
        <v>6.8059999999999996E-5</v>
      </c>
      <c r="H42" s="74">
        <v>6.4299999999999991E-5</v>
      </c>
      <c r="I42" s="74">
        <v>2.4411400000000001E-3</v>
      </c>
      <c r="J42" s="74">
        <v>2.55331E-3</v>
      </c>
      <c r="K42" s="74">
        <v>2.67885E-3</v>
      </c>
      <c r="L42" s="74">
        <v>2.5061000000000001E-4</v>
      </c>
      <c r="M42" s="74">
        <v>5.9061432000000007</v>
      </c>
      <c r="N42" s="74">
        <v>2.2450999999999998E-4</v>
      </c>
      <c r="O42" s="74">
        <v>9.344E-5</v>
      </c>
      <c r="P42" s="74" t="s">
        <v>342</v>
      </c>
      <c r="Q42" s="74" t="s">
        <v>342</v>
      </c>
      <c r="R42" s="74">
        <v>6.7507999999999999E-4</v>
      </c>
      <c r="S42" s="74">
        <v>2.0282139999999997E-2</v>
      </c>
      <c r="T42" s="74">
        <v>6.6978999999999997E-4</v>
      </c>
      <c r="U42" s="74">
        <v>9.077E-5</v>
      </c>
      <c r="V42" s="74">
        <v>1.0770390000000001E-2</v>
      </c>
      <c r="W42" s="74" t="s">
        <v>342</v>
      </c>
      <c r="X42" s="74">
        <v>3.6697124999999998E-4</v>
      </c>
      <c r="Y42" s="74">
        <v>3.6697124999999998E-4</v>
      </c>
      <c r="Z42" s="74">
        <v>0</v>
      </c>
      <c r="AA42" s="74">
        <v>0</v>
      </c>
      <c r="AB42" s="74">
        <v>7.3394249000000001E-4</v>
      </c>
      <c r="AC42" s="74" t="s">
        <v>220</v>
      </c>
      <c r="AD42" s="74" t="s">
        <v>220</v>
      </c>
      <c r="AE42" s="131"/>
      <c r="AF42" s="74">
        <v>397.322</v>
      </c>
      <c r="AG42" s="74" t="s">
        <v>220</v>
      </c>
      <c r="AH42" s="74" t="s">
        <v>220</v>
      </c>
      <c r="AI42" s="74">
        <v>26.925999999999998</v>
      </c>
      <c r="AJ42" s="74" t="s">
        <v>220</v>
      </c>
      <c r="AK42" s="74" t="s">
        <v>220</v>
      </c>
      <c r="AL42" s="23" t="s">
        <v>45</v>
      </c>
      <c r="AM42" s="112"/>
      <c r="AN42" s="112"/>
      <c r="AO42" s="112"/>
      <c r="AP42"/>
      <c r="AQ42"/>
      <c r="AR42"/>
      <c r="AS42"/>
    </row>
    <row r="43" spans="1:45" s="3" customFormat="1" ht="26.25" customHeight="1" thickBot="1" x14ac:dyDescent="0.35">
      <c r="A43" s="29" t="s">
        <v>99</v>
      </c>
      <c r="B43" s="29" t="s">
        <v>105</v>
      </c>
      <c r="C43" s="30" t="s">
        <v>106</v>
      </c>
      <c r="D43" s="63"/>
      <c r="E43" s="74">
        <v>4.7560139999999994E-2</v>
      </c>
      <c r="F43" s="74">
        <v>2.9178000000000003E-3</v>
      </c>
      <c r="G43" s="74">
        <v>7.0026999999999991E-4</v>
      </c>
      <c r="H43" s="74">
        <v>2.9180000000000002E-5</v>
      </c>
      <c r="I43" s="74">
        <v>8.7534000000000006E-4</v>
      </c>
      <c r="J43" s="74">
        <v>1.1405899999999999E-3</v>
      </c>
      <c r="K43" s="74">
        <v>1.4589000000000002E-3</v>
      </c>
      <c r="L43" s="74">
        <v>4.9019000000000005E-4</v>
      </c>
      <c r="M43" s="74">
        <v>1.925748E-2</v>
      </c>
      <c r="N43" s="74">
        <v>2.334E-5</v>
      </c>
      <c r="O43" s="74">
        <v>1.75E-6</v>
      </c>
      <c r="P43" s="74">
        <v>3.5009999999999999E-5</v>
      </c>
      <c r="Q43" s="74">
        <v>8.7500000000000009E-6</v>
      </c>
      <c r="R43" s="74">
        <v>5.8360000000000004E-5</v>
      </c>
      <c r="S43" s="74">
        <v>6.4189999999999994E-5</v>
      </c>
      <c r="T43" s="74">
        <v>2.3300000000000001E-6</v>
      </c>
      <c r="U43" s="74">
        <v>3.2099999999999994E-5</v>
      </c>
      <c r="V43" s="74">
        <v>8.4616199999999996E-3</v>
      </c>
      <c r="W43" s="74">
        <v>4.0849000000000001E-4</v>
      </c>
      <c r="X43" s="74">
        <v>5.5438000000000002E-7</v>
      </c>
      <c r="Y43" s="74">
        <v>4.3767E-6</v>
      </c>
      <c r="Z43" s="74">
        <v>4.9602999999999998E-7</v>
      </c>
      <c r="AA43" s="74">
        <v>4.3767000000000003E-7</v>
      </c>
      <c r="AB43" s="74">
        <v>5.8647799999999996E-6</v>
      </c>
      <c r="AC43" s="74">
        <v>0</v>
      </c>
      <c r="AD43" s="74" t="s">
        <v>220</v>
      </c>
      <c r="AE43" s="131"/>
      <c r="AF43" s="74">
        <v>291.77999999999997</v>
      </c>
      <c r="AG43" s="74" t="s">
        <v>220</v>
      </c>
      <c r="AH43" s="74" t="s">
        <v>220</v>
      </c>
      <c r="AI43" s="74" t="s">
        <v>220</v>
      </c>
      <c r="AJ43" s="74" t="s">
        <v>220</v>
      </c>
      <c r="AK43" s="74" t="s">
        <v>220</v>
      </c>
      <c r="AL43" s="23" t="s">
        <v>45</v>
      </c>
      <c r="AM43" s="112"/>
      <c r="AN43" s="112"/>
      <c r="AO43" s="112"/>
      <c r="AP43"/>
      <c r="AQ43"/>
      <c r="AR43"/>
      <c r="AS43"/>
    </row>
    <row r="44" spans="1:45" s="3" customFormat="1" ht="26.25" customHeight="1" thickBot="1" x14ac:dyDescent="0.35">
      <c r="A44" s="29" t="s">
        <v>66</v>
      </c>
      <c r="B44" s="29" t="s">
        <v>107</v>
      </c>
      <c r="C44" s="30" t="s">
        <v>108</v>
      </c>
      <c r="D44" s="63"/>
      <c r="E44" s="74">
        <v>2.9012734500000001</v>
      </c>
      <c r="F44" s="74">
        <v>1.6390996500000001</v>
      </c>
      <c r="G44" s="74">
        <v>8.4430800000000004E-3</v>
      </c>
      <c r="H44" s="74">
        <v>6.8108000000000003E-4</v>
      </c>
      <c r="I44" s="74">
        <v>0.17957888999999999</v>
      </c>
      <c r="J44" s="74">
        <v>0.17966138999999998</v>
      </c>
      <c r="K44" s="74">
        <v>0.18048269</v>
      </c>
      <c r="L44" s="74">
        <v>8.3867810000000001E-2</v>
      </c>
      <c r="M44" s="74">
        <v>4.8239494599999997</v>
      </c>
      <c r="N44" s="74">
        <v>1.4378989999999999E-2</v>
      </c>
      <c r="O44" s="74">
        <v>8.9726000000000009E-4</v>
      </c>
      <c r="P44" s="74">
        <v>4.1948000000000002E-4</v>
      </c>
      <c r="Q44" s="74">
        <v>6.32717E-3</v>
      </c>
      <c r="R44" s="74">
        <v>4.4539999999999996E-3</v>
      </c>
      <c r="S44" s="74">
        <v>0.15190041000000001</v>
      </c>
      <c r="T44" s="74">
        <v>6.2278600000000009E-3</v>
      </c>
      <c r="U44" s="74">
        <v>8.8692999999999997E-4</v>
      </c>
      <c r="V44" s="74">
        <v>8.9328139999999986E-2</v>
      </c>
      <c r="W44" s="74">
        <v>4.12489E-3</v>
      </c>
      <c r="X44" s="74">
        <v>2.75157501E-3</v>
      </c>
      <c r="Y44" s="74">
        <v>4.3910451799999998E-3</v>
      </c>
      <c r="Z44" s="74">
        <v>0</v>
      </c>
      <c r="AA44" s="74">
        <v>0</v>
      </c>
      <c r="AB44" s="74">
        <v>7.1426201999999998E-3</v>
      </c>
      <c r="AC44" s="74" t="s">
        <v>342</v>
      </c>
      <c r="AD44" s="74" t="s">
        <v>220</v>
      </c>
      <c r="AE44" s="131"/>
      <c r="AF44" s="74">
        <v>3793.7730000000001</v>
      </c>
      <c r="AG44" s="74" t="s">
        <v>220</v>
      </c>
      <c r="AH44" s="74" t="s">
        <v>220</v>
      </c>
      <c r="AI44" s="74">
        <v>18.181999999999999</v>
      </c>
      <c r="AJ44" s="74" t="s">
        <v>220</v>
      </c>
      <c r="AK44" s="74" t="s">
        <v>220</v>
      </c>
      <c r="AL44" s="23" t="s">
        <v>45</v>
      </c>
      <c r="AM44" s="112"/>
      <c r="AN44" s="112"/>
      <c r="AO44" s="112"/>
      <c r="AP44"/>
      <c r="AQ44"/>
      <c r="AR44"/>
      <c r="AS44"/>
    </row>
    <row r="45" spans="1:45"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M45" s="112"/>
      <c r="AN45" s="112"/>
      <c r="AO45" s="112"/>
      <c r="AP45"/>
      <c r="AQ45"/>
      <c r="AR45"/>
      <c r="AS45"/>
    </row>
    <row r="46" spans="1:45"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M46" s="112"/>
      <c r="AN46" s="112"/>
      <c r="AO46" s="112"/>
      <c r="AP46"/>
      <c r="AQ46"/>
      <c r="AR46"/>
      <c r="AS46"/>
    </row>
    <row r="47" spans="1:45" s="3" customFormat="1" ht="26.25" customHeight="1" thickBot="1" x14ac:dyDescent="0.35">
      <c r="A47" s="29" t="s">
        <v>66</v>
      </c>
      <c r="B47" s="29" t="s">
        <v>113</v>
      </c>
      <c r="C47" s="30" t="s">
        <v>114</v>
      </c>
      <c r="D47" s="63"/>
      <c r="E47" s="74">
        <v>0.17894943000000002</v>
      </c>
      <c r="F47" s="74">
        <v>4.3496319999999998E-2</v>
      </c>
      <c r="G47" s="74">
        <v>2.10363E-3</v>
      </c>
      <c r="H47" s="74">
        <v>3.5500000000000003E-6</v>
      </c>
      <c r="I47" s="74">
        <v>9.3811999999999997E-4</v>
      </c>
      <c r="J47" s="74">
        <v>9.931199999999999E-4</v>
      </c>
      <c r="K47" s="74">
        <v>1.30434E-3</v>
      </c>
      <c r="L47" s="74">
        <v>5.1590999999999996E-4</v>
      </c>
      <c r="M47" s="74">
        <v>1.3283828599999998</v>
      </c>
      <c r="N47" s="74">
        <v>2.8254033862010004E-9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1.094791E-5</v>
      </c>
      <c r="Y47" s="74">
        <v>1.094791E-5</v>
      </c>
      <c r="Z47" s="74">
        <v>0</v>
      </c>
      <c r="AA47" s="74">
        <v>0</v>
      </c>
      <c r="AB47" s="74">
        <v>2.189583E-5</v>
      </c>
      <c r="AC47" s="74" t="s">
        <v>220</v>
      </c>
      <c r="AD47" s="74" t="s">
        <v>220</v>
      </c>
      <c r="AE47" s="131"/>
      <c r="AF47" s="74">
        <v>472.24200000000002</v>
      </c>
      <c r="AG47" s="74" t="s">
        <v>220</v>
      </c>
      <c r="AH47" s="74" t="s">
        <v>220</v>
      </c>
      <c r="AI47" s="74">
        <v>3.4000000000000002E-4</v>
      </c>
      <c r="AJ47" s="74" t="s">
        <v>220</v>
      </c>
      <c r="AK47" s="74" t="s">
        <v>220</v>
      </c>
      <c r="AL47" s="23" t="s">
        <v>45</v>
      </c>
      <c r="AM47" s="112"/>
      <c r="AN47" s="112"/>
      <c r="AO47" s="112"/>
      <c r="AP47"/>
      <c r="AQ47"/>
      <c r="AR47"/>
      <c r="AS47"/>
    </row>
    <row r="48" spans="1:45"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M48" s="112"/>
      <c r="AN48" s="112"/>
      <c r="AO48" s="112"/>
      <c r="AP48"/>
      <c r="AQ48"/>
      <c r="AR48"/>
      <c r="AS48"/>
    </row>
    <row r="49" spans="1:45" s="3" customFormat="1" ht="26.25" customHeight="1" thickBot="1" x14ac:dyDescent="0.35">
      <c r="A49" s="29" t="s">
        <v>115</v>
      </c>
      <c r="B49" s="29" t="s">
        <v>119</v>
      </c>
      <c r="C49" s="30" t="s">
        <v>120</v>
      </c>
      <c r="D49" s="63"/>
      <c r="E49" s="74" t="s">
        <v>344</v>
      </c>
      <c r="F49" s="74" t="s">
        <v>344</v>
      </c>
      <c r="G49" s="74" t="s">
        <v>344</v>
      </c>
      <c r="H49" s="74" t="s">
        <v>344</v>
      </c>
      <c r="I49" s="74" t="s">
        <v>344</v>
      </c>
      <c r="J49" s="74" t="s">
        <v>344</v>
      </c>
      <c r="K49" s="74" t="s">
        <v>344</v>
      </c>
      <c r="L49" s="74" t="s">
        <v>344</v>
      </c>
      <c r="M49" s="74" t="s">
        <v>344</v>
      </c>
      <c r="N49" s="74" t="s">
        <v>344</v>
      </c>
      <c r="O49" s="74" t="s">
        <v>344</v>
      </c>
      <c r="P49" s="74" t="s">
        <v>344</v>
      </c>
      <c r="Q49" s="74" t="s">
        <v>344</v>
      </c>
      <c r="R49" s="74" t="s">
        <v>344</v>
      </c>
      <c r="S49" s="74" t="s">
        <v>344</v>
      </c>
      <c r="T49" s="74" t="s">
        <v>344</v>
      </c>
      <c r="U49" s="74" t="s">
        <v>344</v>
      </c>
      <c r="V49" s="74" t="s">
        <v>344</v>
      </c>
      <c r="W49" s="74" t="s">
        <v>344</v>
      </c>
      <c r="X49" s="74" t="s">
        <v>344</v>
      </c>
      <c r="Y49" s="74" t="s">
        <v>344</v>
      </c>
      <c r="Z49" s="74" t="s">
        <v>344</v>
      </c>
      <c r="AA49" s="74" t="s">
        <v>344</v>
      </c>
      <c r="AB49" s="74" t="s">
        <v>344</v>
      </c>
      <c r="AC49" s="74" t="s">
        <v>344</v>
      </c>
      <c r="AD49" s="74" t="s">
        <v>344</v>
      </c>
      <c r="AE49" s="131"/>
      <c r="AF49" s="74" t="s">
        <v>220</v>
      </c>
      <c r="AG49" s="74" t="s">
        <v>220</v>
      </c>
      <c r="AH49" s="74" t="s">
        <v>220</v>
      </c>
      <c r="AI49" s="74" t="s">
        <v>220</v>
      </c>
      <c r="AJ49" s="74" t="s">
        <v>220</v>
      </c>
      <c r="AK49" s="74" t="s">
        <v>344</v>
      </c>
      <c r="AL49" s="23" t="s">
        <v>121</v>
      </c>
      <c r="AM49" s="112"/>
      <c r="AN49" s="112"/>
      <c r="AO49" s="112"/>
      <c r="AP49"/>
      <c r="AQ49"/>
      <c r="AR49"/>
      <c r="AS49"/>
    </row>
    <row r="50" spans="1:45"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M50" s="112"/>
      <c r="AN50" s="112"/>
      <c r="AO50" s="112"/>
      <c r="AP50"/>
      <c r="AQ50"/>
      <c r="AR50"/>
      <c r="AS50"/>
    </row>
    <row r="51" spans="1:45"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M51" s="112"/>
      <c r="AN51" s="112"/>
      <c r="AO51" s="112"/>
      <c r="AP51"/>
      <c r="AQ51"/>
      <c r="AR51"/>
      <c r="AS51"/>
    </row>
    <row r="52" spans="1:45"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M52" s="112"/>
      <c r="AN52" s="112"/>
      <c r="AO52" s="112"/>
      <c r="AP52"/>
      <c r="AQ52"/>
      <c r="AR52"/>
      <c r="AS52"/>
    </row>
    <row r="53" spans="1:45" s="3" customFormat="1" ht="26.25" customHeight="1" thickBot="1" x14ac:dyDescent="0.35">
      <c r="A53" s="29" t="s">
        <v>115</v>
      </c>
      <c r="B53" s="29" t="s">
        <v>129</v>
      </c>
      <c r="C53" s="30" t="s">
        <v>130</v>
      </c>
      <c r="D53" s="63"/>
      <c r="E53" s="74" t="s">
        <v>220</v>
      </c>
      <c r="F53" s="74">
        <v>0.36034419000000001</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0.39900000000000002</v>
      </c>
      <c r="AL53" s="23" t="s">
        <v>131</v>
      </c>
      <c r="AM53" s="112"/>
      <c r="AN53" s="112"/>
      <c r="AO53" s="112"/>
      <c r="AP53"/>
      <c r="AQ53"/>
      <c r="AR53"/>
      <c r="AS53"/>
    </row>
    <row r="54" spans="1:45" s="3" customFormat="1" ht="37.5" customHeight="1" thickBot="1" x14ac:dyDescent="0.35">
      <c r="A54" s="29" t="s">
        <v>115</v>
      </c>
      <c r="B54" s="29" t="s">
        <v>132</v>
      </c>
      <c r="C54" s="30" t="s">
        <v>133</v>
      </c>
      <c r="D54" s="63"/>
      <c r="E54" s="74" t="s">
        <v>220</v>
      </c>
      <c r="F54" s="74">
        <v>1.21533224</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156600</v>
      </c>
      <c r="AL54" s="23" t="s">
        <v>367</v>
      </c>
      <c r="AM54" s="112"/>
      <c r="AN54" s="112"/>
      <c r="AO54" s="112"/>
      <c r="AP54"/>
      <c r="AQ54"/>
      <c r="AR54"/>
      <c r="AS54"/>
    </row>
    <row r="55" spans="1:45"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M55" s="112"/>
      <c r="AN55" s="112"/>
      <c r="AO55" s="112"/>
      <c r="AP55"/>
      <c r="AQ55"/>
      <c r="AR55"/>
      <c r="AS55"/>
    </row>
    <row r="56" spans="1:45"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M56" s="112"/>
      <c r="AN56" s="112"/>
      <c r="AO56" s="112"/>
      <c r="AP56"/>
      <c r="AQ56"/>
      <c r="AR56"/>
      <c r="AS56"/>
    </row>
    <row r="57" spans="1:45" s="3" customFormat="1" ht="26.25" customHeight="1" thickBot="1" x14ac:dyDescent="0.35">
      <c r="A57" s="29" t="s">
        <v>49</v>
      </c>
      <c r="B57" s="29" t="s">
        <v>139</v>
      </c>
      <c r="C57" s="30" t="s">
        <v>140</v>
      </c>
      <c r="D57" s="63"/>
      <c r="E57" s="74">
        <v>5.4680415599999996</v>
      </c>
      <c r="F57" s="74">
        <v>0.18199319999999999</v>
      </c>
      <c r="G57" s="74">
        <v>2.2695333300000002</v>
      </c>
      <c r="H57" s="74">
        <v>0.33363500000000001</v>
      </c>
      <c r="I57" s="74">
        <v>1.304641E-2</v>
      </c>
      <c r="J57" s="74">
        <v>3.9359569999999997E-2</v>
      </c>
      <c r="K57" s="74">
        <v>0.10177013</v>
      </c>
      <c r="L57" s="74">
        <v>3.9875000000000002E-4</v>
      </c>
      <c r="M57" s="74">
        <v>6.3164895999999997</v>
      </c>
      <c r="N57" s="74">
        <v>0.11274482999999999</v>
      </c>
      <c r="O57" s="74">
        <v>8.1574400000000002E-3</v>
      </c>
      <c r="P57" s="74">
        <v>0.12154564999999999</v>
      </c>
      <c r="Q57" s="74">
        <v>2.2741599999999997E-2</v>
      </c>
      <c r="R57" s="74">
        <v>7.8929620000000006E-2</v>
      </c>
      <c r="S57" s="74">
        <v>3.4665970000000004E-2</v>
      </c>
      <c r="T57" s="74">
        <v>8.7233130000000006E-2</v>
      </c>
      <c r="U57" s="74">
        <v>0.70096392000000007</v>
      </c>
      <c r="V57" s="74">
        <v>0.37551076</v>
      </c>
      <c r="W57" s="74">
        <v>0.10364185999999999</v>
      </c>
      <c r="X57" s="74">
        <v>1.0465081000000001E-4</v>
      </c>
      <c r="Y57" s="74">
        <v>1.5303512E-4</v>
      </c>
      <c r="Z57" s="74">
        <v>9.2683189999999993E-5</v>
      </c>
      <c r="AA57" s="74">
        <v>1.1925419999999999E-4</v>
      </c>
      <c r="AB57" s="74">
        <v>4.6956013999999998E-4</v>
      </c>
      <c r="AC57" s="74">
        <v>29.320979999999999</v>
      </c>
      <c r="AD57" s="74">
        <v>0.91569</v>
      </c>
      <c r="AE57" s="131"/>
      <c r="AF57" s="74" t="s">
        <v>220</v>
      </c>
      <c r="AG57" s="74" t="s">
        <v>220</v>
      </c>
      <c r="AH57" s="74" t="s">
        <v>220</v>
      </c>
      <c r="AI57" s="74" t="s">
        <v>220</v>
      </c>
      <c r="AJ57" s="74" t="s">
        <v>220</v>
      </c>
      <c r="AK57" s="112">
        <v>4237.72372</v>
      </c>
      <c r="AL57" s="23" t="s">
        <v>141</v>
      </c>
      <c r="AM57" s="112"/>
      <c r="AN57" s="112"/>
      <c r="AO57" s="112"/>
      <c r="AP57"/>
      <c r="AQ57"/>
      <c r="AR57"/>
      <c r="AS57"/>
    </row>
    <row r="58" spans="1:45" s="3" customFormat="1" ht="26.25" customHeight="1" thickBot="1" x14ac:dyDescent="0.35">
      <c r="A58" s="29" t="s">
        <v>49</v>
      </c>
      <c r="B58" s="29" t="s">
        <v>142</v>
      </c>
      <c r="C58" s="30" t="s">
        <v>143</v>
      </c>
      <c r="D58" s="63"/>
      <c r="E58" s="74">
        <v>2.5874372400000003</v>
      </c>
      <c r="F58" s="74">
        <v>1.8257079999999998E-2</v>
      </c>
      <c r="G58" s="74">
        <v>0.27271177000000002</v>
      </c>
      <c r="H58" s="74">
        <v>1.0306699999999999E-2</v>
      </c>
      <c r="I58" s="74">
        <v>2.5141179999999999E-2</v>
      </c>
      <c r="J58" s="74">
        <v>4.3839419999999997E-2</v>
      </c>
      <c r="K58" s="74">
        <v>5.7054529999999999E-2</v>
      </c>
      <c r="L58" s="74">
        <v>1.1784999999999999E-4</v>
      </c>
      <c r="M58" s="74">
        <v>1.25875852</v>
      </c>
      <c r="N58" s="74">
        <v>0.26761519</v>
      </c>
      <c r="O58" s="74">
        <v>3.15942E-3</v>
      </c>
      <c r="P58" s="74">
        <v>3.584627E-2</v>
      </c>
      <c r="Q58" s="74">
        <v>5.6687999999999999E-3</v>
      </c>
      <c r="R58" s="74">
        <v>0.11260845</v>
      </c>
      <c r="S58" s="74">
        <v>4.7718499999999997E-2</v>
      </c>
      <c r="T58" s="74">
        <v>8.0883349999999993E-2</v>
      </c>
      <c r="U58" s="74">
        <v>2.4325330000000003E-2</v>
      </c>
      <c r="V58" s="74">
        <v>0.39677747000000002</v>
      </c>
      <c r="W58" s="74">
        <v>0.16259695999999998</v>
      </c>
      <c r="X58" s="74">
        <v>6.8162116200000001E-3</v>
      </c>
      <c r="Y58" s="74">
        <v>5.0977247999999995E-4</v>
      </c>
      <c r="Z58" s="74">
        <v>5.3095939999999997E-5</v>
      </c>
      <c r="AA58" s="74">
        <v>8.8606810000000001E-5</v>
      </c>
      <c r="AB58" s="74">
        <v>7.4676868400000004E-3</v>
      </c>
      <c r="AC58" s="74" t="s">
        <v>220</v>
      </c>
      <c r="AD58" s="74">
        <v>2.409E-2</v>
      </c>
      <c r="AE58" s="131"/>
      <c r="AF58" s="74" t="s">
        <v>220</v>
      </c>
      <c r="AG58" s="74" t="s">
        <v>220</v>
      </c>
      <c r="AH58" s="74" t="s">
        <v>220</v>
      </c>
      <c r="AI58" s="74" t="s">
        <v>220</v>
      </c>
      <c r="AJ58" s="74" t="s">
        <v>220</v>
      </c>
      <c r="AK58" s="112">
        <v>1997.1869999999999</v>
      </c>
      <c r="AL58" s="23" t="s">
        <v>144</v>
      </c>
      <c r="AM58" s="112"/>
      <c r="AN58" s="112"/>
      <c r="AO58" s="112"/>
      <c r="AP58"/>
      <c r="AQ58"/>
      <c r="AR58"/>
      <c r="AS58"/>
    </row>
    <row r="59" spans="1:45" s="3" customFormat="1" ht="26.25" customHeight="1" thickBot="1" x14ac:dyDescent="0.35">
      <c r="A59" s="29" t="s">
        <v>49</v>
      </c>
      <c r="B59" s="109" t="s">
        <v>145</v>
      </c>
      <c r="C59" s="30" t="s">
        <v>369</v>
      </c>
      <c r="D59" s="63"/>
      <c r="E59" s="74">
        <v>3.13578563</v>
      </c>
      <c r="F59" s="74">
        <v>0.3127838</v>
      </c>
      <c r="G59" s="74">
        <v>1.3629912700000002</v>
      </c>
      <c r="H59" s="74">
        <v>8.5439929999999997E-2</v>
      </c>
      <c r="I59" s="74">
        <v>0.11824795</v>
      </c>
      <c r="J59" s="74">
        <v>0.14794895</v>
      </c>
      <c r="K59" s="74">
        <v>0.16857694999999998</v>
      </c>
      <c r="L59" s="74">
        <v>1.9853900000000001E-3</v>
      </c>
      <c r="M59" s="74">
        <v>9.8328200000000004E-2</v>
      </c>
      <c r="N59" s="74">
        <v>0.15002458000000002</v>
      </c>
      <c r="O59" s="74">
        <v>1.1807100000000001E-2</v>
      </c>
      <c r="P59" s="74">
        <v>3.9036499999999998E-3</v>
      </c>
      <c r="Q59" s="74">
        <v>1.4164390000000001E-2</v>
      </c>
      <c r="R59" s="74">
        <v>7.1258290000000002E-2</v>
      </c>
      <c r="S59" s="74">
        <v>9.8360300000000008E-3</v>
      </c>
      <c r="T59" s="74">
        <v>1.32622E-2</v>
      </c>
      <c r="U59" s="74">
        <v>0.49960525</v>
      </c>
      <c r="V59" s="74">
        <v>0.13654558</v>
      </c>
      <c r="W59" s="74">
        <v>1.19327E-3</v>
      </c>
      <c r="X59" s="74">
        <v>3.1192164700000005E-3</v>
      </c>
      <c r="Y59" s="74">
        <v>4.5783246999999997E-3</v>
      </c>
      <c r="Z59" s="74">
        <v>4.5783246999999997E-3</v>
      </c>
      <c r="AA59" s="74">
        <v>4.5783246999999997E-3</v>
      </c>
      <c r="AB59" s="74">
        <v>1.685419057E-2</v>
      </c>
      <c r="AC59" s="74" t="s">
        <v>220</v>
      </c>
      <c r="AD59" s="74">
        <v>5.3599999999999995E-2</v>
      </c>
      <c r="AE59" s="131"/>
      <c r="AF59" s="74" t="s">
        <v>220</v>
      </c>
      <c r="AG59" s="74" t="s">
        <v>220</v>
      </c>
      <c r="AH59" s="74" t="s">
        <v>220</v>
      </c>
      <c r="AI59" s="74" t="s">
        <v>220</v>
      </c>
      <c r="AJ59" s="74" t="s">
        <v>220</v>
      </c>
      <c r="AK59" s="112">
        <v>1239.616</v>
      </c>
      <c r="AL59" s="23" t="s">
        <v>370</v>
      </c>
      <c r="AM59" s="112"/>
      <c r="AN59" s="112"/>
      <c r="AO59" s="112"/>
      <c r="AP59"/>
      <c r="AQ59"/>
      <c r="AR59"/>
      <c r="AS59"/>
    </row>
    <row r="60" spans="1:45" s="3" customFormat="1" ht="26.25" customHeight="1" thickBot="1" x14ac:dyDescent="0.35">
      <c r="A60" s="29" t="s">
        <v>49</v>
      </c>
      <c r="B60" s="109" t="s">
        <v>146</v>
      </c>
      <c r="C60" s="30" t="s">
        <v>147</v>
      </c>
      <c r="D60" s="46"/>
      <c r="E60" s="74" t="s">
        <v>220</v>
      </c>
      <c r="F60" s="74" t="s">
        <v>220</v>
      </c>
      <c r="G60" s="74" t="s">
        <v>220</v>
      </c>
      <c r="H60" s="74" t="s">
        <v>220</v>
      </c>
      <c r="I60" s="74">
        <v>0.70282120999999997</v>
      </c>
      <c r="J60" s="74">
        <v>2.3210579</v>
      </c>
      <c r="K60" s="74">
        <v>4.5596547000000003</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M60" s="112"/>
      <c r="AN60" s="112"/>
      <c r="AO60" s="112"/>
      <c r="AP60"/>
      <c r="AQ60"/>
      <c r="AR60"/>
      <c r="AS60"/>
    </row>
    <row r="61" spans="1:45" s="3" customFormat="1" ht="26.25" customHeight="1" thickBot="1" x14ac:dyDescent="0.35">
      <c r="A61" s="29" t="s">
        <v>49</v>
      </c>
      <c r="B61" s="109" t="s">
        <v>148</v>
      </c>
      <c r="C61" s="30" t="s">
        <v>149</v>
      </c>
      <c r="D61" s="63"/>
      <c r="E61" s="74" t="s">
        <v>220</v>
      </c>
      <c r="F61" s="74" t="s">
        <v>220</v>
      </c>
      <c r="G61" s="74" t="s">
        <v>220</v>
      </c>
      <c r="H61" s="74" t="s">
        <v>220</v>
      </c>
      <c r="I61" s="74">
        <v>3.9837249999999998E-2</v>
      </c>
      <c r="J61" s="74">
        <v>0.39837249000000002</v>
      </c>
      <c r="K61" s="74">
        <v>1.31758507</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744917.10370000009</v>
      </c>
      <c r="AL61" s="23" t="s">
        <v>372</v>
      </c>
      <c r="AM61" s="112"/>
      <c r="AN61" s="112"/>
      <c r="AO61" s="112"/>
      <c r="AP61"/>
      <c r="AQ61"/>
      <c r="AR61"/>
      <c r="AS61"/>
    </row>
    <row r="62" spans="1:45"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M62" s="112"/>
      <c r="AN62" s="112"/>
      <c r="AO62" s="112"/>
      <c r="AP62"/>
      <c r="AQ62"/>
      <c r="AR62"/>
      <c r="AS62"/>
    </row>
    <row r="63" spans="1:45"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M63" s="112"/>
      <c r="AN63" s="112"/>
      <c r="AO63" s="112"/>
      <c r="AP63"/>
      <c r="AQ63"/>
      <c r="AR63"/>
      <c r="AS63"/>
    </row>
    <row r="64" spans="1:45" s="3" customFormat="1" ht="26.25" customHeight="1" thickBot="1" x14ac:dyDescent="0.35">
      <c r="A64" s="29" t="s">
        <v>49</v>
      </c>
      <c r="B64" s="109" t="s">
        <v>154</v>
      </c>
      <c r="C64" s="30" t="s">
        <v>155</v>
      </c>
      <c r="D64" s="63"/>
      <c r="E64" s="74">
        <v>7.5999999999999998E-2</v>
      </c>
      <c r="F64" s="74" t="s">
        <v>343</v>
      </c>
      <c r="G64" s="74" t="s">
        <v>342</v>
      </c>
      <c r="H64" s="74" t="s">
        <v>342</v>
      </c>
      <c r="I64" s="74" t="s">
        <v>220</v>
      </c>
      <c r="J64" s="74" t="s">
        <v>220</v>
      </c>
      <c r="K64" s="74" t="s">
        <v>220</v>
      </c>
      <c r="L64" s="74" t="s">
        <v>220</v>
      </c>
      <c r="M64" s="74">
        <v>0.17</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112">
        <v>366.44600000000003</v>
      </c>
      <c r="AL64" s="23" t="s">
        <v>156</v>
      </c>
      <c r="AM64" s="112"/>
      <c r="AN64" s="112"/>
      <c r="AO64" s="112"/>
      <c r="AP64"/>
      <c r="AQ64"/>
      <c r="AR64"/>
      <c r="AS64"/>
    </row>
    <row r="65" spans="1:45" s="3" customFormat="1" ht="26.25" customHeight="1" thickBot="1" x14ac:dyDescent="0.35">
      <c r="A65" s="29" t="s">
        <v>49</v>
      </c>
      <c r="B65" s="29" t="s">
        <v>157</v>
      </c>
      <c r="C65" s="30" t="s">
        <v>158</v>
      </c>
      <c r="D65" s="63"/>
      <c r="E65" s="74">
        <v>0.318</v>
      </c>
      <c r="F65" s="74" t="s">
        <v>220</v>
      </c>
      <c r="G65" s="74" t="s">
        <v>220</v>
      </c>
      <c r="H65" s="74">
        <v>0.11700000000000001</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112">
        <v>645.18899999999996</v>
      </c>
      <c r="AL65" s="23" t="s">
        <v>159</v>
      </c>
      <c r="AM65" s="112"/>
      <c r="AN65" s="112"/>
      <c r="AO65" s="112"/>
      <c r="AP65"/>
      <c r="AQ65"/>
      <c r="AR65"/>
      <c r="AS65"/>
    </row>
    <row r="66" spans="1:45"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M66" s="112"/>
      <c r="AN66" s="112"/>
      <c r="AO66" s="112"/>
      <c r="AP66"/>
      <c r="AQ66"/>
      <c r="AR66"/>
      <c r="AS66"/>
    </row>
    <row r="67" spans="1:45"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M67" s="112"/>
      <c r="AN67" s="112"/>
      <c r="AO67" s="112"/>
      <c r="AP67"/>
      <c r="AQ67"/>
      <c r="AR67"/>
      <c r="AS67"/>
    </row>
    <row r="68" spans="1:45"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M68" s="112"/>
      <c r="AN68" s="112"/>
      <c r="AO68" s="112"/>
      <c r="AP68"/>
      <c r="AQ68"/>
      <c r="AR68"/>
      <c r="AS68"/>
    </row>
    <row r="69" spans="1:45"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M69" s="112"/>
      <c r="AN69" s="112"/>
      <c r="AO69" s="112"/>
      <c r="AP69"/>
      <c r="AQ69"/>
      <c r="AR69"/>
      <c r="AS69"/>
    </row>
    <row r="70" spans="1:45" s="3" customFormat="1" ht="26.25" customHeight="1" thickBot="1" x14ac:dyDescent="0.35">
      <c r="A70" s="29" t="s">
        <v>49</v>
      </c>
      <c r="B70" s="29" t="s">
        <v>172</v>
      </c>
      <c r="C70" s="30" t="s">
        <v>374</v>
      </c>
      <c r="D70" s="32"/>
      <c r="E70" s="74" t="s">
        <v>342</v>
      </c>
      <c r="F70" s="74">
        <v>1.5202397000000001</v>
      </c>
      <c r="G70" s="74">
        <v>0.80343399999999998</v>
      </c>
      <c r="H70" s="74">
        <v>0.29205599999999998</v>
      </c>
      <c r="I70" s="74">
        <v>0.14748901</v>
      </c>
      <c r="J70" s="74">
        <v>0.21749601000000002</v>
      </c>
      <c r="K70" s="74">
        <v>0.25863701</v>
      </c>
      <c r="L70" s="74" t="s">
        <v>342</v>
      </c>
      <c r="M70" s="74">
        <v>9.1101000000000001E-2</v>
      </c>
      <c r="N70" s="74">
        <v>6.3085099999999991E-2</v>
      </c>
      <c r="O70" s="74">
        <v>2.4860000000000004E-3</v>
      </c>
      <c r="P70" s="74">
        <v>2.5500000000000002E-4</v>
      </c>
      <c r="Q70" s="74">
        <v>4.9852999999999996E-4</v>
      </c>
      <c r="R70" s="74">
        <v>4.6321000000000001E-3</v>
      </c>
      <c r="S70" s="74">
        <v>1.828515E-2</v>
      </c>
      <c r="T70" s="74">
        <v>5.41012E-3</v>
      </c>
      <c r="U70" s="74" t="s">
        <v>342</v>
      </c>
      <c r="V70" s="74">
        <v>0.90280700000000003</v>
      </c>
      <c r="W70" s="74">
        <v>1.7000000000000001E-2</v>
      </c>
      <c r="X70" s="74">
        <v>9.9299999999999996E-4</v>
      </c>
      <c r="Y70" s="74">
        <v>2.9999999999999997E-4</v>
      </c>
      <c r="Z70" s="74">
        <v>1E-4</v>
      </c>
      <c r="AA70" s="74">
        <v>2.0000000000000002E-5</v>
      </c>
      <c r="AB70" s="74">
        <v>1.413E-3</v>
      </c>
      <c r="AC70" s="74" t="s">
        <v>220</v>
      </c>
      <c r="AD70" s="74" t="s">
        <v>220</v>
      </c>
      <c r="AE70" s="131"/>
      <c r="AF70" s="74" t="s">
        <v>220</v>
      </c>
      <c r="AG70" s="74" t="s">
        <v>220</v>
      </c>
      <c r="AH70" s="74" t="s">
        <v>220</v>
      </c>
      <c r="AI70" s="74" t="s">
        <v>220</v>
      </c>
      <c r="AJ70" s="74" t="s">
        <v>220</v>
      </c>
      <c r="AK70" s="74" t="s">
        <v>220</v>
      </c>
      <c r="AL70" s="23" t="s">
        <v>365</v>
      </c>
      <c r="AM70" s="112"/>
      <c r="AN70" s="112"/>
      <c r="AO70" s="112"/>
      <c r="AP70"/>
      <c r="AQ70"/>
      <c r="AR70"/>
      <c r="AS70"/>
    </row>
    <row r="71" spans="1:45"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M71" s="112"/>
      <c r="AN71" s="112"/>
      <c r="AO71" s="112"/>
      <c r="AP71"/>
      <c r="AQ71"/>
      <c r="AR71"/>
      <c r="AS71"/>
    </row>
    <row r="72" spans="1:45" s="3" customFormat="1" ht="26.25" customHeight="1" thickBot="1" x14ac:dyDescent="0.35">
      <c r="A72" s="29" t="s">
        <v>49</v>
      </c>
      <c r="B72" s="29" t="s">
        <v>175</v>
      </c>
      <c r="C72" s="30" t="s">
        <v>176</v>
      </c>
      <c r="D72" s="63"/>
      <c r="E72" s="74">
        <v>9.5780190000000001E-2</v>
      </c>
      <c r="F72" s="74">
        <v>0.14760139999999999</v>
      </c>
      <c r="G72" s="74">
        <v>2.0976400000000003E-2</v>
      </c>
      <c r="H72" s="74" t="s">
        <v>342</v>
      </c>
      <c r="I72" s="74">
        <v>1.8359050000000002E-2</v>
      </c>
      <c r="J72" s="74">
        <v>2.4933990000000003E-2</v>
      </c>
      <c r="K72" s="74">
        <v>8.0681729999999993E-2</v>
      </c>
      <c r="L72" s="74">
        <v>4.1099999999999996E-6</v>
      </c>
      <c r="M72" s="74">
        <v>0.41217272000000005</v>
      </c>
      <c r="N72" s="74">
        <v>0.20294671000000003</v>
      </c>
      <c r="O72" s="74">
        <v>1.6152409999999999E-2</v>
      </c>
      <c r="P72" s="74">
        <v>4.2347169999999996E-2</v>
      </c>
      <c r="Q72" s="74">
        <v>1.7297389999999999E-2</v>
      </c>
      <c r="R72" s="74">
        <v>0.84265023999999999</v>
      </c>
      <c r="S72" s="74">
        <v>0.15667122</v>
      </c>
      <c r="T72" s="74">
        <v>0.31064001000000002</v>
      </c>
      <c r="U72" s="74">
        <v>2.1160919999999996E-2</v>
      </c>
      <c r="V72" s="74">
        <v>1.47097145</v>
      </c>
      <c r="W72" s="74">
        <v>3.5229460000000004E-2</v>
      </c>
      <c r="X72" s="74">
        <v>8.5710378000000004E-4</v>
      </c>
      <c r="Y72" s="74">
        <v>8.3392975999999996E-4</v>
      </c>
      <c r="Z72" s="74">
        <v>8.2863283999999994E-4</v>
      </c>
      <c r="AA72" s="74">
        <v>8.2598437999999998E-4</v>
      </c>
      <c r="AB72" s="74">
        <v>3.34565075E-3</v>
      </c>
      <c r="AC72" s="74">
        <v>1.1660999999999999</v>
      </c>
      <c r="AD72" s="74">
        <v>1.2355400000000001</v>
      </c>
      <c r="AE72" s="131"/>
      <c r="AF72" s="74" t="s">
        <v>220</v>
      </c>
      <c r="AG72" s="74" t="s">
        <v>220</v>
      </c>
      <c r="AH72" s="74" t="s">
        <v>220</v>
      </c>
      <c r="AI72" s="74" t="s">
        <v>220</v>
      </c>
      <c r="AJ72" s="74" t="s">
        <v>220</v>
      </c>
      <c r="AK72" s="74">
        <v>1611</v>
      </c>
      <c r="AL72" s="23" t="s">
        <v>177</v>
      </c>
      <c r="AM72" s="112"/>
      <c r="AN72" s="112"/>
      <c r="AO72" s="112"/>
      <c r="AP72"/>
      <c r="AQ72"/>
      <c r="AR72"/>
      <c r="AS72"/>
    </row>
    <row r="73" spans="1:45"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M73" s="112"/>
      <c r="AN73" s="112"/>
      <c r="AO73" s="112"/>
      <c r="AP73"/>
      <c r="AQ73"/>
      <c r="AR73"/>
      <c r="AS73"/>
    </row>
    <row r="74" spans="1:45"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M74" s="112"/>
      <c r="AN74" s="112"/>
      <c r="AO74" s="112"/>
      <c r="AP74"/>
      <c r="AQ74"/>
      <c r="AR74"/>
      <c r="AS74"/>
    </row>
    <row r="75" spans="1:45"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M75" s="112"/>
      <c r="AN75" s="112"/>
      <c r="AO75" s="112"/>
      <c r="AP75"/>
      <c r="AQ75"/>
      <c r="AR75"/>
      <c r="AS75"/>
    </row>
    <row r="76" spans="1:45"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M76" s="112"/>
      <c r="AN76" s="112"/>
      <c r="AO76" s="112"/>
      <c r="AP76"/>
      <c r="AQ76"/>
      <c r="AR76"/>
      <c r="AS76"/>
    </row>
    <row r="77" spans="1:45"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M77" s="112"/>
      <c r="AN77" s="112"/>
      <c r="AO77" s="112"/>
      <c r="AP77"/>
      <c r="AQ77"/>
      <c r="AR77"/>
      <c r="AS77"/>
    </row>
    <row r="78" spans="1:45"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M78" s="112"/>
      <c r="AN78" s="112"/>
      <c r="AO78" s="112"/>
      <c r="AP78"/>
      <c r="AQ78"/>
      <c r="AR78"/>
      <c r="AS78"/>
    </row>
    <row r="79" spans="1:45"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M79" s="112"/>
      <c r="AN79" s="112"/>
      <c r="AO79" s="112"/>
      <c r="AP79"/>
      <c r="AQ79"/>
      <c r="AR79"/>
      <c r="AS79"/>
    </row>
    <row r="80" spans="1:45" s="3" customFormat="1" ht="26.25" customHeight="1" thickBot="1" x14ac:dyDescent="0.35">
      <c r="A80" s="29" t="s">
        <v>49</v>
      </c>
      <c r="B80" s="29" t="s">
        <v>199</v>
      </c>
      <c r="C80" s="30" t="s">
        <v>200</v>
      </c>
      <c r="D80" s="63"/>
      <c r="E80" s="74" t="s">
        <v>342</v>
      </c>
      <c r="F80" s="74">
        <v>1.6259999999999997E-2</v>
      </c>
      <c r="G80" s="74">
        <v>3.3250000000000003E-3</v>
      </c>
      <c r="H80" s="74" t="s">
        <v>342</v>
      </c>
      <c r="I80" s="74">
        <v>4.9709999999999997E-3</v>
      </c>
      <c r="J80" s="74">
        <v>7.1989999999999997E-3</v>
      </c>
      <c r="K80" s="74">
        <v>1.0129999999999998E-2</v>
      </c>
      <c r="L80" s="74" t="s">
        <v>220</v>
      </c>
      <c r="M80" s="74" t="s">
        <v>342</v>
      </c>
      <c r="N80" s="74">
        <v>1.2743000000000001E-2</v>
      </c>
      <c r="O80" s="74">
        <v>2.3699999999999999E-4</v>
      </c>
      <c r="P80" s="74" t="s">
        <v>342</v>
      </c>
      <c r="Q80" s="74" t="s">
        <v>342</v>
      </c>
      <c r="R80" s="74">
        <v>2.3407999999999998E-2</v>
      </c>
      <c r="S80" s="74">
        <v>5.1393000000000001E-2</v>
      </c>
      <c r="T80" s="74">
        <v>7.2007999999999989E-2</v>
      </c>
      <c r="U80" s="74" t="s">
        <v>342</v>
      </c>
      <c r="V80" s="74">
        <v>4.736135</v>
      </c>
      <c r="W80" s="74" t="s">
        <v>342</v>
      </c>
      <c r="X80" s="74">
        <v>4.3025000000000002E-4</v>
      </c>
      <c r="Y80" s="74">
        <v>4.3025000000000002E-4</v>
      </c>
      <c r="Z80" s="74">
        <v>4.3025000000000002E-4</v>
      </c>
      <c r="AA80" s="74">
        <v>4.3025000000000002E-4</v>
      </c>
      <c r="AB80" s="74">
        <v>1.7210000000000001E-3</v>
      </c>
      <c r="AC80" s="74" t="s">
        <v>220</v>
      </c>
      <c r="AD80" s="74" t="s">
        <v>342</v>
      </c>
      <c r="AE80" s="131"/>
      <c r="AF80" s="74" t="s">
        <v>220</v>
      </c>
      <c r="AG80" s="74" t="s">
        <v>220</v>
      </c>
      <c r="AH80" s="74" t="s">
        <v>220</v>
      </c>
      <c r="AI80" s="74" t="s">
        <v>220</v>
      </c>
      <c r="AJ80" s="74" t="s">
        <v>220</v>
      </c>
      <c r="AK80" s="74" t="s">
        <v>220</v>
      </c>
      <c r="AL80" s="23" t="s">
        <v>365</v>
      </c>
      <c r="AM80" s="112"/>
      <c r="AN80" s="112"/>
      <c r="AO80" s="112"/>
      <c r="AP80"/>
      <c r="AQ80"/>
      <c r="AR80"/>
      <c r="AS80"/>
    </row>
    <row r="81" spans="1:45"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M81" s="112"/>
      <c r="AN81" s="112"/>
      <c r="AO81" s="112"/>
      <c r="AP81"/>
      <c r="AQ81"/>
      <c r="AR81"/>
      <c r="AS81"/>
    </row>
    <row r="82" spans="1:45" s="3" customFormat="1" ht="26.25" customHeight="1" thickBot="1" x14ac:dyDescent="0.35">
      <c r="A82" s="29" t="s">
        <v>204</v>
      </c>
      <c r="B82" s="29" t="s">
        <v>205</v>
      </c>
      <c r="C82" s="34" t="s">
        <v>206</v>
      </c>
      <c r="D82" s="63"/>
      <c r="E82" s="74" t="s">
        <v>220</v>
      </c>
      <c r="F82" s="74">
        <v>5.2771305799999997</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74" t="s">
        <v>459</v>
      </c>
      <c r="AL82" s="65" t="s">
        <v>461</v>
      </c>
      <c r="AM82" s="112"/>
      <c r="AN82" s="112"/>
      <c r="AO82" s="112"/>
      <c r="AP82"/>
      <c r="AQ82"/>
      <c r="AR82"/>
      <c r="AS82"/>
    </row>
    <row r="83" spans="1:45" s="3" customFormat="1" ht="26.25" customHeight="1" thickBot="1" x14ac:dyDescent="0.35">
      <c r="A83" s="29" t="s">
        <v>49</v>
      </c>
      <c r="B83" s="110" t="s">
        <v>207</v>
      </c>
      <c r="C83" s="34" t="s">
        <v>208</v>
      </c>
      <c r="D83" s="63"/>
      <c r="E83" s="74" t="s">
        <v>342</v>
      </c>
      <c r="F83" s="74">
        <v>3.0141580000000001E-2</v>
      </c>
      <c r="G83" s="74" t="s">
        <v>342</v>
      </c>
      <c r="H83" s="74" t="s">
        <v>220</v>
      </c>
      <c r="I83" s="74">
        <v>7.5354000000000003E-3</v>
      </c>
      <c r="J83" s="74">
        <v>5.6515469999999998E-2</v>
      </c>
      <c r="K83" s="74">
        <v>0.26373885999999996</v>
      </c>
      <c r="L83" s="74">
        <v>4.2952000000000002E-4</v>
      </c>
      <c r="M83" s="74" t="s">
        <v>220</v>
      </c>
      <c r="N83" s="74" t="s">
        <v>220</v>
      </c>
      <c r="O83" s="74" t="s">
        <v>220</v>
      </c>
      <c r="P83" s="74" t="s">
        <v>220</v>
      </c>
      <c r="Q83" s="74" t="s">
        <v>220</v>
      </c>
      <c r="R83" s="74" t="s">
        <v>220</v>
      </c>
      <c r="S83" s="74" t="s">
        <v>220</v>
      </c>
      <c r="T83" s="74" t="s">
        <v>220</v>
      </c>
      <c r="U83" s="74" t="s">
        <v>220</v>
      </c>
      <c r="V83" s="74" t="s">
        <v>220</v>
      </c>
      <c r="W83" s="74" t="s">
        <v>342</v>
      </c>
      <c r="X83" s="74">
        <v>2.6373885999999999E-4</v>
      </c>
      <c r="Y83" s="74">
        <v>8.6280284200000012E-3</v>
      </c>
      <c r="Z83" s="74">
        <v>1.1924764170000001E-2</v>
      </c>
      <c r="AA83" s="74">
        <v>2.8257735000000001E-4</v>
      </c>
      <c r="AB83" s="74">
        <v>2.1099108800000002E-2</v>
      </c>
      <c r="AC83" s="74" t="s">
        <v>220</v>
      </c>
      <c r="AD83" s="74" t="s">
        <v>220</v>
      </c>
      <c r="AE83" s="131"/>
      <c r="AF83" s="74" t="s">
        <v>220</v>
      </c>
      <c r="AG83" s="74" t="s">
        <v>220</v>
      </c>
      <c r="AH83" s="74" t="s">
        <v>220</v>
      </c>
      <c r="AI83" s="74" t="s">
        <v>220</v>
      </c>
      <c r="AJ83" s="74" t="s">
        <v>220</v>
      </c>
      <c r="AK83" s="74" t="s">
        <v>342</v>
      </c>
      <c r="AL83" s="23" t="s">
        <v>365</v>
      </c>
      <c r="AM83" s="112"/>
      <c r="AN83" s="112"/>
      <c r="AO83" s="112"/>
      <c r="AP83"/>
      <c r="AQ83"/>
      <c r="AR83"/>
      <c r="AS83"/>
    </row>
    <row r="84" spans="1:45"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M84" s="112"/>
      <c r="AN84" s="112"/>
      <c r="AO84" s="112"/>
      <c r="AP84"/>
      <c r="AQ84"/>
      <c r="AR84"/>
      <c r="AS84"/>
    </row>
    <row r="85" spans="1:45" s="3" customFormat="1" ht="26.25" customHeight="1" thickBot="1" x14ac:dyDescent="0.35">
      <c r="A85" s="29" t="s">
        <v>204</v>
      </c>
      <c r="B85" s="30" t="s">
        <v>211</v>
      </c>
      <c r="C85" s="34" t="s">
        <v>375</v>
      </c>
      <c r="D85" s="63"/>
      <c r="E85" s="74" t="s">
        <v>220</v>
      </c>
      <c r="F85" s="74">
        <v>3.3820464000000001</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M85" s="112"/>
      <c r="AN85" s="112"/>
      <c r="AO85" s="112"/>
      <c r="AP85"/>
      <c r="AQ85"/>
      <c r="AR85"/>
      <c r="AS85"/>
    </row>
    <row r="86" spans="1:45" s="3" customFormat="1" ht="26.25" customHeight="1" thickBot="1" x14ac:dyDescent="0.35">
      <c r="A86" s="29" t="s">
        <v>204</v>
      </c>
      <c r="B86" s="30" t="s">
        <v>213</v>
      </c>
      <c r="C86" s="34" t="s">
        <v>214</v>
      </c>
      <c r="D86" s="63"/>
      <c r="E86" s="74" t="s">
        <v>342</v>
      </c>
      <c r="F86" s="74">
        <v>0.66962260000000007</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M86" s="112"/>
      <c r="AN86" s="112"/>
      <c r="AO86" s="112"/>
      <c r="AP86"/>
      <c r="AQ86"/>
      <c r="AR86"/>
      <c r="AS86"/>
    </row>
    <row r="87" spans="1:45" s="3" customFormat="1" ht="26.25" customHeight="1" thickBot="1" x14ac:dyDescent="0.35">
      <c r="A87" s="29" t="s">
        <v>204</v>
      </c>
      <c r="B87" s="30" t="s">
        <v>216</v>
      </c>
      <c r="C87" s="34" t="s">
        <v>217</v>
      </c>
      <c r="D87" s="63"/>
      <c r="E87" s="74" t="s">
        <v>220</v>
      </c>
      <c r="F87" s="74">
        <v>0.1215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M87" s="112"/>
      <c r="AN87" s="112"/>
      <c r="AO87" s="112"/>
      <c r="AP87"/>
      <c r="AQ87"/>
      <c r="AR87"/>
      <c r="AS87"/>
    </row>
    <row r="88" spans="1:45" s="3" customFormat="1" ht="26.25" customHeight="1" thickBot="1" x14ac:dyDescent="0.35">
      <c r="A88" s="29" t="s">
        <v>204</v>
      </c>
      <c r="B88" s="30" t="s">
        <v>218</v>
      </c>
      <c r="C88" s="34" t="s">
        <v>219</v>
      </c>
      <c r="D88" s="63"/>
      <c r="E88" s="74"/>
      <c r="F88" s="74">
        <v>1.6936518599999997</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M88" s="112"/>
      <c r="AN88" s="112"/>
      <c r="AO88" s="112"/>
      <c r="AP88"/>
      <c r="AQ88"/>
      <c r="AR88"/>
      <c r="AS88"/>
    </row>
    <row r="89" spans="1:45" s="3" customFormat="1" ht="26.25" customHeight="1" thickBot="1" x14ac:dyDescent="0.35">
      <c r="A89" s="29" t="s">
        <v>204</v>
      </c>
      <c r="B89" s="30" t="s">
        <v>221</v>
      </c>
      <c r="C89" s="34" t="s">
        <v>222</v>
      </c>
      <c r="D89" s="63"/>
      <c r="E89" s="74" t="s">
        <v>342</v>
      </c>
      <c r="F89" s="74">
        <v>0.91828700000000008</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M89" s="112"/>
      <c r="AN89" s="112"/>
      <c r="AO89" s="112"/>
      <c r="AP89"/>
      <c r="AQ89"/>
      <c r="AR89"/>
      <c r="AS89"/>
    </row>
    <row r="90" spans="1:45" s="8" customFormat="1" ht="26.25" customHeight="1" thickBot="1" x14ac:dyDescent="0.35">
      <c r="A90" s="29" t="s">
        <v>204</v>
      </c>
      <c r="B90" s="30" t="s">
        <v>223</v>
      </c>
      <c r="C90" s="34" t="s">
        <v>224</v>
      </c>
      <c r="D90" s="63"/>
      <c r="E90" s="74" t="s">
        <v>220</v>
      </c>
      <c r="F90" s="74">
        <v>0.51845439999999998</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4.51500735E-3</v>
      </c>
      <c r="Y90" s="74">
        <v>2.2790037100000001E-3</v>
      </c>
      <c r="Z90" s="74">
        <v>2.2790037100000001E-3</v>
      </c>
      <c r="AA90" s="74">
        <v>2.2790037100000001E-3</v>
      </c>
      <c r="AB90" s="74">
        <v>1.135201848E-2</v>
      </c>
      <c r="AC90" s="74" t="s">
        <v>220</v>
      </c>
      <c r="AD90" s="74" t="s">
        <v>220</v>
      </c>
      <c r="AE90" s="131"/>
      <c r="AF90" s="74" t="s">
        <v>220</v>
      </c>
      <c r="AG90" s="74" t="s">
        <v>220</v>
      </c>
      <c r="AH90" s="74" t="s">
        <v>220</v>
      </c>
      <c r="AI90" s="74" t="s">
        <v>220</v>
      </c>
      <c r="AJ90" s="74" t="s">
        <v>220</v>
      </c>
      <c r="AK90" s="74" t="s">
        <v>220</v>
      </c>
      <c r="AL90" s="23" t="s">
        <v>365</v>
      </c>
      <c r="AM90" s="112"/>
      <c r="AN90" s="112"/>
      <c r="AO90" s="112"/>
      <c r="AP90"/>
      <c r="AQ90"/>
      <c r="AR90"/>
      <c r="AS90"/>
    </row>
    <row r="91" spans="1:45" s="3" customFormat="1" ht="26.25" customHeight="1" thickBot="1" x14ac:dyDescent="0.35">
      <c r="A91" s="29" t="s">
        <v>204</v>
      </c>
      <c r="B91" s="29" t="s">
        <v>376</v>
      </c>
      <c r="C91" s="30" t="s">
        <v>225</v>
      </c>
      <c r="D91" s="63"/>
      <c r="E91" s="74">
        <v>1.111094E-2</v>
      </c>
      <c r="F91" s="74">
        <v>2.9678879999999998E-2</v>
      </c>
      <c r="G91" s="74">
        <v>3.9178399999999997E-3</v>
      </c>
      <c r="H91" s="74">
        <v>2.54478E-2</v>
      </c>
      <c r="I91" s="74">
        <v>0.16557864999999999</v>
      </c>
      <c r="J91" s="74">
        <v>0.16559217999999998</v>
      </c>
      <c r="K91" s="74">
        <v>0.16559498</v>
      </c>
      <c r="L91" s="74">
        <v>7.4503999999999998E-4</v>
      </c>
      <c r="M91" s="74">
        <v>0.33988996999999999</v>
      </c>
      <c r="N91" s="74">
        <v>0.22202398563074463</v>
      </c>
      <c r="O91" s="74">
        <v>6.2335949042032143E-2</v>
      </c>
      <c r="P91" s="74">
        <v>8.7456000000000003E-4</v>
      </c>
      <c r="Q91" s="74">
        <v>4.1438999999999999E-4</v>
      </c>
      <c r="R91" s="74">
        <v>0.12617790175592475</v>
      </c>
      <c r="S91" s="74">
        <v>5.0730049409431999</v>
      </c>
      <c r="T91" s="74">
        <v>0.22646869218210619</v>
      </c>
      <c r="U91" s="74">
        <v>2.8801988300619721E-2</v>
      </c>
      <c r="V91" s="74">
        <v>2.9338236491936076</v>
      </c>
      <c r="W91" s="74">
        <v>6.1319999999999994E-4</v>
      </c>
      <c r="X91" s="74">
        <v>6.8065200000000001E-4</v>
      </c>
      <c r="Y91" s="74">
        <v>2.7594000000000002E-4</v>
      </c>
      <c r="Z91" s="74">
        <v>2.7594000000000002E-4</v>
      </c>
      <c r="AA91" s="74">
        <v>2.7594000000000002E-4</v>
      </c>
      <c r="AB91" s="74">
        <v>1.5084720000000001E-3</v>
      </c>
      <c r="AC91" s="74" t="s">
        <v>220</v>
      </c>
      <c r="AD91" s="74" t="s">
        <v>220</v>
      </c>
      <c r="AE91" s="131"/>
      <c r="AF91" s="74" t="s">
        <v>220</v>
      </c>
      <c r="AG91" s="74" t="s">
        <v>220</v>
      </c>
      <c r="AH91" s="74" t="s">
        <v>220</v>
      </c>
      <c r="AI91" s="74" t="s">
        <v>220</v>
      </c>
      <c r="AJ91" s="74" t="s">
        <v>220</v>
      </c>
      <c r="AK91" s="74" t="s">
        <v>220</v>
      </c>
      <c r="AL91" s="23" t="s">
        <v>365</v>
      </c>
      <c r="AM91" s="112"/>
      <c r="AN91" s="112"/>
      <c r="AO91" s="112"/>
      <c r="AP91"/>
      <c r="AQ91"/>
      <c r="AR91"/>
      <c r="AS91"/>
    </row>
    <row r="92" spans="1:45" s="3" customFormat="1" ht="26.25" customHeight="1" thickBot="1" x14ac:dyDescent="0.35">
      <c r="A92" s="29" t="s">
        <v>49</v>
      </c>
      <c r="B92" s="29" t="s">
        <v>226</v>
      </c>
      <c r="C92" s="30" t="s">
        <v>227</v>
      </c>
      <c r="D92" s="32"/>
      <c r="E92" s="74">
        <v>1.2999999999999999E-2</v>
      </c>
      <c r="F92" s="74">
        <v>0.80873972999999999</v>
      </c>
      <c r="G92" s="74">
        <v>6.0000000000000001E-3</v>
      </c>
      <c r="H92" s="74" t="s">
        <v>342</v>
      </c>
      <c r="I92" s="74" t="s">
        <v>342</v>
      </c>
      <c r="J92" s="74" t="s">
        <v>342</v>
      </c>
      <c r="K92" s="74" t="s">
        <v>342</v>
      </c>
      <c r="L92" s="74" t="s">
        <v>342</v>
      </c>
      <c r="M92" s="74">
        <v>7.0058799999999999E-3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112">
        <v>369.11900000000003</v>
      </c>
      <c r="AL92" s="23" t="s">
        <v>228</v>
      </c>
      <c r="AM92" s="112"/>
      <c r="AN92" s="112"/>
      <c r="AO92" s="112"/>
      <c r="AP92"/>
      <c r="AQ92"/>
      <c r="AR92"/>
      <c r="AS92"/>
    </row>
    <row r="93" spans="1:45" s="3" customFormat="1" ht="26.25" customHeight="1" thickBot="1" x14ac:dyDescent="0.35">
      <c r="A93" s="29" t="s">
        <v>49</v>
      </c>
      <c r="B93" s="29" t="s">
        <v>229</v>
      </c>
      <c r="C93" s="30" t="s">
        <v>377</v>
      </c>
      <c r="D93" s="32"/>
      <c r="E93" s="74"/>
      <c r="F93" s="74">
        <v>0.75430176999999998</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M93" s="112"/>
      <c r="AN93" s="112"/>
      <c r="AO93" s="112"/>
      <c r="AP93"/>
      <c r="AQ93"/>
      <c r="AR93"/>
      <c r="AS93"/>
    </row>
    <row r="94" spans="1:45"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M94" s="112"/>
      <c r="AN94" s="112"/>
      <c r="AO94" s="112"/>
      <c r="AP94"/>
      <c r="AQ94"/>
      <c r="AR94"/>
      <c r="AS94"/>
    </row>
    <row r="95" spans="1:45"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M95" s="112"/>
      <c r="AN95" s="112"/>
      <c r="AO95" s="112"/>
      <c r="AP95"/>
      <c r="AQ95"/>
      <c r="AR95"/>
      <c r="AS95"/>
    </row>
    <row r="96" spans="1:45"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M96" s="112"/>
      <c r="AN96" s="112"/>
      <c r="AO96" s="112"/>
      <c r="AP96"/>
      <c r="AQ96"/>
      <c r="AR96"/>
      <c r="AS96"/>
    </row>
    <row r="97" spans="1:45"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46.46</v>
      </c>
      <c r="AE97" s="131"/>
      <c r="AF97" s="74" t="s">
        <v>220</v>
      </c>
      <c r="AG97" s="74" t="s">
        <v>220</v>
      </c>
      <c r="AH97" s="74" t="s">
        <v>220</v>
      </c>
      <c r="AI97" s="74" t="s">
        <v>220</v>
      </c>
      <c r="AJ97" s="74" t="s">
        <v>220</v>
      </c>
      <c r="AK97" s="74" t="s">
        <v>220</v>
      </c>
      <c r="AL97" s="23" t="s">
        <v>365</v>
      </c>
      <c r="AM97" s="112"/>
      <c r="AN97" s="112"/>
      <c r="AO97" s="112"/>
      <c r="AP97"/>
      <c r="AQ97"/>
      <c r="AR97"/>
      <c r="AS97"/>
    </row>
    <row r="98" spans="1:45"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M98" s="112"/>
      <c r="AN98" s="112"/>
      <c r="AO98" s="112"/>
      <c r="AP98"/>
      <c r="AQ98"/>
      <c r="AR98"/>
      <c r="AS98"/>
    </row>
    <row r="99" spans="1:45" s="3" customFormat="1" ht="26.25" customHeight="1" thickBot="1" x14ac:dyDescent="0.35">
      <c r="A99" s="29" t="s">
        <v>240</v>
      </c>
      <c r="B99" s="29" t="s">
        <v>241</v>
      </c>
      <c r="C99" s="30" t="s">
        <v>379</v>
      </c>
      <c r="D99" s="32"/>
      <c r="E99" s="74">
        <v>8.9664469999999996E-2</v>
      </c>
      <c r="F99" s="74">
        <v>2.73588611</v>
      </c>
      <c r="G99" s="74" t="s">
        <v>220</v>
      </c>
      <c r="H99" s="74">
        <v>3.2627656699999998</v>
      </c>
      <c r="I99" s="74">
        <v>4.3038899999999998E-2</v>
      </c>
      <c r="J99" s="74">
        <v>6.6132940000000001E-2</v>
      </c>
      <c r="K99" s="74">
        <v>0.14486262999999999</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56">
        <v>186.90299999999999</v>
      </c>
      <c r="AL99" s="23" t="s">
        <v>242</v>
      </c>
      <c r="AM99" s="112"/>
      <c r="AN99" s="112"/>
      <c r="AO99" s="112"/>
      <c r="AP99"/>
      <c r="AQ99"/>
      <c r="AR99"/>
      <c r="AS99"/>
    </row>
    <row r="100" spans="1:45" s="3" customFormat="1" ht="26.25" customHeight="1" thickBot="1" x14ac:dyDescent="0.35">
      <c r="A100" s="29" t="s">
        <v>240</v>
      </c>
      <c r="B100" s="29" t="s">
        <v>243</v>
      </c>
      <c r="C100" s="30" t="s">
        <v>380</v>
      </c>
      <c r="D100" s="32"/>
      <c r="E100" s="74">
        <v>0.35612949999999999</v>
      </c>
      <c r="F100" s="74">
        <v>6.6465811599999993</v>
      </c>
      <c r="G100" s="74" t="s">
        <v>220</v>
      </c>
      <c r="H100" s="74">
        <v>7.0912833199999996</v>
      </c>
      <c r="I100" s="74">
        <v>8.262485E-2</v>
      </c>
      <c r="J100" s="74">
        <v>0.12403794999999999</v>
      </c>
      <c r="K100" s="74">
        <v>0.27094954999999998</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56">
        <v>919.43299999999999</v>
      </c>
      <c r="AL100" s="23" t="s">
        <v>242</v>
      </c>
      <c r="AM100" s="112"/>
      <c r="AN100" s="112"/>
      <c r="AO100" s="112"/>
      <c r="AP100"/>
      <c r="AQ100"/>
      <c r="AR100"/>
      <c r="AS100"/>
    </row>
    <row r="101" spans="1:45" s="3" customFormat="1" ht="26.25" customHeight="1" thickBot="1" x14ac:dyDescent="0.35">
      <c r="A101" s="29" t="s">
        <v>240</v>
      </c>
      <c r="B101" s="29" t="s">
        <v>244</v>
      </c>
      <c r="C101" s="30" t="s">
        <v>245</v>
      </c>
      <c r="D101" s="32"/>
      <c r="E101" s="74">
        <v>1.1489899999999999E-3</v>
      </c>
      <c r="F101" s="74">
        <v>1.7902870000000001E-2</v>
      </c>
      <c r="G101" s="74" t="s">
        <v>220</v>
      </c>
      <c r="H101" s="74">
        <v>4.6080320000000001E-2</v>
      </c>
      <c r="I101" s="74">
        <v>7.3485E-4</v>
      </c>
      <c r="J101" s="74">
        <v>2.2044899999999999E-3</v>
      </c>
      <c r="K101" s="74">
        <v>5.1438400000000002E-3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57">
        <v>64.168466949192904</v>
      </c>
      <c r="AL101" s="23" t="s">
        <v>242</v>
      </c>
      <c r="AM101" s="112"/>
      <c r="AN101" s="112"/>
      <c r="AO101" s="112"/>
      <c r="AP101"/>
      <c r="AQ101"/>
      <c r="AR101"/>
      <c r="AS101"/>
    </row>
    <row r="102" spans="1:45" s="3" customFormat="1" ht="26.25" customHeight="1" thickBot="1" x14ac:dyDescent="0.35">
      <c r="A102" s="29" t="s">
        <v>240</v>
      </c>
      <c r="B102" s="29" t="s">
        <v>246</v>
      </c>
      <c r="C102" s="30" t="s">
        <v>381</v>
      </c>
      <c r="D102" s="32"/>
      <c r="E102" s="74">
        <v>8.0868900000000011E-3</v>
      </c>
      <c r="F102" s="74">
        <v>0.17153625</v>
      </c>
      <c r="G102" s="74" t="s">
        <v>220</v>
      </c>
      <c r="H102" s="74">
        <v>0.84363900000000003</v>
      </c>
      <c r="I102" s="74">
        <v>2.05492E-3</v>
      </c>
      <c r="J102" s="74">
        <v>4.4830599999999998E-2</v>
      </c>
      <c r="K102" s="74">
        <v>0.29064109999999999</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59">
        <v>369.923</v>
      </c>
      <c r="AL102" s="23" t="s">
        <v>242</v>
      </c>
      <c r="AM102" s="112"/>
      <c r="AN102" s="112"/>
      <c r="AO102" s="112"/>
      <c r="AP102"/>
      <c r="AQ102"/>
      <c r="AR102"/>
      <c r="AS102"/>
    </row>
    <row r="103" spans="1:45"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55" t="s">
        <v>344</v>
      </c>
      <c r="AL103" s="23" t="s">
        <v>242</v>
      </c>
      <c r="AM103" s="112"/>
      <c r="AN103" s="112"/>
      <c r="AO103" s="112"/>
      <c r="AP103"/>
      <c r="AQ103"/>
      <c r="AR103"/>
      <c r="AS103"/>
    </row>
    <row r="104" spans="1:45" s="3" customFormat="1" ht="26.25" customHeight="1" thickBot="1" x14ac:dyDescent="0.35">
      <c r="A104" s="29" t="s">
        <v>240</v>
      </c>
      <c r="B104" s="29" t="s">
        <v>249</v>
      </c>
      <c r="C104" s="30" t="s">
        <v>250</v>
      </c>
      <c r="D104" s="32"/>
      <c r="E104" s="74">
        <v>2.9559000000000003E-4</v>
      </c>
      <c r="F104" s="74">
        <v>8.49514E-3</v>
      </c>
      <c r="G104" s="74" t="s">
        <v>220</v>
      </c>
      <c r="H104" s="74">
        <v>9.9301900000000002E-3</v>
      </c>
      <c r="I104" s="74">
        <v>1.3577000000000001E-4</v>
      </c>
      <c r="J104" s="74">
        <v>4.0729999999999998E-4</v>
      </c>
      <c r="K104" s="74">
        <v>9.5037000000000008E-4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56">
        <v>13.613533050807099</v>
      </c>
      <c r="AL104" s="23" t="s">
        <v>242</v>
      </c>
      <c r="AM104" s="112"/>
      <c r="AN104" s="112"/>
      <c r="AO104" s="112"/>
      <c r="AP104"/>
      <c r="AQ104"/>
      <c r="AR104"/>
      <c r="AS104"/>
    </row>
    <row r="105" spans="1:45" s="3" customFormat="1" ht="26.25" customHeight="1" thickBot="1" x14ac:dyDescent="0.35">
      <c r="A105" s="29" t="s">
        <v>240</v>
      </c>
      <c r="B105" s="29" t="s">
        <v>251</v>
      </c>
      <c r="C105" s="30" t="s">
        <v>252</v>
      </c>
      <c r="D105" s="32"/>
      <c r="E105" s="74">
        <v>1.114908E-2</v>
      </c>
      <c r="F105" s="74">
        <v>0.18104052999999998</v>
      </c>
      <c r="G105" s="74" t="s">
        <v>220</v>
      </c>
      <c r="H105" s="74">
        <v>0.28741678999999998</v>
      </c>
      <c r="I105" s="74">
        <v>1.6242300000000002E-3</v>
      </c>
      <c r="J105" s="74">
        <v>2.55236E-3</v>
      </c>
      <c r="K105" s="74">
        <v>5.5687800000000006E-3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57">
        <v>23.266999999999999</v>
      </c>
      <c r="AL105" s="23" t="s">
        <v>242</v>
      </c>
      <c r="AM105" s="112"/>
      <c r="AN105" s="112"/>
      <c r="AO105" s="112"/>
      <c r="AP105"/>
      <c r="AQ105"/>
      <c r="AR105"/>
      <c r="AS105"/>
    </row>
    <row r="106" spans="1:45"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55" t="s">
        <v>343</v>
      </c>
      <c r="AL106" s="23" t="s">
        <v>242</v>
      </c>
      <c r="AM106" s="112"/>
      <c r="AN106" s="112"/>
      <c r="AO106" s="112"/>
      <c r="AP106"/>
      <c r="AQ106"/>
      <c r="AR106"/>
      <c r="AS106"/>
    </row>
    <row r="107" spans="1:45" s="3" customFormat="1" ht="26.25" customHeight="1" thickBot="1" x14ac:dyDescent="0.35">
      <c r="A107" s="29" t="s">
        <v>240</v>
      </c>
      <c r="B107" s="29" t="s">
        <v>255</v>
      </c>
      <c r="C107" s="30" t="s">
        <v>382</v>
      </c>
      <c r="D107" s="32"/>
      <c r="E107" s="74">
        <v>1.09326E-3</v>
      </c>
      <c r="F107" s="74">
        <v>0.24984398999999999</v>
      </c>
      <c r="G107" s="74" t="s">
        <v>220</v>
      </c>
      <c r="H107" s="74">
        <v>0.47543040000000003</v>
      </c>
      <c r="I107" s="74">
        <v>4.5426200000000007E-3</v>
      </c>
      <c r="J107" s="74">
        <v>6.0568240000000002E-2</v>
      </c>
      <c r="K107" s="74">
        <v>0.28769914000000002</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56">
        <v>1514.2059999999999</v>
      </c>
      <c r="AL107" s="23" t="s">
        <v>242</v>
      </c>
      <c r="AM107" s="112"/>
      <c r="AN107" s="112"/>
      <c r="AO107" s="112"/>
      <c r="AP107"/>
      <c r="AQ107"/>
      <c r="AR107"/>
      <c r="AS107"/>
    </row>
    <row r="108" spans="1:45" s="3" customFormat="1" ht="26.25" customHeight="1" thickBot="1" x14ac:dyDescent="0.35">
      <c r="A108" s="29" t="s">
        <v>240</v>
      </c>
      <c r="B108" s="29" t="s">
        <v>256</v>
      </c>
      <c r="C108" s="30" t="s">
        <v>383</v>
      </c>
      <c r="D108" s="32"/>
      <c r="E108" s="74">
        <v>2.046883E-2</v>
      </c>
      <c r="F108" s="74">
        <v>0.51398140000000003</v>
      </c>
      <c r="G108" s="74" t="s">
        <v>220</v>
      </c>
      <c r="H108" s="74">
        <v>0.49927582000000004</v>
      </c>
      <c r="I108" s="74">
        <v>9.5181699999999994E-3</v>
      </c>
      <c r="J108" s="74">
        <v>9.5181740000000001E-2</v>
      </c>
      <c r="K108" s="74">
        <v>0.19036348</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56">
        <v>4759.0870000000004</v>
      </c>
      <c r="AL108" s="23" t="s">
        <v>242</v>
      </c>
      <c r="AM108" s="112"/>
      <c r="AN108" s="112"/>
      <c r="AO108" s="112"/>
      <c r="AP108"/>
      <c r="AQ108"/>
      <c r="AR108"/>
      <c r="AS108"/>
    </row>
    <row r="109" spans="1:45"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55" t="s">
        <v>343</v>
      </c>
      <c r="AL109" s="23" t="s">
        <v>242</v>
      </c>
      <c r="AM109" s="112"/>
      <c r="AN109" s="112"/>
      <c r="AO109" s="112"/>
      <c r="AP109"/>
      <c r="AQ109"/>
      <c r="AR109"/>
      <c r="AS109"/>
    </row>
    <row r="110" spans="1:45" s="3" customFormat="1" ht="26.25" customHeight="1" thickBot="1" x14ac:dyDescent="0.35">
      <c r="A110" s="29" t="s">
        <v>240</v>
      </c>
      <c r="B110" s="29" t="s">
        <v>258</v>
      </c>
      <c r="C110" s="30" t="s">
        <v>385</v>
      </c>
      <c r="D110" s="32"/>
      <c r="E110" s="74">
        <v>6.5662000000000001E-4</v>
      </c>
      <c r="F110" s="74">
        <v>0.18788015999999999</v>
      </c>
      <c r="G110" s="74" t="s">
        <v>220</v>
      </c>
      <c r="H110" s="74">
        <v>2.4762530000000001E-2</v>
      </c>
      <c r="I110" s="74">
        <v>8.96484E-3</v>
      </c>
      <c r="J110" s="74">
        <v>6.2753509999999998E-2</v>
      </c>
      <c r="K110" s="74">
        <v>6.2753509999999998E-2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56">
        <v>384.21300000000002</v>
      </c>
      <c r="AL110" s="23" t="s">
        <v>242</v>
      </c>
      <c r="AM110" s="112"/>
      <c r="AN110" s="112"/>
      <c r="AO110" s="112"/>
      <c r="AP110"/>
      <c r="AQ110"/>
      <c r="AR110"/>
      <c r="AS110"/>
    </row>
    <row r="111" spans="1:45"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55" t="s">
        <v>344</v>
      </c>
      <c r="AL111" s="23" t="s">
        <v>242</v>
      </c>
      <c r="AM111" s="112"/>
      <c r="AN111" s="112"/>
      <c r="AO111" s="112"/>
      <c r="AP111"/>
      <c r="AQ111"/>
      <c r="AR111"/>
      <c r="AS111"/>
    </row>
    <row r="112" spans="1:45" s="3" customFormat="1" ht="26.25" customHeight="1" thickBot="1" x14ac:dyDescent="0.35">
      <c r="A112" s="29" t="s">
        <v>260</v>
      </c>
      <c r="B112" s="29" t="s">
        <v>261</v>
      </c>
      <c r="C112" s="30" t="s">
        <v>262</v>
      </c>
      <c r="D112" s="63"/>
      <c r="E112" s="74">
        <v>2.7598312000000003</v>
      </c>
      <c r="F112" s="74" t="s">
        <v>220</v>
      </c>
      <c r="G112" s="74" t="s">
        <v>220</v>
      </c>
      <c r="H112" s="74">
        <v>2.6886344499999999</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57">
        <v>68995779.879999995</v>
      </c>
      <c r="AL112" s="23" t="s">
        <v>387</v>
      </c>
      <c r="AM112" s="112"/>
      <c r="AN112" s="112"/>
      <c r="AO112" s="112"/>
      <c r="AP112"/>
      <c r="AQ112"/>
      <c r="AR112"/>
      <c r="AS112"/>
    </row>
    <row r="113" spans="1:45" s="3" customFormat="1" ht="26.25" customHeight="1" thickBot="1" x14ac:dyDescent="0.35">
      <c r="A113" s="29" t="s">
        <v>260</v>
      </c>
      <c r="B113" s="35" t="s">
        <v>263</v>
      </c>
      <c r="C113" s="36" t="s">
        <v>264</v>
      </c>
      <c r="D113" s="63"/>
      <c r="E113" s="74">
        <v>2.9270345599999996</v>
      </c>
      <c r="F113" s="74" t="s">
        <v>220</v>
      </c>
      <c r="G113" s="74" t="s">
        <v>220</v>
      </c>
      <c r="H113" s="74">
        <v>4.5111381000000002</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13">
        <v>33117999.133060999</v>
      </c>
      <c r="AL113" s="67" t="s">
        <v>464</v>
      </c>
      <c r="AM113" s="112"/>
      <c r="AN113" s="112"/>
      <c r="AO113" s="112"/>
      <c r="AP113"/>
      <c r="AQ113"/>
      <c r="AR113"/>
      <c r="AS113"/>
    </row>
    <row r="114" spans="1:45" s="3" customFormat="1" ht="26.25" customHeight="1" thickBot="1" x14ac:dyDescent="0.35">
      <c r="A114" s="29" t="s">
        <v>260</v>
      </c>
      <c r="B114" s="35" t="s">
        <v>265</v>
      </c>
      <c r="C114" s="36" t="s">
        <v>388</v>
      </c>
      <c r="D114" s="63"/>
      <c r="E114" s="74">
        <v>7.084944E-2</v>
      </c>
      <c r="F114" s="74" t="s">
        <v>220</v>
      </c>
      <c r="G114" s="74" t="s">
        <v>220</v>
      </c>
      <c r="H114" s="74">
        <v>4.8036679999999998E-2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56">
        <v>1771236.4888507212</v>
      </c>
      <c r="AL114" s="23" t="s">
        <v>365</v>
      </c>
      <c r="AM114" s="112"/>
      <c r="AN114" s="112"/>
      <c r="AO114" s="112"/>
      <c r="AP114"/>
      <c r="AQ114"/>
      <c r="AR114"/>
      <c r="AS114"/>
    </row>
    <row r="115" spans="1:45" s="3" customFormat="1" ht="26.25" customHeight="1" thickBot="1" x14ac:dyDescent="0.35">
      <c r="A115" s="29" t="s">
        <v>260</v>
      </c>
      <c r="B115" s="35" t="s">
        <v>266</v>
      </c>
      <c r="C115" s="36" t="s">
        <v>267</v>
      </c>
      <c r="D115" s="63"/>
      <c r="E115" s="74">
        <v>0.10497916</v>
      </c>
      <c r="F115" s="74" t="s">
        <v>220</v>
      </c>
      <c r="G115" s="74" t="s">
        <v>220</v>
      </c>
      <c r="H115" s="74">
        <v>0.40141673999999999</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56">
        <v>2624478.5477558849</v>
      </c>
      <c r="AL115" s="23" t="s">
        <v>365</v>
      </c>
      <c r="AM115" s="112"/>
      <c r="AN115" s="112"/>
      <c r="AO115" s="112"/>
      <c r="AP115"/>
      <c r="AQ115"/>
      <c r="AR115"/>
      <c r="AS115"/>
    </row>
    <row r="116" spans="1:45" s="3" customFormat="1" ht="26.25" customHeight="1" thickBot="1" x14ac:dyDescent="0.35">
      <c r="A116" s="29" t="s">
        <v>260</v>
      </c>
      <c r="B116" s="29" t="s">
        <v>268</v>
      </c>
      <c r="C116" s="30" t="s">
        <v>389</v>
      </c>
      <c r="D116" s="63"/>
      <c r="E116" s="74" t="s">
        <v>343</v>
      </c>
      <c r="F116" s="74" t="s">
        <v>220</v>
      </c>
      <c r="G116" s="74" t="s">
        <v>220</v>
      </c>
      <c r="H116" s="74">
        <v>2.7890772200000002</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56">
        <v>40057865.163945206</v>
      </c>
      <c r="AL116" s="67" t="s">
        <v>464</v>
      </c>
      <c r="AM116" s="112"/>
      <c r="AN116" s="112"/>
      <c r="AO116" s="112"/>
      <c r="AP116"/>
      <c r="AQ116"/>
      <c r="AR116"/>
      <c r="AS116"/>
    </row>
    <row r="117" spans="1:45"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55" t="s">
        <v>220</v>
      </c>
      <c r="AL117" s="23" t="s">
        <v>365</v>
      </c>
      <c r="AM117" s="112"/>
      <c r="AN117" s="112"/>
      <c r="AO117" s="112"/>
      <c r="AP117"/>
      <c r="AQ117"/>
      <c r="AR117"/>
      <c r="AS117"/>
    </row>
    <row r="118" spans="1:45"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55" t="s">
        <v>220</v>
      </c>
      <c r="AL118" s="23" t="s">
        <v>365</v>
      </c>
      <c r="AM118" s="112"/>
      <c r="AN118" s="112"/>
      <c r="AO118" s="112"/>
      <c r="AP118"/>
      <c r="AQ118"/>
      <c r="AR118"/>
      <c r="AS118"/>
    </row>
    <row r="119" spans="1:45" s="3" customFormat="1" ht="26.25" customHeight="1" thickBot="1" x14ac:dyDescent="0.35">
      <c r="A119" s="29" t="s">
        <v>260</v>
      </c>
      <c r="B119" s="29" t="s">
        <v>272</v>
      </c>
      <c r="C119" s="30" t="s">
        <v>273</v>
      </c>
      <c r="D119" s="63"/>
      <c r="E119" s="74" t="s">
        <v>220</v>
      </c>
      <c r="F119" s="74" t="s">
        <v>220</v>
      </c>
      <c r="G119" s="74" t="s">
        <v>220</v>
      </c>
      <c r="H119" s="74" t="s">
        <v>220</v>
      </c>
      <c r="I119" s="112">
        <v>4.3022894084999999E-2</v>
      </c>
      <c r="J119" s="112">
        <v>0.77399405375000008</v>
      </c>
      <c r="K119" s="112">
        <v>0.77399405375000008</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57">
        <v>715426.96499999997</v>
      </c>
      <c r="AL119" s="23" t="s">
        <v>465</v>
      </c>
      <c r="AM119" s="112"/>
      <c r="AN119" s="112"/>
      <c r="AO119" s="112"/>
      <c r="AP119"/>
      <c r="AQ119"/>
      <c r="AR119"/>
      <c r="AS119"/>
    </row>
    <row r="120" spans="1:45"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55" t="s">
        <v>220</v>
      </c>
      <c r="AL120" s="23" t="s">
        <v>365</v>
      </c>
      <c r="AM120" s="112"/>
      <c r="AN120" s="112"/>
      <c r="AO120" s="112"/>
      <c r="AP120"/>
      <c r="AQ120"/>
      <c r="AR120"/>
      <c r="AS120"/>
    </row>
    <row r="121" spans="1:45" s="3" customFormat="1" ht="26.25" customHeight="1" thickBot="1" x14ac:dyDescent="0.35">
      <c r="A121" s="29" t="s">
        <v>260</v>
      </c>
      <c r="B121" s="29" t="s">
        <v>276</v>
      </c>
      <c r="C121" s="30" t="s">
        <v>277</v>
      </c>
      <c r="D121" s="63"/>
      <c r="E121" s="74" t="s">
        <v>220</v>
      </c>
      <c r="F121" s="74">
        <v>0.61526719000000007</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57">
        <v>715426.96499999997</v>
      </c>
      <c r="AL121" s="23" t="s">
        <v>465</v>
      </c>
      <c r="AM121" s="112"/>
      <c r="AN121" s="112"/>
      <c r="AO121" s="112"/>
      <c r="AP121"/>
      <c r="AQ121"/>
      <c r="AR121"/>
      <c r="AS121"/>
    </row>
    <row r="122" spans="1:45"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55" t="s">
        <v>220</v>
      </c>
      <c r="AL122" s="23" t="s">
        <v>365</v>
      </c>
      <c r="AM122" s="112"/>
      <c r="AN122" s="112"/>
      <c r="AO122" s="112"/>
      <c r="AP122"/>
      <c r="AQ122"/>
      <c r="AR122"/>
      <c r="AS122"/>
    </row>
    <row r="123" spans="1:45"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55" t="s">
        <v>344</v>
      </c>
      <c r="AL123" s="23" t="s">
        <v>391</v>
      </c>
      <c r="AM123" s="112"/>
      <c r="AN123" s="112"/>
      <c r="AO123" s="112"/>
      <c r="AP123"/>
      <c r="AQ123"/>
      <c r="AR123"/>
      <c r="AS123"/>
    </row>
    <row r="124" spans="1:45"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55" t="s">
        <v>220</v>
      </c>
      <c r="AL124" s="23" t="s">
        <v>365</v>
      </c>
      <c r="AM124" s="112"/>
      <c r="AN124" s="112"/>
      <c r="AO124" s="112"/>
      <c r="AP124"/>
      <c r="AQ124"/>
      <c r="AR124"/>
      <c r="AS124"/>
    </row>
    <row r="125" spans="1:45" s="3" customFormat="1" ht="26.25" customHeight="1" thickBot="1" x14ac:dyDescent="0.35">
      <c r="A125" s="29" t="s">
        <v>285</v>
      </c>
      <c r="B125" s="29" t="s">
        <v>286</v>
      </c>
      <c r="C125" s="30" t="s">
        <v>287</v>
      </c>
      <c r="D125" s="63"/>
      <c r="E125" s="74" t="s">
        <v>342</v>
      </c>
      <c r="F125" s="74">
        <v>0.15863547</v>
      </c>
      <c r="G125" s="74" t="s">
        <v>342</v>
      </c>
      <c r="H125" s="74" t="s">
        <v>342</v>
      </c>
      <c r="I125" s="74">
        <v>1.1690000000000002E-5</v>
      </c>
      <c r="J125" s="74">
        <v>7.8679999999999999E-5</v>
      </c>
      <c r="K125" s="74">
        <v>1.6671000000000001E-4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56">
        <v>779.03377499999999</v>
      </c>
      <c r="AL125" s="23" t="s">
        <v>392</v>
      </c>
      <c r="AM125" s="112"/>
      <c r="AN125" s="112"/>
      <c r="AO125" s="112"/>
      <c r="AP125"/>
      <c r="AQ125"/>
      <c r="AR125"/>
      <c r="AS125"/>
    </row>
    <row r="126" spans="1:45" s="3" customFormat="1" ht="26.25" customHeight="1" thickBot="1" x14ac:dyDescent="0.35">
      <c r="A126" s="29" t="s">
        <v>285</v>
      </c>
      <c r="B126" s="29" t="s">
        <v>288</v>
      </c>
      <c r="C126" s="30" t="s">
        <v>289</v>
      </c>
      <c r="D126" s="63"/>
      <c r="E126" s="74" t="s">
        <v>342</v>
      </c>
      <c r="F126" s="74"/>
      <c r="G126" s="74" t="s">
        <v>220</v>
      </c>
      <c r="H126" s="74">
        <v>0.14495472000000001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6">
        <v>603.97799999999995</v>
      </c>
      <c r="AL126" s="23" t="s">
        <v>393</v>
      </c>
      <c r="AM126" s="112"/>
      <c r="AN126" s="112"/>
      <c r="AO126" s="112"/>
      <c r="AP126"/>
      <c r="AQ126"/>
      <c r="AR126"/>
      <c r="AS126"/>
    </row>
    <row r="127" spans="1:45"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55" t="s">
        <v>343</v>
      </c>
      <c r="AL127" s="23" t="s">
        <v>394</v>
      </c>
      <c r="AM127" s="112"/>
      <c r="AN127" s="112"/>
      <c r="AO127" s="112"/>
      <c r="AP127"/>
      <c r="AQ127"/>
      <c r="AR127"/>
      <c r="AS127"/>
    </row>
    <row r="128" spans="1:45" s="3" customFormat="1" ht="26.25" customHeight="1" thickBot="1" x14ac:dyDescent="0.35">
      <c r="A128" s="29" t="s">
        <v>285</v>
      </c>
      <c r="B128" s="29" t="s">
        <v>292</v>
      </c>
      <c r="C128" s="30" t="s">
        <v>293</v>
      </c>
      <c r="D128" s="63"/>
      <c r="E128" s="74">
        <v>1.014554E-2</v>
      </c>
      <c r="F128" s="74">
        <v>5.7417999999999998E-4</v>
      </c>
      <c r="G128" s="74">
        <v>2.1181800000000003E-3</v>
      </c>
      <c r="H128" s="74">
        <v>2.6488E-4</v>
      </c>
      <c r="I128" s="74">
        <v>8.3369999999999996E-5</v>
      </c>
      <c r="J128" s="74">
        <v>8.6589999999999996E-5</v>
      </c>
      <c r="K128" s="74">
        <v>1.4778999999999999E-4</v>
      </c>
      <c r="L128" s="74">
        <v>2.9699999999999999E-6</v>
      </c>
      <c r="M128" s="74">
        <v>4.29284E-3</v>
      </c>
      <c r="N128" s="74">
        <v>8.7482E-4</v>
      </c>
      <c r="O128" s="74">
        <v>3.0760999999999999E-4</v>
      </c>
      <c r="P128" s="74">
        <v>2.5184000000000003E-4</v>
      </c>
      <c r="Q128" s="74">
        <v>3.5705999999999997E-4</v>
      </c>
      <c r="R128" s="74">
        <v>1.4483999999999999E-3</v>
      </c>
      <c r="S128" s="74">
        <v>8.1764999999999995E-4</v>
      </c>
      <c r="T128" s="74">
        <v>8.6087000000000002E-4</v>
      </c>
      <c r="U128" s="74">
        <v>3.5077000000000003E-4</v>
      </c>
      <c r="V128" s="74">
        <v>2.4686469999999999E-2</v>
      </c>
      <c r="W128" s="74">
        <v>2.9750700000000002E-3</v>
      </c>
      <c r="X128" s="74">
        <v>1.7313000000000002E-7</v>
      </c>
      <c r="Y128" s="74">
        <v>3.6893999999999997E-7</v>
      </c>
      <c r="Z128" s="74">
        <v>1.9579999999999999E-7</v>
      </c>
      <c r="AA128" s="74">
        <v>2.3909000000000001E-7</v>
      </c>
      <c r="AB128" s="74">
        <v>9.7696000000000009E-7</v>
      </c>
      <c r="AC128" s="74">
        <v>9.1E-4</v>
      </c>
      <c r="AD128" s="74">
        <v>4.6899999999999997E-3</v>
      </c>
      <c r="AE128" s="131"/>
      <c r="AF128" s="74" t="s">
        <v>220</v>
      </c>
      <c r="AG128" s="74" t="s">
        <v>220</v>
      </c>
      <c r="AH128" s="74" t="s">
        <v>220</v>
      </c>
      <c r="AI128" s="74" t="s">
        <v>220</v>
      </c>
      <c r="AJ128" s="74" t="s">
        <v>220</v>
      </c>
      <c r="AK128" s="57">
        <v>20.611000000000001</v>
      </c>
      <c r="AL128" s="23" t="s">
        <v>297</v>
      </c>
      <c r="AM128" s="112"/>
      <c r="AN128" s="112"/>
      <c r="AO128" s="112"/>
      <c r="AP128"/>
      <c r="AQ128"/>
      <c r="AR128"/>
      <c r="AS128"/>
    </row>
    <row r="129" spans="1:45" s="3" customFormat="1" ht="26.25" customHeight="1" thickBot="1" x14ac:dyDescent="0.35">
      <c r="A129" s="29" t="s">
        <v>285</v>
      </c>
      <c r="B129" s="29" t="s">
        <v>295</v>
      </c>
      <c r="C129" s="34" t="s">
        <v>296</v>
      </c>
      <c r="D129" s="63"/>
      <c r="E129" s="74">
        <v>1.516E-2</v>
      </c>
      <c r="F129" s="74">
        <v>0.16169</v>
      </c>
      <c r="G129" s="74">
        <v>1.0940000000000001E-3</v>
      </c>
      <c r="H129" s="74" t="s">
        <v>342</v>
      </c>
      <c r="I129" s="74">
        <v>2.8020000000000002E-3</v>
      </c>
      <c r="J129" s="74">
        <v>2.8020000000000002E-3</v>
      </c>
      <c r="K129" s="74">
        <v>2.8020000000000002E-3</v>
      </c>
      <c r="L129" s="74" t="s">
        <v>342</v>
      </c>
      <c r="M129" s="74">
        <v>1.4143000000000001E-2</v>
      </c>
      <c r="N129" s="74" t="s">
        <v>342</v>
      </c>
      <c r="O129" s="74" t="s">
        <v>342</v>
      </c>
      <c r="P129" s="74" t="s">
        <v>342</v>
      </c>
      <c r="Q129" s="74" t="s">
        <v>342</v>
      </c>
      <c r="R129" s="74" t="s">
        <v>342</v>
      </c>
      <c r="S129" s="74" t="s">
        <v>342</v>
      </c>
      <c r="T129" s="74">
        <v>6.0899999999999999E-3</v>
      </c>
      <c r="U129" s="74" t="s">
        <v>342</v>
      </c>
      <c r="V129" s="74" t="s">
        <v>342</v>
      </c>
      <c r="W129" s="74">
        <v>6.0000000000000001E-3</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57">
        <v>17.548414000000001</v>
      </c>
      <c r="AL129" s="23" t="s">
        <v>297</v>
      </c>
      <c r="AM129" s="112"/>
      <c r="AN129" s="112"/>
      <c r="AO129" s="112"/>
      <c r="AP129"/>
      <c r="AQ129"/>
      <c r="AR129"/>
      <c r="AS129"/>
    </row>
    <row r="130" spans="1:45"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55" t="s">
        <v>343</v>
      </c>
      <c r="AL130" s="23" t="s">
        <v>297</v>
      </c>
      <c r="AM130" s="112"/>
      <c r="AN130" s="112"/>
      <c r="AO130" s="112"/>
      <c r="AP130"/>
      <c r="AQ130"/>
      <c r="AR130"/>
      <c r="AS130"/>
    </row>
    <row r="131" spans="1:45"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55" t="s">
        <v>343</v>
      </c>
      <c r="AL131" s="23" t="s">
        <v>297</v>
      </c>
      <c r="AM131" s="112"/>
      <c r="AN131" s="112"/>
      <c r="AO131" s="112"/>
      <c r="AP131"/>
      <c r="AQ131"/>
      <c r="AR131"/>
      <c r="AS131"/>
    </row>
    <row r="132" spans="1:45"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55" t="s">
        <v>343</v>
      </c>
      <c r="AL132" s="23" t="s">
        <v>395</v>
      </c>
      <c r="AM132" s="112"/>
      <c r="AN132" s="112"/>
      <c r="AO132" s="112"/>
      <c r="AP132"/>
      <c r="AQ132"/>
      <c r="AR132"/>
      <c r="AS132"/>
    </row>
    <row r="133" spans="1:45" s="3" customFormat="1" ht="26.25" customHeight="1" thickBot="1" x14ac:dyDescent="0.35">
      <c r="A133" s="29" t="s">
        <v>285</v>
      </c>
      <c r="B133" s="29" t="s">
        <v>304</v>
      </c>
      <c r="C133" s="34" t="s">
        <v>305</v>
      </c>
      <c r="D133" s="63"/>
      <c r="E133" s="74">
        <v>6.9494700000000001E-3</v>
      </c>
      <c r="F133" s="74">
        <v>2.5127E-4</v>
      </c>
      <c r="G133" s="74">
        <v>2.989E-5</v>
      </c>
      <c r="H133" s="74" t="s">
        <v>342</v>
      </c>
      <c r="I133" s="74">
        <v>8.4700000000000002E-6</v>
      </c>
      <c r="J133" s="74">
        <v>8.4700000000000002E-6</v>
      </c>
      <c r="K133" s="74">
        <v>8.4700000000000002E-6</v>
      </c>
      <c r="L133" s="74" t="s">
        <v>342</v>
      </c>
      <c r="M133" s="74">
        <v>7.6119999999999996E-4</v>
      </c>
      <c r="N133" s="74">
        <v>3.3649E-4</v>
      </c>
      <c r="O133" s="74">
        <v>8.4370000000000007E-5</v>
      </c>
      <c r="P133" s="74">
        <v>1.1537E-4</v>
      </c>
      <c r="Q133" s="74">
        <v>2.2829E-4</v>
      </c>
      <c r="R133" s="74">
        <v>2.2745999999999999E-4</v>
      </c>
      <c r="S133" s="74">
        <v>2.085E-4</v>
      </c>
      <c r="T133" s="74">
        <v>2.9069000000000002E-4</v>
      </c>
      <c r="U133" s="74">
        <v>3.3178999999999999E-4</v>
      </c>
      <c r="V133" s="74">
        <v>2.68585E-3</v>
      </c>
      <c r="W133" s="74">
        <v>8.3869999999999995E-5</v>
      </c>
      <c r="X133" s="74">
        <v>2.2142000000000001E-7</v>
      </c>
      <c r="Y133" s="74">
        <v>1.2094E-7</v>
      </c>
      <c r="Z133" s="74">
        <v>1.0802000000000001E-7</v>
      </c>
      <c r="AA133" s="74">
        <v>1.1724999999999999E-7</v>
      </c>
      <c r="AB133" s="74">
        <v>5.6762999999999995E-7</v>
      </c>
      <c r="AC133" s="74">
        <v>2.5200000000000001E-3</v>
      </c>
      <c r="AD133" s="74">
        <v>6.8799999999999998E-3</v>
      </c>
      <c r="AE133" s="131"/>
      <c r="AF133" s="74" t="s">
        <v>220</v>
      </c>
      <c r="AG133" s="74" t="s">
        <v>220</v>
      </c>
      <c r="AH133" s="74" t="s">
        <v>220</v>
      </c>
      <c r="AI133" s="74" t="s">
        <v>220</v>
      </c>
      <c r="AJ133" s="74" t="s">
        <v>220</v>
      </c>
      <c r="AK133" s="56">
        <v>16774</v>
      </c>
      <c r="AL133" s="23" t="s">
        <v>396</v>
      </c>
      <c r="AM133" s="112"/>
      <c r="AN133" s="112"/>
      <c r="AO133" s="112"/>
      <c r="AP133"/>
      <c r="AQ133"/>
      <c r="AR133"/>
      <c r="AS133"/>
    </row>
    <row r="134" spans="1:45"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55" t="s">
        <v>342</v>
      </c>
      <c r="AL134" s="23" t="s">
        <v>365</v>
      </c>
      <c r="AM134" s="112"/>
      <c r="AN134" s="112"/>
      <c r="AO134" s="112"/>
      <c r="AP134"/>
      <c r="AQ134"/>
      <c r="AR134"/>
      <c r="AS134"/>
    </row>
    <row r="135" spans="1:45"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55" t="s">
        <v>220</v>
      </c>
      <c r="AL135" s="23" t="s">
        <v>365</v>
      </c>
      <c r="AM135" s="112"/>
      <c r="AN135" s="112"/>
      <c r="AO135" s="112"/>
      <c r="AP135"/>
      <c r="AQ135"/>
      <c r="AR135"/>
      <c r="AS135"/>
    </row>
    <row r="136" spans="1:45" s="3" customFormat="1" ht="26.25" customHeight="1" thickBot="1" x14ac:dyDescent="0.35">
      <c r="A136" s="29" t="s">
        <v>285</v>
      </c>
      <c r="B136" s="29" t="s">
        <v>310</v>
      </c>
      <c r="C136" s="30" t="s">
        <v>311</v>
      </c>
      <c r="D136" s="63"/>
      <c r="E136" s="74" t="s">
        <v>220</v>
      </c>
      <c r="F136" s="74">
        <v>2.6162100000000003E-3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6">
        <v>174413922.84432906</v>
      </c>
      <c r="AL136" s="67" t="s">
        <v>466</v>
      </c>
      <c r="AM136" s="112"/>
      <c r="AN136" s="112"/>
      <c r="AO136" s="112"/>
      <c r="AP136"/>
      <c r="AQ136"/>
      <c r="AR136"/>
      <c r="AS136"/>
    </row>
    <row r="137" spans="1:45"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55" t="s">
        <v>220</v>
      </c>
      <c r="AL137" s="23" t="s">
        <v>397</v>
      </c>
      <c r="AM137" s="112"/>
      <c r="AN137" s="112"/>
      <c r="AO137" s="112"/>
      <c r="AP137"/>
      <c r="AQ137"/>
      <c r="AR137"/>
      <c r="AS137"/>
    </row>
    <row r="138" spans="1:45"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55" t="s">
        <v>342</v>
      </c>
      <c r="AL138" s="23" t="s">
        <v>397</v>
      </c>
      <c r="AM138" s="112"/>
      <c r="AN138" s="112"/>
      <c r="AO138" s="112"/>
      <c r="AP138"/>
      <c r="AQ138"/>
      <c r="AR138"/>
      <c r="AS138"/>
    </row>
    <row r="139" spans="1:45" s="3" customFormat="1" ht="26.25" customHeight="1" thickBot="1" x14ac:dyDescent="0.35">
      <c r="A139" s="29" t="s">
        <v>285</v>
      </c>
      <c r="B139" s="29" t="s">
        <v>316</v>
      </c>
      <c r="C139" s="30" t="s">
        <v>398</v>
      </c>
      <c r="D139" s="63"/>
      <c r="E139" s="74" t="s">
        <v>342</v>
      </c>
      <c r="F139" s="74">
        <v>3.4702999999999998E-2</v>
      </c>
      <c r="G139" s="74" t="s">
        <v>342</v>
      </c>
      <c r="H139" s="74">
        <v>7.6300000000000001E-4</v>
      </c>
      <c r="I139" s="74">
        <v>0.30869811999999996</v>
      </c>
      <c r="J139" s="74">
        <v>0.30869811999999996</v>
      </c>
      <c r="K139" s="74">
        <v>0.31210512000000001</v>
      </c>
      <c r="L139" s="74" t="s">
        <v>220</v>
      </c>
      <c r="M139" s="74" t="s">
        <v>342</v>
      </c>
      <c r="N139" s="74">
        <v>2.4041499999999999E-3</v>
      </c>
      <c r="O139" s="74">
        <v>2.1244000000000002E-3</v>
      </c>
      <c r="P139" s="74">
        <v>2.9144000000000002E-3</v>
      </c>
      <c r="Q139" s="74">
        <v>2.8691699999999999E-3</v>
      </c>
      <c r="R139" s="74">
        <v>3.18403E-3</v>
      </c>
      <c r="S139" s="74">
        <v>7.4403499999999992E-3</v>
      </c>
      <c r="T139" s="74">
        <v>4.95E-4</v>
      </c>
      <c r="U139" s="74" t="s">
        <v>342</v>
      </c>
      <c r="V139" s="74">
        <v>7.6670000000000002E-2</v>
      </c>
      <c r="W139" s="74">
        <v>3.1300159999999999</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6" t="s">
        <v>342</v>
      </c>
      <c r="AL139" s="67"/>
      <c r="AM139" s="112"/>
      <c r="AN139" s="112"/>
      <c r="AO139" s="112"/>
      <c r="AP139"/>
      <c r="AQ139"/>
      <c r="AR139"/>
      <c r="AS139"/>
    </row>
    <row r="140" spans="1:45"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55" t="s">
        <v>220</v>
      </c>
      <c r="AL140" s="23" t="s">
        <v>365</v>
      </c>
      <c r="AM140" s="112"/>
      <c r="AN140" s="112"/>
      <c r="AO140" s="112"/>
      <c r="AP140"/>
      <c r="AQ140"/>
      <c r="AR140"/>
      <c r="AS140"/>
    </row>
    <row r="141" spans="1:45" s="9" customFormat="1" ht="37.5" customHeight="1" thickBot="1" x14ac:dyDescent="0.35">
      <c r="A141" s="117"/>
      <c r="B141" s="118" t="s">
        <v>320</v>
      </c>
      <c r="C141" s="119" t="s">
        <v>400</v>
      </c>
      <c r="D141" s="117" t="s">
        <v>138</v>
      </c>
      <c r="E141" s="120">
        <f>SUM(E14:E140)</f>
        <v>67.902502243172748</v>
      </c>
      <c r="F141" s="120">
        <f t="shared" ref="F141:AD141" si="0">SUM(F14:F140)</f>
        <v>39.5392412451505</v>
      </c>
      <c r="G141" s="120">
        <f t="shared" si="0"/>
        <v>6.8618716581377113</v>
      </c>
      <c r="H141" s="120">
        <f t="shared" si="0"/>
        <v>25.150342035847917</v>
      </c>
      <c r="I141" s="120">
        <f t="shared" si="0"/>
        <v>7.5620824954202641</v>
      </c>
      <c r="J141" s="120">
        <f t="shared" si="0"/>
        <v>11.425663430814447</v>
      </c>
      <c r="K141" s="120">
        <f t="shared" si="0"/>
        <v>16.92398695747584</v>
      </c>
      <c r="L141" s="120">
        <f t="shared" si="0"/>
        <v>1.260321980683365</v>
      </c>
      <c r="M141" s="120">
        <f t="shared" si="0"/>
        <v>79.340062330695602</v>
      </c>
      <c r="N141" s="120">
        <f t="shared" si="0"/>
        <v>3.2993644353204394</v>
      </c>
      <c r="O141" s="120">
        <f t="shared" si="0"/>
        <v>0.34055063281318232</v>
      </c>
      <c r="P141" s="120">
        <f t="shared" si="0"/>
        <v>0.4540388889523771</v>
      </c>
      <c r="Q141" s="120">
        <f t="shared" si="0"/>
        <v>0.23974043539832654</v>
      </c>
      <c r="R141" s="120">
        <f>SUM(R14:R140)</f>
        <v>2.2609993993961472</v>
      </c>
      <c r="S141" s="120">
        <f t="shared" si="0"/>
        <v>12.218407649741318</v>
      </c>
      <c r="T141" s="120">
        <f t="shared" si="0"/>
        <v>1.3748096239206506</v>
      </c>
      <c r="U141" s="120">
        <f t="shared" si="0"/>
        <v>2.5484199122182916</v>
      </c>
      <c r="V141" s="120">
        <f t="shared" si="0"/>
        <v>25.557587628724519</v>
      </c>
      <c r="W141" s="120">
        <f t="shared" si="0"/>
        <v>9.7104602900000003</v>
      </c>
      <c r="X141" s="120">
        <f t="shared" si="0"/>
        <v>0.8978584188548</v>
      </c>
      <c r="Y141" s="120">
        <f t="shared" si="0"/>
        <v>1.0962996562258001</v>
      </c>
      <c r="Z141" s="120">
        <f t="shared" si="0"/>
        <v>0.52048684977409987</v>
      </c>
      <c r="AA141" s="120">
        <f t="shared" si="0"/>
        <v>0.46073728471740005</v>
      </c>
      <c r="AB141" s="120">
        <f t="shared" si="0"/>
        <v>2.975381968742099</v>
      </c>
      <c r="AC141" s="120">
        <f t="shared" si="0"/>
        <v>30.680875876200002</v>
      </c>
      <c r="AD141" s="120">
        <f t="shared" si="0"/>
        <v>48.998401262899996</v>
      </c>
      <c r="AE141" s="197"/>
      <c r="AF141" s="120"/>
      <c r="AG141" s="120"/>
      <c r="AH141" s="120"/>
      <c r="AI141" s="120"/>
      <c r="AJ141" s="120"/>
      <c r="AK141" s="120"/>
      <c r="AL141" s="130"/>
      <c r="AM141" s="112"/>
      <c r="AN141" s="112"/>
      <c r="AO141" s="112"/>
      <c r="AP141"/>
      <c r="AQ141"/>
      <c r="AR141"/>
      <c r="AS141"/>
    </row>
    <row r="142" spans="1:45" s="15" customFormat="1" ht="15" customHeight="1" thickBot="1" x14ac:dyDescent="0.35">
      <c r="A142" s="38"/>
      <c r="B142" s="24"/>
      <c r="C142" s="39"/>
      <c r="D142" s="40"/>
      <c r="E142" s="198"/>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M142" s="112"/>
      <c r="AN142" s="112"/>
      <c r="AO142" s="112"/>
      <c r="AP142"/>
      <c r="AQ142"/>
      <c r="AR142"/>
      <c r="AS142"/>
    </row>
    <row r="143" spans="1:45" s="2" customFormat="1" ht="26.25" customHeight="1" thickBot="1" x14ac:dyDescent="0.35">
      <c r="A143" s="129"/>
      <c r="B143" s="130" t="s">
        <v>401</v>
      </c>
      <c r="C143" s="119" t="s">
        <v>402</v>
      </c>
      <c r="D143" s="117" t="s">
        <v>278</v>
      </c>
      <c r="E143" s="74">
        <v>14.120798653883728</v>
      </c>
      <c r="F143" s="74">
        <v>0.57958727203092808</v>
      </c>
      <c r="G143" s="74">
        <v>1.3686528906850515E-2</v>
      </c>
      <c r="H143" s="74">
        <v>0.28357295309471459</v>
      </c>
      <c r="I143" s="74">
        <v>0.32223207080678384</v>
      </c>
      <c r="J143" s="74">
        <v>0.32223207080678384</v>
      </c>
      <c r="K143" s="74">
        <v>0.32223207080678384</v>
      </c>
      <c r="L143" s="74">
        <v>0.24816239577668994</v>
      </c>
      <c r="M143" s="74">
        <v>9.8455205502267553</v>
      </c>
      <c r="N143" s="74">
        <v>1.099008300788695E-3</v>
      </c>
      <c r="O143" s="74">
        <v>1.2471237422776116E-4</v>
      </c>
      <c r="P143" s="74">
        <v>8.5909041216140451E-3</v>
      </c>
      <c r="Q143" s="74">
        <v>2.1239588808329287E-4</v>
      </c>
      <c r="R143" s="74">
        <v>1.0944109295611923E-2</v>
      </c>
      <c r="S143" s="74">
        <v>7.4409292138468376E-3</v>
      </c>
      <c r="T143" s="74">
        <v>1.054282402494481E-3</v>
      </c>
      <c r="U143" s="74">
        <v>1.7536702771106405E-4</v>
      </c>
      <c r="V143" s="74">
        <v>3.0455199176824641E-2</v>
      </c>
      <c r="W143" s="74">
        <v>0.55910349999999998</v>
      </c>
      <c r="X143" s="74">
        <v>4.22839026395E-2</v>
      </c>
      <c r="Y143" s="74">
        <v>4.7415348754999996E-2</v>
      </c>
      <c r="Z143" s="74">
        <v>3.6989344704100001E-2</v>
      </c>
      <c r="AA143" s="74">
        <v>4.0194989318099998E-2</v>
      </c>
      <c r="AB143" s="74">
        <v>0.16688358541670001</v>
      </c>
      <c r="AC143" s="74">
        <v>5.5910330000000002E-4</v>
      </c>
      <c r="AD143" s="74">
        <v>1.118698E-4</v>
      </c>
      <c r="AE143" s="131"/>
      <c r="AF143" s="74">
        <v>62976.088001990298</v>
      </c>
      <c r="AG143" s="74" t="s">
        <v>220</v>
      </c>
      <c r="AH143" s="74">
        <v>24.457856835800001</v>
      </c>
      <c r="AI143" s="74">
        <v>3780.6445301896001</v>
      </c>
      <c r="AJ143" s="74">
        <v>7.4556993770000002</v>
      </c>
      <c r="AK143" s="74" t="s">
        <v>220</v>
      </c>
      <c r="AL143" s="130" t="s">
        <v>45</v>
      </c>
      <c r="AM143" s="112"/>
      <c r="AN143" s="112"/>
      <c r="AO143" s="112"/>
      <c r="AP143"/>
      <c r="AQ143"/>
      <c r="AR143"/>
      <c r="AS143"/>
    </row>
    <row r="144" spans="1:45" s="2" customFormat="1" ht="26.25" customHeight="1" thickBot="1" x14ac:dyDescent="0.35">
      <c r="A144" s="129"/>
      <c r="B144" s="130" t="s">
        <v>403</v>
      </c>
      <c r="C144" s="119" t="s">
        <v>404</v>
      </c>
      <c r="D144" s="117" t="s">
        <v>278</v>
      </c>
      <c r="E144" s="74">
        <v>6.1207255374426799</v>
      </c>
      <c r="F144" s="74">
        <v>0.1157947883396435</v>
      </c>
      <c r="G144" s="74">
        <v>3.3302111674967882E-3</v>
      </c>
      <c r="H144" s="74">
        <v>1.4396536879386171E-2</v>
      </c>
      <c r="I144" s="74">
        <v>0.13514279259836545</v>
      </c>
      <c r="J144" s="74">
        <v>0.13514279259836545</v>
      </c>
      <c r="K144" s="74">
        <v>0.13514279259836545</v>
      </c>
      <c r="L144" s="74">
        <v>0.11013156531379274</v>
      </c>
      <c r="M144" s="74">
        <v>1.2989302323749337</v>
      </c>
      <c r="N144" s="74">
        <v>1.6470266590204872E-4</v>
      </c>
      <c r="O144" s="74">
        <v>1.6791970837107248E-5</v>
      </c>
      <c r="P144" s="74">
        <v>1.6794163315763759E-3</v>
      </c>
      <c r="Q144" s="74">
        <v>3.2779681056958563E-5</v>
      </c>
      <c r="R144" s="74">
        <v>2.6318548513283376E-3</v>
      </c>
      <c r="S144" s="74">
        <v>1.7671049824723891E-3</v>
      </c>
      <c r="T144" s="74">
        <v>7.9231792607268082E-5</v>
      </c>
      <c r="U144" s="74">
        <v>3.1975420439702623E-5</v>
      </c>
      <c r="V144" s="74">
        <v>5.7314478606287928E-3</v>
      </c>
      <c r="W144" s="74">
        <v>0.1151382</v>
      </c>
      <c r="X144" s="74">
        <v>7.8342729892999993E-3</v>
      </c>
      <c r="Y144" s="74">
        <v>8.7815102886000009E-3</v>
      </c>
      <c r="Z144" s="74">
        <v>6.8853546290000003E-3</v>
      </c>
      <c r="AA144" s="74">
        <v>7.3088897475000001E-3</v>
      </c>
      <c r="AB144" s="74">
        <v>3.0810027654400003E-2</v>
      </c>
      <c r="AC144" s="74">
        <v>1.151383E-4</v>
      </c>
      <c r="AD144" s="74">
        <v>2.31404E-5</v>
      </c>
      <c r="AE144" s="131"/>
      <c r="AF144" s="74">
        <v>14035.516395984199</v>
      </c>
      <c r="AG144" s="74" t="s">
        <v>220</v>
      </c>
      <c r="AH144" s="74" t="s">
        <v>342</v>
      </c>
      <c r="AI144" s="74">
        <v>814.16080492569995</v>
      </c>
      <c r="AJ144" s="74" t="s">
        <v>220</v>
      </c>
      <c r="AK144" s="74" t="s">
        <v>220</v>
      </c>
      <c r="AL144" s="130" t="s">
        <v>45</v>
      </c>
      <c r="AM144" s="112"/>
      <c r="AN144" s="112"/>
      <c r="AO144" s="112"/>
      <c r="AP144"/>
      <c r="AQ144"/>
      <c r="AR144"/>
      <c r="AS144"/>
    </row>
    <row r="145" spans="1:45" s="2" customFormat="1" ht="26.25" customHeight="1" thickBot="1" x14ac:dyDescent="0.35">
      <c r="A145" s="129"/>
      <c r="B145" s="130" t="s">
        <v>405</v>
      </c>
      <c r="C145" s="119" t="s">
        <v>406</v>
      </c>
      <c r="D145" s="117" t="s">
        <v>278</v>
      </c>
      <c r="E145" s="74">
        <v>6.9319739123269546</v>
      </c>
      <c r="F145" s="74">
        <v>0.18029117033410436</v>
      </c>
      <c r="G145" s="74">
        <v>7.0942441294144995E-3</v>
      </c>
      <c r="H145" s="74">
        <v>2.584925582335847E-2</v>
      </c>
      <c r="I145" s="74">
        <v>0.11743362632405085</v>
      </c>
      <c r="J145" s="74">
        <v>0.11743362632405085</v>
      </c>
      <c r="K145" s="74">
        <v>0.11743362632405085</v>
      </c>
      <c r="L145" s="74">
        <v>8.0163081714400758E-2</v>
      </c>
      <c r="M145" s="74">
        <v>2.4978244374787457</v>
      </c>
      <c r="N145" s="74">
        <v>3.2941636489241817E-4</v>
      </c>
      <c r="O145" s="74">
        <v>3.2941815561894157E-5</v>
      </c>
      <c r="P145" s="74">
        <v>3.4917764893569289E-3</v>
      </c>
      <c r="Q145" s="74">
        <v>6.588318344215748E-5</v>
      </c>
      <c r="R145" s="74">
        <v>5.599984637710268E-3</v>
      </c>
      <c r="S145" s="74">
        <v>3.7552850483174921E-3</v>
      </c>
      <c r="T145" s="74">
        <v>1.3177397747203895E-4</v>
      </c>
      <c r="U145" s="74">
        <v>6.5882735760526659E-5</v>
      </c>
      <c r="V145" s="74">
        <v>1.1858879006445873E-2</v>
      </c>
      <c r="W145" s="74">
        <v>7.4801800000000002E-2</v>
      </c>
      <c r="X145" s="74">
        <v>2.7565416044E-3</v>
      </c>
      <c r="Y145" s="74">
        <v>1.6692390824800001E-2</v>
      </c>
      <c r="Z145" s="74">
        <v>1.8652598188E-2</v>
      </c>
      <c r="AA145" s="74">
        <v>4.2879536068000006E-3</v>
      </c>
      <c r="AB145" s="74">
        <v>4.2389484224000004E-2</v>
      </c>
      <c r="AC145" s="74">
        <v>4.21805E-5</v>
      </c>
      <c r="AD145" s="74">
        <v>8.5745999999999992E-6</v>
      </c>
      <c r="AE145" s="131"/>
      <c r="AF145" s="74">
        <v>29638.115555902001</v>
      </c>
      <c r="AG145" s="74" t="s">
        <v>220</v>
      </c>
      <c r="AH145" s="74">
        <v>1.1802454499999999</v>
      </c>
      <c r="AI145" s="74">
        <v>1713.9178549052999</v>
      </c>
      <c r="AJ145" s="74">
        <v>4.5612466525000004</v>
      </c>
      <c r="AK145" s="74" t="s">
        <v>220</v>
      </c>
      <c r="AL145" s="130" t="s">
        <v>45</v>
      </c>
      <c r="AM145" s="112"/>
      <c r="AN145" s="112"/>
      <c r="AO145" s="112"/>
      <c r="AP145"/>
      <c r="AQ145"/>
      <c r="AR145"/>
      <c r="AS145"/>
    </row>
    <row r="146" spans="1:45" s="2" customFormat="1" ht="26.25" customHeight="1" thickBot="1" x14ac:dyDescent="0.35">
      <c r="A146" s="129"/>
      <c r="B146" s="130" t="s">
        <v>407</v>
      </c>
      <c r="C146" s="119" t="s">
        <v>408</v>
      </c>
      <c r="D146" s="117" t="s">
        <v>278</v>
      </c>
      <c r="E146" s="74">
        <v>0.12383645204133202</v>
      </c>
      <c r="F146" s="74">
        <v>0.50872646938161281</v>
      </c>
      <c r="G146" s="74">
        <v>1.4677039065809827E-4</v>
      </c>
      <c r="H146" s="74">
        <v>1.2198445155218373E-3</v>
      </c>
      <c r="I146" s="74">
        <v>1.2355507730105041E-2</v>
      </c>
      <c r="J146" s="74">
        <v>1.2355507730105041E-2</v>
      </c>
      <c r="K146" s="74">
        <v>1.2355507730105041E-2</v>
      </c>
      <c r="L146" s="74">
        <v>3.3978121917564602E-3</v>
      </c>
      <c r="M146" s="74">
        <v>3.3628722009499668</v>
      </c>
      <c r="N146" s="74">
        <v>3.313713679842812E-5</v>
      </c>
      <c r="O146" s="74">
        <v>3.2747227620217857E-4</v>
      </c>
      <c r="P146" s="74">
        <v>1.6814425296414964E-4</v>
      </c>
      <c r="Q146" s="74">
        <v>5.773289792204221E-6</v>
      </c>
      <c r="R146" s="74">
        <v>1.4858019461614655E-3</v>
      </c>
      <c r="S146" s="74">
        <v>5.5303405949813679E-2</v>
      </c>
      <c r="T146" s="74">
        <v>2.3073618843407508E-3</v>
      </c>
      <c r="U146" s="74">
        <v>3.2606782937917843E-4</v>
      </c>
      <c r="V146" s="74">
        <v>3.2588366730136563E-2</v>
      </c>
      <c r="W146" s="74">
        <v>9.5253999999999998E-3</v>
      </c>
      <c r="X146" s="74">
        <v>2.1159334960000001E-4</v>
      </c>
      <c r="Y146" s="74">
        <v>2.5889057209999998E-4</v>
      </c>
      <c r="Z146" s="74">
        <v>1.676499701E-4</v>
      </c>
      <c r="AA146" s="74">
        <v>2.79801009E-4</v>
      </c>
      <c r="AB146" s="74">
        <v>9.1793490079999994E-4</v>
      </c>
      <c r="AC146" s="74">
        <v>9.5250999999999997E-6</v>
      </c>
      <c r="AD146" s="74">
        <v>3.4562E-6</v>
      </c>
      <c r="AE146" s="131"/>
      <c r="AF146" s="74">
        <v>905.64512598290003</v>
      </c>
      <c r="AG146" s="74" t="s">
        <v>220</v>
      </c>
      <c r="AH146" s="74" t="s">
        <v>342</v>
      </c>
      <c r="AI146" s="74">
        <v>58.214210306299996</v>
      </c>
      <c r="AJ146" s="74" t="s">
        <v>220</v>
      </c>
      <c r="AK146" s="74" t="s">
        <v>220</v>
      </c>
      <c r="AL146" s="130" t="s">
        <v>45</v>
      </c>
      <c r="AM146" s="112"/>
      <c r="AN146" s="112"/>
      <c r="AO146" s="112"/>
      <c r="AP146"/>
      <c r="AQ146"/>
      <c r="AR146"/>
      <c r="AS146"/>
    </row>
    <row r="147" spans="1:45" s="2" customFormat="1" ht="26.25" customHeight="1" thickBot="1" x14ac:dyDescent="0.35">
      <c r="A147" s="129"/>
      <c r="B147" s="130" t="s">
        <v>409</v>
      </c>
      <c r="C147" s="119" t="s">
        <v>410</v>
      </c>
      <c r="D147" s="117" t="s">
        <v>278</v>
      </c>
      <c r="E147" s="74" t="s">
        <v>220</v>
      </c>
      <c r="F147" s="74">
        <v>0.92449007415694362</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42.854606987735494</v>
      </c>
      <c r="AG147" s="74" t="s">
        <v>220</v>
      </c>
      <c r="AH147" s="74" t="s">
        <v>220</v>
      </c>
      <c r="AI147" s="74" t="s">
        <v>220</v>
      </c>
      <c r="AJ147" s="74" t="s">
        <v>220</v>
      </c>
      <c r="AK147" s="74" t="s">
        <v>220</v>
      </c>
      <c r="AL147" s="130" t="s">
        <v>45</v>
      </c>
      <c r="AM147" s="112"/>
      <c r="AN147" s="112"/>
      <c r="AO147" s="112"/>
      <c r="AP147"/>
      <c r="AQ147"/>
      <c r="AR147"/>
      <c r="AS147"/>
    </row>
    <row r="148" spans="1:45" s="2" customFormat="1" ht="26.25" customHeight="1" thickBot="1" x14ac:dyDescent="0.35">
      <c r="A148" s="129"/>
      <c r="B148" s="130" t="s">
        <v>411</v>
      </c>
      <c r="C148" s="119" t="s">
        <v>412</v>
      </c>
      <c r="D148" s="117" t="s">
        <v>278</v>
      </c>
      <c r="E148" s="74" t="s">
        <v>220</v>
      </c>
      <c r="F148" s="74" t="s">
        <v>220</v>
      </c>
      <c r="G148" s="74" t="s">
        <v>220</v>
      </c>
      <c r="H148" s="74" t="s">
        <v>220</v>
      </c>
      <c r="I148" s="74">
        <v>0.34682443943476798</v>
      </c>
      <c r="J148" s="74">
        <v>0.60296770175586079</v>
      </c>
      <c r="K148" s="74">
        <v>0.8439319709340507</v>
      </c>
      <c r="L148" s="74">
        <v>4.0481896540095749E-2</v>
      </c>
      <c r="M148" s="74" t="s">
        <v>220</v>
      </c>
      <c r="N148" s="74">
        <v>0.64563450496877728</v>
      </c>
      <c r="O148" s="74">
        <v>3.3850448864119623E-3</v>
      </c>
      <c r="P148" s="74">
        <v>0</v>
      </c>
      <c r="Q148" s="74">
        <v>7.6338419287259362E-3</v>
      </c>
      <c r="R148" s="74">
        <v>0.23503224268611722</v>
      </c>
      <c r="S148" s="74">
        <v>5.1108933808904453</v>
      </c>
      <c r="T148" s="74">
        <v>3.9827767872402699E-2</v>
      </c>
      <c r="U148" s="74">
        <v>6.9364887886953558E-3</v>
      </c>
      <c r="V148" s="74">
        <v>2.7014382367788019</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39837.602841882399</v>
      </c>
      <c r="AL148" s="130" t="s">
        <v>360</v>
      </c>
      <c r="AM148" s="112"/>
      <c r="AN148" s="112"/>
      <c r="AO148" s="112"/>
      <c r="AP148"/>
      <c r="AQ148"/>
      <c r="AR148"/>
      <c r="AS148"/>
    </row>
    <row r="149" spans="1:45" s="2" customFormat="1" ht="26.25" customHeight="1" thickBot="1" x14ac:dyDescent="0.35">
      <c r="A149" s="129"/>
      <c r="B149" s="130" t="s">
        <v>413</v>
      </c>
      <c r="C149" s="119" t="s">
        <v>414</v>
      </c>
      <c r="D149" s="117" t="s">
        <v>278</v>
      </c>
      <c r="E149" s="74" t="s">
        <v>220</v>
      </c>
      <c r="F149" s="74" t="s">
        <v>220</v>
      </c>
      <c r="G149" s="74" t="s">
        <v>220</v>
      </c>
      <c r="H149" s="74" t="s">
        <v>220</v>
      </c>
      <c r="I149" s="74">
        <v>0.21017531593575978</v>
      </c>
      <c r="J149" s="74">
        <v>0.38921354802918467</v>
      </c>
      <c r="K149" s="74">
        <v>0.77842709605836935</v>
      </c>
      <c r="L149" s="74">
        <v>8.2513272182187132E-3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39837.602841882399</v>
      </c>
      <c r="AL149" s="130" t="s">
        <v>360</v>
      </c>
      <c r="AM149" s="112"/>
      <c r="AN149" s="112"/>
      <c r="AO149" s="112"/>
      <c r="AP149"/>
      <c r="AQ149"/>
      <c r="AR149"/>
      <c r="AS149"/>
    </row>
    <row r="150" spans="1:45"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M150" s="112"/>
      <c r="AN150" s="112"/>
      <c r="AO150" s="112"/>
      <c r="AP150"/>
      <c r="AQ150"/>
      <c r="AR150"/>
      <c r="AS150"/>
    </row>
    <row r="151" spans="1:45"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M151" s="112"/>
      <c r="AN151" s="112"/>
      <c r="AO151" s="112"/>
      <c r="AP151"/>
      <c r="AQ151"/>
      <c r="AR151"/>
      <c r="AS151"/>
    </row>
    <row r="152" spans="1:45"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M152" s="112"/>
      <c r="AN152" s="112"/>
      <c r="AO152" s="112"/>
      <c r="AP152"/>
      <c r="AQ152"/>
      <c r="AR152"/>
      <c r="AS152"/>
    </row>
    <row r="153" spans="1:45"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M153" s="112"/>
      <c r="AN153" s="112"/>
      <c r="AO153" s="112"/>
      <c r="AP153"/>
      <c r="AQ153"/>
      <c r="AR153"/>
      <c r="AS153"/>
    </row>
    <row r="154" spans="1:45"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M154" s="112"/>
      <c r="AN154" s="112"/>
      <c r="AO154" s="112"/>
      <c r="AP154"/>
      <c r="AQ154"/>
      <c r="AR154"/>
      <c r="AS154"/>
    </row>
    <row r="155" spans="1:45"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M155" s="112"/>
      <c r="AN155" s="112"/>
      <c r="AO155" s="112"/>
      <c r="AP155"/>
      <c r="AQ155"/>
      <c r="AR155"/>
      <c r="AS155"/>
    </row>
    <row r="156" spans="1:45"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112"/>
      <c r="AN156" s="112"/>
      <c r="AO156" s="112"/>
      <c r="AP156"/>
      <c r="AQ156"/>
      <c r="AR156"/>
      <c r="AS156"/>
    </row>
    <row r="157" spans="1:45" s="2" customFormat="1" ht="26.25" customHeight="1" thickBot="1" x14ac:dyDescent="0.35">
      <c r="A157" s="130" t="s">
        <v>322</v>
      </c>
      <c r="B157" s="130" t="s">
        <v>323</v>
      </c>
      <c r="C157" s="119" t="s">
        <v>324</v>
      </c>
      <c r="D157" s="117"/>
      <c r="E157" s="120">
        <v>5.9830083299999997</v>
      </c>
      <c r="F157" s="120">
        <v>0.73710386000000006</v>
      </c>
      <c r="G157" s="120">
        <v>0.32106531999999999</v>
      </c>
      <c r="H157" s="120" t="s">
        <v>344</v>
      </c>
      <c r="I157" s="120">
        <v>4.3576999999999998E-2</v>
      </c>
      <c r="J157" s="120">
        <v>4.3576999999999998E-2</v>
      </c>
      <c r="K157" s="120">
        <v>4.3576999999999998E-2</v>
      </c>
      <c r="L157" s="120">
        <v>2.0916959999999998E-2</v>
      </c>
      <c r="M157" s="120">
        <v>38.276278120000001</v>
      </c>
      <c r="N157" s="120">
        <v>2.1128E-4</v>
      </c>
      <c r="O157" s="120">
        <v>1.7609999999999999E-5</v>
      </c>
      <c r="P157" s="120">
        <v>2.1127899999999998E-3</v>
      </c>
      <c r="Q157" s="120">
        <v>3.5209999999999997E-5</v>
      </c>
      <c r="R157" s="120">
        <v>3.5213199999999997E-3</v>
      </c>
      <c r="S157" s="120">
        <v>2.2888600000000002E-3</v>
      </c>
      <c r="T157" s="120">
        <v>8.8029999999999996E-5</v>
      </c>
      <c r="U157" s="120">
        <v>3.5209999999999997E-5</v>
      </c>
      <c r="V157" s="120">
        <v>7.3947800000000001E-3</v>
      </c>
      <c r="W157" s="120" t="s">
        <v>342</v>
      </c>
      <c r="X157" s="120">
        <v>1.3850000999999999E-4</v>
      </c>
      <c r="Y157" s="120">
        <v>1.3850000999999999E-4</v>
      </c>
      <c r="Z157" s="120">
        <v>1.3850000999999999E-4</v>
      </c>
      <c r="AA157" s="120">
        <v>1.3850000999999999E-4</v>
      </c>
      <c r="AB157" s="120">
        <v>5.5400000000000002E-4</v>
      </c>
      <c r="AC157" s="120" t="s">
        <v>342</v>
      </c>
      <c r="AD157" s="120" t="s">
        <v>342</v>
      </c>
      <c r="AE157" s="201"/>
      <c r="AF157" s="120">
        <v>17606.624090000001</v>
      </c>
      <c r="AG157" s="120" t="s">
        <v>220</v>
      </c>
      <c r="AH157" s="120" t="s">
        <v>220</v>
      </c>
      <c r="AI157" s="120" t="s">
        <v>220</v>
      </c>
      <c r="AJ157" s="120" t="s">
        <v>220</v>
      </c>
      <c r="AK157" s="120" t="s">
        <v>220</v>
      </c>
      <c r="AL157" s="130" t="s">
        <v>45</v>
      </c>
      <c r="AM157" s="112"/>
      <c r="AN157" s="112"/>
      <c r="AO157" s="112"/>
      <c r="AP157"/>
      <c r="AQ157"/>
      <c r="AR157"/>
      <c r="AS157"/>
    </row>
    <row r="158" spans="1:45" s="2" customFormat="1" ht="26.25" customHeight="1" thickBot="1" x14ac:dyDescent="0.35">
      <c r="A158" s="130" t="s">
        <v>322</v>
      </c>
      <c r="B158" s="130" t="s">
        <v>325</v>
      </c>
      <c r="C158" s="119" t="s">
        <v>326</v>
      </c>
      <c r="D158" s="117"/>
      <c r="E158" s="120">
        <v>4.5197000000000006E-3</v>
      </c>
      <c r="F158" s="120">
        <v>2.6400000000000002E-4</v>
      </c>
      <c r="G158" s="120">
        <v>2.6290000000000005E-4</v>
      </c>
      <c r="H158" s="120" t="s">
        <v>342</v>
      </c>
      <c r="I158" s="120">
        <v>4.2000000000000004E-5</v>
      </c>
      <c r="J158" s="120">
        <v>4.2000000000000004E-5</v>
      </c>
      <c r="K158" s="120">
        <v>4.2000000000000004E-5</v>
      </c>
      <c r="L158" s="120">
        <v>2.016E-5</v>
      </c>
      <c r="M158" s="120">
        <v>8.3420000000000005E-3</v>
      </c>
      <c r="N158" s="120">
        <v>3.7634480000000005E-2</v>
      </c>
      <c r="O158" s="120">
        <v>5.5000000000000003E-7</v>
      </c>
      <c r="P158" s="120">
        <v>1.7999999999999999E-6</v>
      </c>
      <c r="Q158" s="120">
        <v>4.0000000000000001E-8</v>
      </c>
      <c r="R158" s="120">
        <v>3.0699999999999998E-6</v>
      </c>
      <c r="S158" s="120">
        <v>3.58E-6</v>
      </c>
      <c r="T158" s="120">
        <v>7.0999999999999998E-7</v>
      </c>
      <c r="U158" s="120">
        <v>3.0000000000000004E-8</v>
      </c>
      <c r="V158" s="120">
        <v>1.133E-4</v>
      </c>
      <c r="W158" s="120" t="s">
        <v>342</v>
      </c>
      <c r="X158" s="120">
        <v>4.7499999999999995E-7</v>
      </c>
      <c r="Y158" s="120">
        <v>4.7499999999999995E-7</v>
      </c>
      <c r="Z158" s="120">
        <v>4.7499999999999995E-7</v>
      </c>
      <c r="AA158" s="120">
        <v>4.7499999999999995E-7</v>
      </c>
      <c r="AB158" s="120">
        <v>1.8999999999999998E-6</v>
      </c>
      <c r="AC158" s="120" t="s">
        <v>342</v>
      </c>
      <c r="AD158" s="120" t="s">
        <v>342</v>
      </c>
      <c r="AE158" s="201"/>
      <c r="AF158" s="120">
        <v>13.43615</v>
      </c>
      <c r="AG158" s="120" t="s">
        <v>220</v>
      </c>
      <c r="AH158" s="120" t="s">
        <v>220</v>
      </c>
      <c r="AI158" s="120" t="s">
        <v>220</v>
      </c>
      <c r="AJ158" s="120" t="s">
        <v>220</v>
      </c>
      <c r="AK158" s="120" t="s">
        <v>220</v>
      </c>
      <c r="AL158" s="130" t="s">
        <v>45</v>
      </c>
      <c r="AM158" s="112"/>
      <c r="AN158" s="112"/>
      <c r="AO158" s="112"/>
      <c r="AP158"/>
      <c r="AQ158"/>
      <c r="AR158"/>
      <c r="AS158"/>
    </row>
    <row r="159" spans="1:45"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112"/>
      <c r="AN159" s="112"/>
      <c r="AO159" s="112"/>
      <c r="AP159"/>
      <c r="AQ159"/>
      <c r="AR159"/>
      <c r="AS159"/>
    </row>
    <row r="160" spans="1:45"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112"/>
      <c r="AN160" s="112"/>
      <c r="AO160" s="112"/>
      <c r="AP160"/>
      <c r="AQ160"/>
      <c r="AR160"/>
      <c r="AS160"/>
    </row>
    <row r="161" spans="1:45"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M161" s="112"/>
      <c r="AN161" s="112"/>
      <c r="AO161" s="112"/>
      <c r="AP161"/>
      <c r="AQ161"/>
      <c r="AR161"/>
      <c r="AS161"/>
    </row>
    <row r="162" spans="1:45"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M162" s="112"/>
      <c r="AN162" s="112"/>
      <c r="AO162" s="112"/>
      <c r="AP162"/>
      <c r="AQ162"/>
      <c r="AR162"/>
      <c r="AS162"/>
    </row>
    <row r="163" spans="1:45"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M163" s="112"/>
      <c r="AN163" s="112"/>
      <c r="AO163" s="112"/>
      <c r="AP163"/>
      <c r="AQ163"/>
      <c r="AR163"/>
      <c r="AS163"/>
    </row>
    <row r="164" spans="1:45" s="3" customFormat="1" ht="26.25" customHeight="1" thickBot="1" x14ac:dyDescent="0.35">
      <c r="A164" s="130" t="s">
        <v>334</v>
      </c>
      <c r="B164" s="130" t="s">
        <v>340</v>
      </c>
      <c r="C164" s="119" t="s">
        <v>341</v>
      </c>
      <c r="D164" s="117"/>
      <c r="E164" s="120" t="s">
        <v>342</v>
      </c>
      <c r="F164" s="120">
        <v>35.700707680000001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M164" s="112"/>
      <c r="AN164" s="112"/>
      <c r="AO164" s="112"/>
      <c r="AP164"/>
      <c r="AQ164"/>
      <c r="AR164"/>
      <c r="AS164"/>
    </row>
    <row r="165" spans="1:45"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M165" s="112"/>
      <c r="AN165" s="112"/>
      <c r="AO165" s="112"/>
      <c r="AP165"/>
      <c r="AQ165"/>
      <c r="AR165"/>
      <c r="AS165"/>
    </row>
    <row r="166" spans="1:45"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12"/>
      <c r="AN166" s="112"/>
      <c r="AO166" s="112"/>
      <c r="AP166"/>
      <c r="AQ166"/>
      <c r="AR166"/>
      <c r="AS166"/>
    </row>
    <row r="167" spans="1:45"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12"/>
      <c r="AN167" s="112"/>
      <c r="AO167" s="112"/>
      <c r="AP167"/>
      <c r="AQ167"/>
      <c r="AR167"/>
      <c r="AS167"/>
    </row>
    <row r="168" spans="1:45"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12"/>
      <c r="AN168" s="112"/>
      <c r="AO168" s="112"/>
      <c r="AP168"/>
      <c r="AQ168"/>
      <c r="AR168"/>
      <c r="AS168"/>
    </row>
    <row r="169" spans="1:45"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12"/>
      <c r="AN169" s="112"/>
      <c r="AO169" s="112"/>
      <c r="AP169"/>
      <c r="AQ169"/>
      <c r="AR169"/>
      <c r="AS169"/>
    </row>
    <row r="170" spans="1:45"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12"/>
      <c r="AN170" s="112"/>
      <c r="AO170" s="112"/>
      <c r="AP170"/>
      <c r="AQ170"/>
      <c r="AR170"/>
      <c r="AS170"/>
    </row>
  </sheetData>
  <mergeCells count="15">
    <mergeCell ref="A166:G166"/>
    <mergeCell ref="A167:G167"/>
    <mergeCell ref="A168:G168"/>
    <mergeCell ref="A169:G169"/>
    <mergeCell ref="A170:G170"/>
    <mergeCell ref="Q10:V11"/>
    <mergeCell ref="AF10:AL11"/>
    <mergeCell ref="X11:AB11"/>
    <mergeCell ref="A10:A12"/>
    <mergeCell ref="B10:D12"/>
    <mergeCell ref="W10:AD10"/>
    <mergeCell ref="E10:H11"/>
    <mergeCell ref="I10:L11"/>
    <mergeCell ref="M10:M11"/>
    <mergeCell ref="N10:P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4689"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690"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691"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692"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693" r:id="rId8" name="Button 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694" r:id="rId9" name="Button 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695" r:id="rId10" name="Button 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696" r:id="rId11" name="Button 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697" r:id="rId12" name="Button 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698" r:id="rId13" name="Button 1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699" r:id="rId14" name="Button 1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700" r:id="rId15" name="Button 1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735" r:id="rId16" name="Button 4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736" r:id="rId17" name="Button 4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737" r:id="rId18" name="Button 4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738" r:id="rId19" name="Button 5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739" r:id="rId20" name="Button 5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740" r:id="rId21" name="Button 5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14741" r:id="rId22" name="Button 5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4742" r:id="rId23" name="Button 5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6"/>
  </sheetPr>
  <dimension ref="A1:AY170"/>
  <sheetViews>
    <sheetView zoomScale="70" zoomScaleNormal="70" workbookViewId="0"/>
  </sheetViews>
  <sheetFormatPr defaultColWidth="8.88671875" defaultRowHeight="14.4" x14ac:dyDescent="0.3"/>
  <cols>
    <col min="1" max="2" width="21.44140625" style="15" customWidth="1"/>
    <col min="3" max="3" width="46.44140625" style="154" customWidth="1"/>
    <col min="4" max="4" width="7.109375" style="15" customWidth="1"/>
    <col min="5" max="24" width="8.5546875" style="15" customWidth="1"/>
    <col min="25" max="25" width="8.88671875" style="15"/>
    <col min="26" max="30" width="8.5546875" style="15" customWidth="1"/>
    <col min="31" max="31" width="2.109375" style="15" customWidth="1"/>
    <col min="32" max="32" width="10.88671875" style="15" customWidth="1"/>
    <col min="33" max="33" width="8.5546875" style="15" customWidth="1"/>
    <col min="34" max="34" width="10.6640625" style="15" customWidth="1"/>
    <col min="35" max="36" width="8.5546875" style="15" customWidth="1"/>
    <col min="37" max="37" width="11.88671875" style="15" customWidth="1"/>
    <col min="38" max="38" width="25.6640625" style="15" customWidth="1"/>
    <col min="39" max="41" width="8.88671875" style="112"/>
    <col min="52" max="16384" width="8.88671875" style="6"/>
  </cols>
  <sheetData>
    <row r="1" spans="1:51" s="3" customFormat="1" ht="22.5" customHeight="1" x14ac:dyDescent="0.3">
      <c r="A1" s="75" t="s">
        <v>347</v>
      </c>
      <c r="B1" s="17"/>
      <c r="C1" s="7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12"/>
      <c r="AN1" s="112"/>
      <c r="AO1" s="112"/>
      <c r="AP1"/>
      <c r="AQ1"/>
      <c r="AR1"/>
      <c r="AS1"/>
      <c r="AT1"/>
      <c r="AU1"/>
      <c r="AV1"/>
      <c r="AW1"/>
      <c r="AX1"/>
      <c r="AY1"/>
    </row>
    <row r="2" spans="1:51" s="3" customFormat="1" x14ac:dyDescent="0.3">
      <c r="A2" s="50" t="s">
        <v>348</v>
      </c>
      <c r="B2" s="17"/>
      <c r="C2" s="7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12"/>
      <c r="AN2" s="112"/>
      <c r="AO2" s="112"/>
      <c r="AP2"/>
      <c r="AQ2"/>
      <c r="AR2"/>
      <c r="AS2"/>
      <c r="AT2"/>
      <c r="AU2"/>
      <c r="AV2"/>
      <c r="AW2"/>
      <c r="AX2"/>
      <c r="AY2"/>
    </row>
    <row r="3" spans="1:51" s="3" customFormat="1" x14ac:dyDescent="0.3">
      <c r="A3" s="18"/>
      <c r="B3" s="17"/>
      <c r="C3" s="76"/>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c r="AM3" s="112"/>
      <c r="AN3" s="112"/>
      <c r="AO3" s="112"/>
      <c r="AP3"/>
      <c r="AQ3"/>
      <c r="AR3"/>
      <c r="AS3"/>
      <c r="AT3"/>
      <c r="AU3"/>
      <c r="AV3"/>
      <c r="AW3"/>
      <c r="AX3"/>
      <c r="AY3"/>
    </row>
    <row r="4" spans="1:51" s="3" customFormat="1" x14ac:dyDescent="0.3">
      <c r="A4" s="50" t="s">
        <v>472</v>
      </c>
      <c r="B4" s="216" t="s">
        <v>471</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c r="AM4" s="112"/>
      <c r="AN4" s="112"/>
      <c r="AO4" s="112"/>
      <c r="AP4"/>
      <c r="AQ4"/>
      <c r="AR4"/>
      <c r="AS4"/>
      <c r="AT4"/>
      <c r="AU4"/>
      <c r="AV4"/>
      <c r="AW4"/>
      <c r="AX4"/>
      <c r="AY4"/>
    </row>
    <row r="5" spans="1:51" s="3" customFormat="1" x14ac:dyDescent="0.3">
      <c r="A5" s="50" t="s">
        <v>473</v>
      </c>
      <c r="B5" s="216">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c r="AM5" s="112"/>
      <c r="AN5" s="112"/>
      <c r="AO5" s="112"/>
      <c r="AP5"/>
      <c r="AQ5"/>
      <c r="AR5"/>
      <c r="AS5"/>
      <c r="AT5"/>
      <c r="AU5"/>
      <c r="AV5"/>
      <c r="AW5"/>
      <c r="AX5"/>
      <c r="AY5"/>
    </row>
    <row r="6" spans="1:51" s="3" customFormat="1" x14ac:dyDescent="0.3">
      <c r="A6" s="50" t="s">
        <v>474</v>
      </c>
      <c r="B6" s="218">
        <v>2018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c r="AM6" s="112"/>
      <c r="AN6" s="112"/>
      <c r="AO6" s="112"/>
      <c r="AP6"/>
      <c r="AQ6"/>
      <c r="AR6"/>
      <c r="AS6"/>
      <c r="AT6"/>
      <c r="AU6"/>
      <c r="AV6"/>
      <c r="AW6"/>
      <c r="AX6"/>
      <c r="AY6"/>
    </row>
    <row r="7" spans="1:51" s="3" customFormat="1" x14ac:dyDescent="0.3">
      <c r="A7" s="50" t="s">
        <v>475</v>
      </c>
      <c r="B7" s="8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c r="AM7" s="112"/>
      <c r="AN7" s="112"/>
      <c r="AO7" s="112"/>
      <c r="AP7"/>
      <c r="AQ7"/>
      <c r="AR7"/>
      <c r="AS7"/>
      <c r="AT7"/>
      <c r="AU7"/>
      <c r="AV7"/>
      <c r="AW7"/>
      <c r="AX7"/>
      <c r="AY7"/>
    </row>
    <row r="8" spans="1:51" s="2" customFormat="1" x14ac:dyDescent="0.3">
      <c r="A8" s="49"/>
      <c r="B8" s="82"/>
      <c r="C8" s="83"/>
      <c r="D8" s="43"/>
      <c r="E8" s="43"/>
      <c r="F8" s="43"/>
      <c r="G8" s="43"/>
      <c r="H8" s="43"/>
      <c r="I8" s="43"/>
      <c r="J8" s="43"/>
      <c r="K8" s="43"/>
      <c r="L8" s="43"/>
      <c r="M8" s="43"/>
      <c r="N8" s="43"/>
      <c r="O8" s="43"/>
      <c r="P8" s="43"/>
      <c r="Q8" s="43"/>
      <c r="R8" s="19"/>
      <c r="S8" s="19"/>
      <c r="T8" s="19"/>
      <c r="U8" s="19"/>
      <c r="V8" s="19"/>
      <c r="W8" s="18"/>
      <c r="X8" s="18"/>
      <c r="Y8" s="18"/>
      <c r="Z8" s="18"/>
      <c r="AA8" s="18"/>
      <c r="AB8" s="18"/>
      <c r="AC8" s="18"/>
      <c r="AD8" s="18"/>
      <c r="AE8" s="18"/>
      <c r="AF8" s="20"/>
      <c r="AG8" s="18"/>
      <c r="AH8" s="18"/>
      <c r="AI8" s="18"/>
      <c r="AJ8" s="18"/>
      <c r="AK8" s="18"/>
      <c r="AL8" s="18"/>
      <c r="AM8" s="112"/>
      <c r="AN8" s="112"/>
      <c r="AO8" s="112"/>
      <c r="AP8"/>
      <c r="AQ8"/>
      <c r="AR8"/>
      <c r="AS8"/>
      <c r="AT8"/>
      <c r="AU8"/>
      <c r="AV8"/>
      <c r="AW8"/>
      <c r="AX8"/>
      <c r="AY8"/>
    </row>
    <row r="9" spans="1:51" s="2" customFormat="1" ht="15" thickBot="1" x14ac:dyDescent="0.35">
      <c r="A9" s="22"/>
      <c r="B9" s="84"/>
      <c r="C9" s="85"/>
      <c r="D9" s="86"/>
      <c r="E9" s="86"/>
      <c r="F9" s="86"/>
      <c r="G9" s="86"/>
      <c r="H9" s="86"/>
      <c r="I9" s="86"/>
      <c r="J9" s="86"/>
      <c r="K9" s="86"/>
      <c r="L9" s="86"/>
      <c r="M9" s="86"/>
      <c r="N9" s="86"/>
      <c r="O9" s="86"/>
      <c r="P9" s="86"/>
      <c r="Q9" s="86"/>
      <c r="R9" s="19"/>
      <c r="S9" s="19"/>
      <c r="T9" s="19"/>
      <c r="U9" s="19"/>
      <c r="V9" s="19"/>
      <c r="W9" s="18"/>
      <c r="X9" s="18"/>
      <c r="Y9" s="18"/>
      <c r="Z9" s="18"/>
      <c r="AA9" s="18"/>
      <c r="AB9" s="18"/>
      <c r="AC9" s="18"/>
      <c r="AD9" s="18"/>
      <c r="AE9" s="18"/>
      <c r="AF9" s="20"/>
      <c r="AG9" s="18"/>
      <c r="AH9" s="18"/>
      <c r="AI9" s="18"/>
      <c r="AJ9" s="18"/>
      <c r="AK9" s="18"/>
      <c r="AL9" s="18"/>
      <c r="AM9" s="112"/>
      <c r="AN9" s="112"/>
      <c r="AO9" s="112"/>
      <c r="AP9"/>
      <c r="AQ9"/>
      <c r="AR9"/>
      <c r="AS9"/>
      <c r="AT9"/>
      <c r="AU9"/>
      <c r="AV9"/>
      <c r="AW9"/>
      <c r="AX9"/>
      <c r="AY9"/>
    </row>
    <row r="10" spans="1:51" s="5" customFormat="1" ht="37.5" customHeight="1" thickBot="1" x14ac:dyDescent="0.35">
      <c r="A10" s="253" t="str">
        <f>B4&amp;": "&amp;B5&amp;": "&amp;B6</f>
        <v>BEW: 2021: 2018</v>
      </c>
      <c r="B10" s="255" t="s">
        <v>4</v>
      </c>
      <c r="C10" s="256"/>
      <c r="D10" s="257"/>
      <c r="E10" s="263" t="s">
        <v>5</v>
      </c>
      <c r="F10" s="264"/>
      <c r="G10" s="264"/>
      <c r="H10" s="265"/>
      <c r="I10" s="263" t="s">
        <v>6</v>
      </c>
      <c r="J10" s="264"/>
      <c r="K10" s="264"/>
      <c r="L10" s="265"/>
      <c r="M10" s="272" t="s">
        <v>7</v>
      </c>
      <c r="N10" s="263" t="s">
        <v>8</v>
      </c>
      <c r="O10" s="264"/>
      <c r="P10" s="265"/>
      <c r="Q10" s="263" t="s">
        <v>9</v>
      </c>
      <c r="R10" s="264"/>
      <c r="S10" s="264"/>
      <c r="T10" s="264"/>
      <c r="U10" s="264"/>
      <c r="V10" s="265"/>
      <c r="W10" s="263" t="s">
        <v>349</v>
      </c>
      <c r="X10" s="264"/>
      <c r="Y10" s="264"/>
      <c r="Z10" s="264"/>
      <c r="AA10" s="264"/>
      <c r="AB10" s="264"/>
      <c r="AC10" s="264"/>
      <c r="AD10" s="265"/>
      <c r="AE10" s="186"/>
      <c r="AF10" s="263" t="s">
        <v>350</v>
      </c>
      <c r="AG10" s="264"/>
      <c r="AH10" s="264"/>
      <c r="AI10" s="264"/>
      <c r="AJ10" s="264"/>
      <c r="AK10" s="264"/>
      <c r="AL10" s="265"/>
      <c r="AM10" s="112"/>
      <c r="AN10" s="112"/>
      <c r="AO10" s="112"/>
      <c r="AP10"/>
      <c r="AQ10"/>
      <c r="AR10"/>
      <c r="AS10"/>
      <c r="AT10"/>
      <c r="AU10"/>
      <c r="AV10"/>
      <c r="AW10"/>
      <c r="AX10"/>
      <c r="AY10"/>
    </row>
    <row r="11" spans="1:51" s="2" customFormat="1" ht="15" customHeight="1" thickBot="1" x14ac:dyDescent="0.35">
      <c r="A11" s="254"/>
      <c r="B11" s="258"/>
      <c r="C11" s="259"/>
      <c r="D11" s="260"/>
      <c r="E11" s="266"/>
      <c r="F11" s="267"/>
      <c r="G11" s="267"/>
      <c r="H11" s="268"/>
      <c r="I11" s="266"/>
      <c r="J11" s="267"/>
      <c r="K11" s="267"/>
      <c r="L11" s="268"/>
      <c r="M11" s="273"/>
      <c r="N11" s="266"/>
      <c r="O11" s="267"/>
      <c r="P11" s="268"/>
      <c r="Q11" s="266"/>
      <c r="R11" s="267"/>
      <c r="S11" s="267"/>
      <c r="T11" s="267"/>
      <c r="U11" s="267"/>
      <c r="V11" s="268"/>
      <c r="W11" s="187"/>
      <c r="X11" s="269" t="s">
        <v>27</v>
      </c>
      <c r="Y11" s="270"/>
      <c r="Z11" s="270"/>
      <c r="AA11" s="270"/>
      <c r="AB11" s="271"/>
      <c r="AC11" s="188"/>
      <c r="AD11" s="189"/>
      <c r="AE11" s="190"/>
      <c r="AF11" s="266"/>
      <c r="AG11" s="267"/>
      <c r="AH11" s="267"/>
      <c r="AI11" s="267"/>
      <c r="AJ11" s="267"/>
      <c r="AK11" s="267"/>
      <c r="AL11" s="268"/>
      <c r="AM11" s="112"/>
      <c r="AN11" s="112"/>
      <c r="AO11" s="112"/>
      <c r="AP11"/>
      <c r="AQ11"/>
      <c r="AR11"/>
      <c r="AS11"/>
      <c r="AT11"/>
      <c r="AU11"/>
      <c r="AV11"/>
      <c r="AW11"/>
      <c r="AX11"/>
      <c r="AY11"/>
    </row>
    <row r="12" spans="1:51" s="2" customFormat="1" ht="52.5" customHeight="1" thickBot="1" x14ac:dyDescent="0.35">
      <c r="A12" s="254"/>
      <c r="B12" s="258"/>
      <c r="C12" s="259"/>
      <c r="D12" s="260"/>
      <c r="E12" s="47" t="s">
        <v>351</v>
      </c>
      <c r="F12" s="47" t="s">
        <v>10</v>
      </c>
      <c r="G12" s="47" t="s">
        <v>11</v>
      </c>
      <c r="H12" s="47" t="s">
        <v>12</v>
      </c>
      <c r="I12" s="47" t="s">
        <v>13</v>
      </c>
      <c r="J12" s="191" t="s">
        <v>14</v>
      </c>
      <c r="K12" s="191" t="s">
        <v>15</v>
      </c>
      <c r="L12" s="48" t="s">
        <v>352</v>
      </c>
      <c r="M12" s="47" t="s">
        <v>16</v>
      </c>
      <c r="N12" s="191" t="s">
        <v>17</v>
      </c>
      <c r="O12" s="191" t="s">
        <v>18</v>
      </c>
      <c r="P12" s="191" t="s">
        <v>19</v>
      </c>
      <c r="Q12" s="191" t="s">
        <v>20</v>
      </c>
      <c r="R12" s="191" t="s">
        <v>21</v>
      </c>
      <c r="S12" s="191" t="s">
        <v>22</v>
      </c>
      <c r="T12" s="191" t="s">
        <v>23</v>
      </c>
      <c r="U12" s="191" t="s">
        <v>24</v>
      </c>
      <c r="V12" s="191" t="s">
        <v>25</v>
      </c>
      <c r="W12" s="47" t="s">
        <v>26</v>
      </c>
      <c r="X12" s="47" t="s">
        <v>353</v>
      </c>
      <c r="Y12" s="47" t="s">
        <v>354</v>
      </c>
      <c r="Z12" s="47" t="s">
        <v>355</v>
      </c>
      <c r="AA12" s="47" t="s">
        <v>356</v>
      </c>
      <c r="AB12" s="47" t="s">
        <v>37</v>
      </c>
      <c r="AC12" s="191" t="s">
        <v>28</v>
      </c>
      <c r="AD12" s="191" t="s">
        <v>29</v>
      </c>
      <c r="AE12" s="192"/>
      <c r="AF12" s="47" t="s">
        <v>30</v>
      </c>
      <c r="AG12" s="47" t="s">
        <v>31</v>
      </c>
      <c r="AH12" s="47" t="s">
        <v>32</v>
      </c>
      <c r="AI12" s="47" t="s">
        <v>33</v>
      </c>
      <c r="AJ12" s="47" t="s">
        <v>34</v>
      </c>
      <c r="AK12" s="47" t="s">
        <v>35</v>
      </c>
      <c r="AL12" s="193" t="s">
        <v>36</v>
      </c>
      <c r="AM12" s="112"/>
      <c r="AN12" s="112"/>
      <c r="AO12" s="112"/>
      <c r="AP12"/>
      <c r="AQ12"/>
      <c r="AR12"/>
      <c r="AS12"/>
      <c r="AT12"/>
      <c r="AU12"/>
      <c r="AV12"/>
      <c r="AW12"/>
      <c r="AX12"/>
      <c r="AY12"/>
    </row>
    <row r="13" spans="1:51" ht="37.5" customHeight="1" thickBot="1" x14ac:dyDescent="0.35">
      <c r="A13" s="99" t="s">
        <v>38</v>
      </c>
      <c r="B13" s="99" t="s">
        <v>39</v>
      </c>
      <c r="C13" s="100" t="s">
        <v>357</v>
      </c>
      <c r="D13" s="99" t="s">
        <v>40</v>
      </c>
      <c r="E13" s="99" t="s">
        <v>41</v>
      </c>
      <c r="F13" s="99" t="s">
        <v>41</v>
      </c>
      <c r="G13" s="99" t="s">
        <v>41</v>
      </c>
      <c r="H13" s="99" t="s">
        <v>41</v>
      </c>
      <c r="I13" s="99" t="s">
        <v>41</v>
      </c>
      <c r="J13" s="99" t="s">
        <v>41</v>
      </c>
      <c r="K13" s="99" t="s">
        <v>41</v>
      </c>
      <c r="L13" s="99" t="s">
        <v>41</v>
      </c>
      <c r="M13" s="99" t="s">
        <v>41</v>
      </c>
      <c r="N13" s="99" t="s">
        <v>42</v>
      </c>
      <c r="O13" s="99" t="s">
        <v>42</v>
      </c>
      <c r="P13" s="99" t="s">
        <v>42</v>
      </c>
      <c r="Q13" s="99" t="s">
        <v>42</v>
      </c>
      <c r="R13" s="99" t="s">
        <v>42</v>
      </c>
      <c r="S13" s="99" t="s">
        <v>42</v>
      </c>
      <c r="T13" s="99" t="s">
        <v>42</v>
      </c>
      <c r="U13" s="99" t="s">
        <v>42</v>
      </c>
      <c r="V13" s="99" t="s">
        <v>42</v>
      </c>
      <c r="W13" s="99" t="s">
        <v>43</v>
      </c>
      <c r="X13" s="99" t="s">
        <v>42</v>
      </c>
      <c r="Y13" s="99" t="s">
        <v>42</v>
      </c>
      <c r="Z13" s="99" t="s">
        <v>42</v>
      </c>
      <c r="AA13" s="99" t="s">
        <v>42</v>
      </c>
      <c r="AB13" s="99" t="s">
        <v>42</v>
      </c>
      <c r="AC13" s="99" t="s">
        <v>44</v>
      </c>
      <c r="AD13" s="99" t="s">
        <v>44</v>
      </c>
      <c r="AE13" s="194"/>
      <c r="AF13" s="99" t="s">
        <v>45</v>
      </c>
      <c r="AG13" s="99" t="s">
        <v>45</v>
      </c>
      <c r="AH13" s="99" t="s">
        <v>45</v>
      </c>
      <c r="AI13" s="99" t="s">
        <v>45</v>
      </c>
      <c r="AJ13" s="99" t="s">
        <v>45</v>
      </c>
      <c r="AK13" s="99"/>
      <c r="AL13" s="195"/>
    </row>
    <row r="14" spans="1:51" s="2" customFormat="1" ht="26.25" customHeight="1" thickBot="1" x14ac:dyDescent="0.35">
      <c r="A14" s="29" t="s">
        <v>46</v>
      </c>
      <c r="B14" s="29" t="s">
        <v>47</v>
      </c>
      <c r="C14" s="30" t="s">
        <v>48</v>
      </c>
      <c r="D14" s="63"/>
      <c r="E14" s="74">
        <v>3.1549000699999996</v>
      </c>
      <c r="F14" s="74">
        <v>0.18913115999999996</v>
      </c>
      <c r="G14" s="74">
        <v>0.26739892000000004</v>
      </c>
      <c r="H14" s="74">
        <v>0.17980822999999999</v>
      </c>
      <c r="I14" s="74">
        <v>0.27166086</v>
      </c>
      <c r="J14" s="74">
        <v>0.31351893000000003</v>
      </c>
      <c r="K14" s="74">
        <v>0.34719823999999999</v>
      </c>
      <c r="L14" s="74">
        <v>1.9798619999999996E-2</v>
      </c>
      <c r="M14" s="74">
        <v>1.0127651500000001</v>
      </c>
      <c r="N14" s="74">
        <v>0.14240140000000001</v>
      </c>
      <c r="O14" s="74">
        <v>2.9147859999999998E-2</v>
      </c>
      <c r="P14" s="74">
        <v>0.13555807</v>
      </c>
      <c r="Q14" s="74">
        <v>6.5708020000000006E-2</v>
      </c>
      <c r="R14" s="74">
        <v>0.12182823</v>
      </c>
      <c r="S14" s="74">
        <v>0.16121718000000002</v>
      </c>
      <c r="T14" s="74">
        <v>0.10098383</v>
      </c>
      <c r="U14" s="74">
        <v>0.97668200000000005</v>
      </c>
      <c r="V14" s="74">
        <v>1.9912465900000003</v>
      </c>
      <c r="W14" s="74">
        <v>0.56273218999999997</v>
      </c>
      <c r="X14" s="74">
        <v>2.4881615320000001E-2</v>
      </c>
      <c r="Y14" s="74">
        <v>2.1319501799999994E-2</v>
      </c>
      <c r="Z14" s="74">
        <v>7.1106297600000016E-3</v>
      </c>
      <c r="AA14" s="74">
        <v>6.5901284100000007E-3</v>
      </c>
      <c r="AB14" s="74">
        <v>5.9901837069999998E-2</v>
      </c>
      <c r="AC14" s="74">
        <v>9.851E-2</v>
      </c>
      <c r="AD14" s="74">
        <v>0.42620999999999998</v>
      </c>
      <c r="AE14" s="131"/>
      <c r="AF14" s="74">
        <v>97.631</v>
      </c>
      <c r="AG14" s="74">
        <v>0</v>
      </c>
      <c r="AH14" s="74">
        <v>44815.359689999997</v>
      </c>
      <c r="AI14" s="74">
        <v>17347.27663</v>
      </c>
      <c r="AJ14" s="74">
        <v>5821.7489999999998</v>
      </c>
      <c r="AK14" s="74" t="s">
        <v>220</v>
      </c>
      <c r="AL14" s="23" t="s">
        <v>45</v>
      </c>
      <c r="AM14" s="112"/>
      <c r="AN14" s="112"/>
      <c r="AO14" s="112"/>
      <c r="AP14"/>
      <c r="AQ14"/>
      <c r="AR14"/>
      <c r="AS14"/>
      <c r="AT14"/>
      <c r="AU14"/>
      <c r="AV14"/>
      <c r="AW14"/>
      <c r="AX14"/>
      <c r="AY14"/>
    </row>
    <row r="15" spans="1:51" s="2" customFormat="1" ht="26.25" customHeight="1" thickBot="1" x14ac:dyDescent="0.35">
      <c r="A15" s="29" t="s">
        <v>49</v>
      </c>
      <c r="B15" s="29" t="s">
        <v>50</v>
      </c>
      <c r="C15" s="30" t="s">
        <v>51</v>
      </c>
      <c r="D15" s="63"/>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31"/>
      <c r="AF15" s="74">
        <v>0</v>
      </c>
      <c r="AG15" s="74">
        <v>0</v>
      </c>
      <c r="AH15" s="74">
        <v>0</v>
      </c>
      <c r="AI15" s="74">
        <v>0</v>
      </c>
      <c r="AJ15" s="74"/>
      <c r="AK15" s="74" t="s">
        <v>220</v>
      </c>
      <c r="AL15" s="23" t="s">
        <v>45</v>
      </c>
      <c r="AM15" s="112"/>
      <c r="AN15" s="112"/>
      <c r="AO15" s="112"/>
      <c r="AP15"/>
      <c r="AQ15"/>
      <c r="AR15"/>
      <c r="AS15"/>
      <c r="AT15"/>
      <c r="AU15"/>
      <c r="AV15"/>
      <c r="AW15"/>
      <c r="AX15"/>
      <c r="AY15"/>
    </row>
    <row r="16" spans="1:51" s="2" customFormat="1" ht="26.25" customHeight="1" thickBot="1" x14ac:dyDescent="0.35">
      <c r="A16" s="29" t="s">
        <v>49</v>
      </c>
      <c r="B16" s="29" t="s">
        <v>52</v>
      </c>
      <c r="C16" s="30" t="s">
        <v>53</v>
      </c>
      <c r="D16" s="63"/>
      <c r="E16" s="74" t="s">
        <v>344</v>
      </c>
      <c r="F16" s="74" t="s">
        <v>344</v>
      </c>
      <c r="G16" s="74" t="s">
        <v>344</v>
      </c>
      <c r="H16" s="74" t="s">
        <v>344</v>
      </c>
      <c r="I16" s="74" t="s">
        <v>344</v>
      </c>
      <c r="J16" s="74" t="s">
        <v>344</v>
      </c>
      <c r="K16" s="74" t="s">
        <v>344</v>
      </c>
      <c r="L16" s="74" t="s">
        <v>344</v>
      </c>
      <c r="M16" s="74" t="s">
        <v>344</v>
      </c>
      <c r="N16" s="74" t="s">
        <v>344</v>
      </c>
      <c r="O16" s="74" t="s">
        <v>344</v>
      </c>
      <c r="P16" s="74" t="s">
        <v>344</v>
      </c>
      <c r="Q16" s="74" t="s">
        <v>344</v>
      </c>
      <c r="R16" s="74" t="s">
        <v>344</v>
      </c>
      <c r="S16" s="74" t="s">
        <v>344</v>
      </c>
      <c r="T16" s="74" t="s">
        <v>344</v>
      </c>
      <c r="U16" s="74" t="s">
        <v>344</v>
      </c>
      <c r="V16" s="74" t="s">
        <v>344</v>
      </c>
      <c r="W16" s="74" t="s">
        <v>344</v>
      </c>
      <c r="X16" s="74" t="s">
        <v>344</v>
      </c>
      <c r="Y16" s="74" t="s">
        <v>344</v>
      </c>
      <c r="Z16" s="74" t="s">
        <v>344</v>
      </c>
      <c r="AA16" s="74" t="s">
        <v>344</v>
      </c>
      <c r="AB16" s="74" t="s">
        <v>344</v>
      </c>
      <c r="AC16" s="74" t="s">
        <v>344</v>
      </c>
      <c r="AD16" s="74" t="s">
        <v>344</v>
      </c>
      <c r="AE16" s="131"/>
      <c r="AF16" s="74" t="s">
        <v>344</v>
      </c>
      <c r="AG16" s="74" t="s">
        <v>344</v>
      </c>
      <c r="AH16" s="74" t="s">
        <v>344</v>
      </c>
      <c r="AI16" s="74" t="s">
        <v>220</v>
      </c>
      <c r="AJ16" s="74" t="s">
        <v>220</v>
      </c>
      <c r="AK16" s="74" t="s">
        <v>220</v>
      </c>
      <c r="AL16" s="23" t="s">
        <v>45</v>
      </c>
      <c r="AM16" s="112"/>
      <c r="AN16" s="112"/>
      <c r="AO16" s="112"/>
      <c r="AP16"/>
      <c r="AQ16"/>
      <c r="AR16"/>
      <c r="AS16"/>
      <c r="AT16"/>
      <c r="AU16"/>
      <c r="AV16"/>
      <c r="AW16"/>
      <c r="AX16"/>
      <c r="AY16"/>
    </row>
    <row r="17" spans="1:51" s="3" customFormat="1" ht="26.25" customHeight="1" thickBot="1" x14ac:dyDescent="0.35">
      <c r="A17" s="29" t="s">
        <v>49</v>
      </c>
      <c r="B17" s="29" t="s">
        <v>54</v>
      </c>
      <c r="C17" s="30" t="s">
        <v>55</v>
      </c>
      <c r="D17" s="63"/>
      <c r="E17" s="74">
        <v>1.4883549600000001</v>
      </c>
      <c r="F17" s="74">
        <v>6.5533210000000008E-2</v>
      </c>
      <c r="G17" s="74">
        <v>6.2499349999999995E-2</v>
      </c>
      <c r="H17" s="74">
        <v>1.0754940000000001E-2</v>
      </c>
      <c r="I17" s="74">
        <v>3.2511850000000002E-2</v>
      </c>
      <c r="J17" s="74">
        <v>3.8953849999999998E-2</v>
      </c>
      <c r="K17" s="74">
        <v>4.9796849999999997E-2</v>
      </c>
      <c r="L17" s="74">
        <v>1.4554400000000001E-3</v>
      </c>
      <c r="M17" s="74">
        <v>0.64286830000000006</v>
      </c>
      <c r="N17" s="74">
        <v>0.15401777999999999</v>
      </c>
      <c r="O17" s="74">
        <v>2.8371999999999998E-3</v>
      </c>
      <c r="P17" s="74">
        <v>3.9017100000000001E-3</v>
      </c>
      <c r="Q17" s="74">
        <v>2.202751E-2</v>
      </c>
      <c r="R17" s="74">
        <v>0.19631246000000002</v>
      </c>
      <c r="S17" s="74">
        <v>1.015373E-2</v>
      </c>
      <c r="T17" s="74">
        <v>7.3153650000000001E-2</v>
      </c>
      <c r="U17" s="74">
        <v>1.6828699999999999E-3</v>
      </c>
      <c r="V17" s="74">
        <v>0.28470468999999998</v>
      </c>
      <c r="W17" s="74">
        <v>0.17161488</v>
      </c>
      <c r="X17" s="74">
        <v>3.4865170999999999E-4</v>
      </c>
      <c r="Y17" s="74">
        <v>1.9195872299999999E-3</v>
      </c>
      <c r="Z17" s="74">
        <v>4.1462893000000003E-4</v>
      </c>
      <c r="AA17" s="74">
        <v>4.1729873000000004E-4</v>
      </c>
      <c r="AB17" s="74">
        <v>3.1001665999999999E-3</v>
      </c>
      <c r="AC17" s="74" t="s">
        <v>220</v>
      </c>
      <c r="AD17" s="74" t="s">
        <v>220</v>
      </c>
      <c r="AE17" s="131"/>
      <c r="AF17" s="74">
        <v>126.35599999999999</v>
      </c>
      <c r="AG17" s="74">
        <v>158.535</v>
      </c>
      <c r="AH17" s="74">
        <v>12709.164000000001</v>
      </c>
      <c r="AI17" s="74"/>
      <c r="AJ17" s="74"/>
      <c r="AK17" s="74" t="s">
        <v>220</v>
      </c>
      <c r="AL17" s="23" t="s">
        <v>45</v>
      </c>
      <c r="AM17" s="112"/>
      <c r="AN17" s="112"/>
      <c r="AO17" s="112"/>
      <c r="AP17"/>
      <c r="AQ17"/>
      <c r="AR17"/>
      <c r="AS17"/>
      <c r="AT17"/>
      <c r="AU17"/>
      <c r="AV17"/>
      <c r="AW17"/>
      <c r="AX17"/>
      <c r="AY17"/>
    </row>
    <row r="18" spans="1:51" s="3" customFormat="1" ht="26.25" customHeight="1" thickBot="1" x14ac:dyDescent="0.35">
      <c r="A18" s="29" t="s">
        <v>49</v>
      </c>
      <c r="B18" s="29" t="s">
        <v>56</v>
      </c>
      <c r="C18" s="30" t="s">
        <v>57</v>
      </c>
      <c r="D18" s="63"/>
      <c r="E18" s="74">
        <v>4.2184650000000004E-2</v>
      </c>
      <c r="F18" s="74">
        <v>2.41275E-3</v>
      </c>
      <c r="G18" s="74">
        <v>3.9008799999999998E-3</v>
      </c>
      <c r="H18" s="74">
        <v>7.5634000000000009E-4</v>
      </c>
      <c r="I18" s="74">
        <v>1.3390800000000001E-3</v>
      </c>
      <c r="J18" s="74">
        <v>1.3390800000000001E-3</v>
      </c>
      <c r="K18" s="74">
        <v>1.3390800000000001E-3</v>
      </c>
      <c r="L18" s="74">
        <v>6.7025000000000006E-4</v>
      </c>
      <c r="M18" s="74">
        <v>1.4597409999999998E-2</v>
      </c>
      <c r="N18" s="74">
        <v>2.4893000000000002E-4</v>
      </c>
      <c r="O18" s="74">
        <v>8.3129999999999999E-5</v>
      </c>
      <c r="P18" s="74">
        <v>1.2421000000000001E-4</v>
      </c>
      <c r="Q18" s="74">
        <v>1.6291E-4</v>
      </c>
      <c r="R18" s="74">
        <v>8.3350000000000007E-5</v>
      </c>
      <c r="S18" s="74">
        <v>1.6588000000000003E-4</v>
      </c>
      <c r="T18" s="74">
        <v>8.3239999999999996E-5</v>
      </c>
      <c r="U18" s="74">
        <v>4.1893999999999997E-4</v>
      </c>
      <c r="V18" s="74">
        <v>1.0769999999999999E-4</v>
      </c>
      <c r="W18" s="74">
        <v>2.1188579999999999E-2</v>
      </c>
      <c r="X18" s="74">
        <v>1.1612051E-4</v>
      </c>
      <c r="Y18" s="74">
        <v>9.1517280000000007E-4</v>
      </c>
      <c r="Z18" s="74">
        <v>1.0404570000000001E-4</v>
      </c>
      <c r="AA18" s="74">
        <v>9.1848299999999999E-5</v>
      </c>
      <c r="AB18" s="74">
        <v>1.2271873100000001E-3</v>
      </c>
      <c r="AC18" s="74" t="s">
        <v>342</v>
      </c>
      <c r="AD18" s="74">
        <v>0.7</v>
      </c>
      <c r="AE18" s="131"/>
      <c r="AF18" s="74">
        <v>60.987000000000002</v>
      </c>
      <c r="AG18" s="74">
        <v>0</v>
      </c>
      <c r="AH18" s="74">
        <v>437.86</v>
      </c>
      <c r="AI18" s="74">
        <v>0</v>
      </c>
      <c r="AJ18" s="74">
        <v>0</v>
      </c>
      <c r="AK18" s="74" t="s">
        <v>220</v>
      </c>
      <c r="AL18" s="23" t="s">
        <v>45</v>
      </c>
      <c r="AM18" s="112"/>
      <c r="AN18" s="112"/>
      <c r="AO18" s="112"/>
      <c r="AP18"/>
      <c r="AQ18"/>
      <c r="AR18"/>
      <c r="AS18"/>
      <c r="AT18"/>
      <c r="AU18"/>
      <c r="AV18"/>
      <c r="AW18"/>
      <c r="AX18"/>
      <c r="AY18"/>
    </row>
    <row r="19" spans="1:51" s="3" customFormat="1" ht="26.25" customHeight="1" thickBot="1" x14ac:dyDescent="0.35">
      <c r="A19" s="29" t="s">
        <v>49</v>
      </c>
      <c r="B19" s="29" t="s">
        <v>58</v>
      </c>
      <c r="C19" s="30" t="s">
        <v>59</v>
      </c>
      <c r="D19" s="63"/>
      <c r="E19" s="74">
        <v>0.97375497</v>
      </c>
      <c r="F19" s="74">
        <v>9.1914429999999991E-2</v>
      </c>
      <c r="G19" s="74">
        <v>0.19118081000000001</v>
      </c>
      <c r="H19" s="74">
        <v>1.248403E-2</v>
      </c>
      <c r="I19" s="74">
        <v>3.4014539999999996E-2</v>
      </c>
      <c r="J19" s="74">
        <v>3.4326050000000004E-2</v>
      </c>
      <c r="K19" s="74">
        <v>3.4568330000000001E-2</v>
      </c>
      <c r="L19" s="74">
        <v>6.6720399999999997E-3</v>
      </c>
      <c r="M19" s="74">
        <v>0.47535232999999999</v>
      </c>
      <c r="N19" s="74">
        <v>1.488538E-2</v>
      </c>
      <c r="O19" s="74">
        <v>9.0603899999999998E-3</v>
      </c>
      <c r="P19" s="74">
        <v>6.2152399999999995E-3</v>
      </c>
      <c r="Q19" s="74">
        <v>2.9752830000000001E-2</v>
      </c>
      <c r="R19" s="74">
        <v>1.5282769999999999E-2</v>
      </c>
      <c r="S19" s="74">
        <v>1.7200790000000001E-2</v>
      </c>
      <c r="T19" s="74">
        <v>3.8782730000000001E-2</v>
      </c>
      <c r="U19" s="74">
        <v>4.6784900000000004E-3</v>
      </c>
      <c r="V19" s="74">
        <v>5.6713479999999997E-2</v>
      </c>
      <c r="W19" s="74">
        <v>2.1485919999999999E-2</v>
      </c>
      <c r="X19" s="74">
        <v>2.8760499599999999E-3</v>
      </c>
      <c r="Y19" s="74">
        <v>8.2503524600000006E-3</v>
      </c>
      <c r="Z19" s="74">
        <v>1.7202426399999999E-3</v>
      </c>
      <c r="AA19" s="74">
        <v>1.4646708200000001E-3</v>
      </c>
      <c r="AB19" s="74">
        <v>1.4311315450000001E-2</v>
      </c>
      <c r="AC19" s="74">
        <v>2.9E-4</v>
      </c>
      <c r="AD19" s="74">
        <v>1.325E-2</v>
      </c>
      <c r="AE19" s="131"/>
      <c r="AF19" s="74">
        <v>534.202</v>
      </c>
      <c r="AG19" s="74">
        <v>35.026000000000003</v>
      </c>
      <c r="AH19" s="74">
        <v>14521.56328</v>
      </c>
      <c r="AI19" s="74">
        <v>2357.6950000000002</v>
      </c>
      <c r="AJ19" s="74">
        <v>293.25099999999998</v>
      </c>
      <c r="AK19" s="74" t="s">
        <v>220</v>
      </c>
      <c r="AL19" s="23" t="s">
        <v>45</v>
      </c>
      <c r="AM19" s="112"/>
      <c r="AN19" s="112"/>
      <c r="AO19" s="112"/>
      <c r="AP19"/>
      <c r="AQ19"/>
      <c r="AR19"/>
      <c r="AS19"/>
      <c r="AT19"/>
      <c r="AU19"/>
      <c r="AV19"/>
      <c r="AW19"/>
      <c r="AX19"/>
      <c r="AY19"/>
    </row>
    <row r="20" spans="1:51" s="3" customFormat="1" ht="26.25" customHeight="1" thickBot="1" x14ac:dyDescent="0.35">
      <c r="A20" s="29" t="s">
        <v>49</v>
      </c>
      <c r="B20" s="29" t="s">
        <v>60</v>
      </c>
      <c r="C20" s="30" t="s">
        <v>61</v>
      </c>
      <c r="D20" s="63"/>
      <c r="E20" s="74">
        <v>0.93690938000000001</v>
      </c>
      <c r="F20" s="74">
        <v>7.7912930000000005E-2</v>
      </c>
      <c r="G20" s="74">
        <v>0.12219998999999999</v>
      </c>
      <c r="H20" s="74">
        <v>2.5869770000000004E-2</v>
      </c>
      <c r="I20" s="74">
        <v>9.3388140000000008E-2</v>
      </c>
      <c r="J20" s="74">
        <v>0.11893814</v>
      </c>
      <c r="K20" s="74">
        <v>0.13653814</v>
      </c>
      <c r="L20" s="74">
        <v>2.549446E-2</v>
      </c>
      <c r="M20" s="74">
        <v>1.4448853099999999</v>
      </c>
      <c r="N20" s="74">
        <v>0.40279581000000003</v>
      </c>
      <c r="O20" s="74">
        <v>4.0923499999999998E-3</v>
      </c>
      <c r="P20" s="74">
        <v>3.49453E-3</v>
      </c>
      <c r="Q20" s="74">
        <v>2.1631149999999998E-2</v>
      </c>
      <c r="R20" s="74">
        <v>2.0352950000000002E-2</v>
      </c>
      <c r="S20" s="74">
        <v>4.7471659999999999E-2</v>
      </c>
      <c r="T20" s="74">
        <v>3.7701729999999996E-2</v>
      </c>
      <c r="U20" s="74">
        <v>2.8008999999999998E-3</v>
      </c>
      <c r="V20" s="74">
        <v>1.2410879100000001</v>
      </c>
      <c r="W20" s="74">
        <v>2.654722E-2</v>
      </c>
      <c r="X20" s="74">
        <v>7.2915615759999997E-2</v>
      </c>
      <c r="Y20" s="74">
        <v>7.0207916910000001E-2</v>
      </c>
      <c r="Z20" s="74">
        <v>7.2756353439999991E-2</v>
      </c>
      <c r="AA20" s="74">
        <v>1.8278198210000002E-2</v>
      </c>
      <c r="AB20" s="74">
        <v>0.23415808431999999</v>
      </c>
      <c r="AC20" s="74">
        <v>1.1270000000000001E-2</v>
      </c>
      <c r="AD20" s="74">
        <v>7.8899999999999994E-3</v>
      </c>
      <c r="AE20" s="131"/>
      <c r="AF20" s="74">
        <v>99.285179999999997</v>
      </c>
      <c r="AG20" s="74">
        <v>0</v>
      </c>
      <c r="AH20" s="74">
        <v>2173.5940000000001</v>
      </c>
      <c r="AI20" s="74">
        <v>11396.119000000001</v>
      </c>
      <c r="AJ20" s="74">
        <v>0</v>
      </c>
      <c r="AK20" s="74" t="s">
        <v>220</v>
      </c>
      <c r="AL20" s="23" t="s">
        <v>45</v>
      </c>
      <c r="AM20" s="112"/>
      <c r="AN20" s="112"/>
      <c r="AO20" s="112"/>
      <c r="AP20"/>
      <c r="AQ20"/>
      <c r="AR20"/>
      <c r="AS20"/>
      <c r="AT20"/>
      <c r="AU20"/>
      <c r="AV20"/>
      <c r="AW20"/>
      <c r="AX20"/>
      <c r="AY20"/>
    </row>
    <row r="21" spans="1:51" s="3" customFormat="1" ht="26.25" customHeight="1" thickBot="1" x14ac:dyDescent="0.35">
      <c r="A21" s="29" t="s">
        <v>49</v>
      </c>
      <c r="B21" s="29" t="s">
        <v>62</v>
      </c>
      <c r="C21" s="30" t="s">
        <v>63</v>
      </c>
      <c r="D21" s="63"/>
      <c r="E21" s="74">
        <v>0.98951940999999999</v>
      </c>
      <c r="F21" s="74">
        <v>0.26262854999999996</v>
      </c>
      <c r="G21" s="74">
        <v>6.1936600000000001E-2</v>
      </c>
      <c r="H21" s="74">
        <v>5.4094870000000003E-2</v>
      </c>
      <c r="I21" s="74">
        <v>0.10612078999999999</v>
      </c>
      <c r="J21" s="74">
        <v>0.10804660000000001</v>
      </c>
      <c r="K21" s="74">
        <v>0.11254017000000001</v>
      </c>
      <c r="L21" s="74">
        <v>3.0511960000000001E-2</v>
      </c>
      <c r="M21" s="74">
        <v>0.87324868</v>
      </c>
      <c r="N21" s="74">
        <v>1.9158789999999998E-2</v>
      </c>
      <c r="O21" s="74">
        <v>9.9277900000000006E-3</v>
      </c>
      <c r="P21" s="74">
        <v>2.2600400000000001E-3</v>
      </c>
      <c r="Q21" s="74">
        <v>2.5483899999999998E-3</v>
      </c>
      <c r="R21" s="74">
        <v>1.5401989999999999E-2</v>
      </c>
      <c r="S21" s="74">
        <v>6.0045999999999997E-3</v>
      </c>
      <c r="T21" s="74">
        <v>6.9181099999999999E-3</v>
      </c>
      <c r="U21" s="74">
        <v>3.37148E-3</v>
      </c>
      <c r="V21" s="74">
        <v>0.33126122000000002</v>
      </c>
      <c r="W21" s="74">
        <v>7.1413259999999992E-2</v>
      </c>
      <c r="X21" s="74">
        <v>7.2713787599999998E-3</v>
      </c>
      <c r="Y21" s="74">
        <v>1.6950626939999998E-2</v>
      </c>
      <c r="Z21" s="74">
        <v>3.9766993399999997E-3</v>
      </c>
      <c r="AA21" s="74">
        <v>3.2459589399999999E-3</v>
      </c>
      <c r="AB21" s="74">
        <v>3.1444663979999996E-2</v>
      </c>
      <c r="AC21" s="74">
        <v>3.2100000000000002E-3</v>
      </c>
      <c r="AD21" s="74">
        <v>4.0000000000000003E-5</v>
      </c>
      <c r="AE21" s="131"/>
      <c r="AF21" s="74">
        <v>444.387</v>
      </c>
      <c r="AG21" s="74">
        <v>0</v>
      </c>
      <c r="AH21" s="74">
        <v>13202.691999999999</v>
      </c>
      <c r="AI21" s="74">
        <v>1277.942</v>
      </c>
      <c r="AJ21" s="74"/>
      <c r="AK21" s="74" t="s">
        <v>220</v>
      </c>
      <c r="AL21" s="23" t="s">
        <v>45</v>
      </c>
      <c r="AM21" s="112"/>
      <c r="AN21" s="112"/>
      <c r="AO21" s="112"/>
      <c r="AP21"/>
      <c r="AQ21"/>
      <c r="AR21"/>
      <c r="AS21"/>
      <c r="AT21"/>
      <c r="AU21"/>
      <c r="AV21"/>
      <c r="AW21"/>
      <c r="AX21"/>
      <c r="AY21"/>
    </row>
    <row r="22" spans="1:51" s="3" customFormat="1" ht="26.25" customHeight="1" thickBot="1" x14ac:dyDescent="0.35">
      <c r="A22" s="29" t="s">
        <v>49</v>
      </c>
      <c r="B22" s="29" t="s">
        <v>64</v>
      </c>
      <c r="C22" s="30" t="s">
        <v>65</v>
      </c>
      <c r="D22" s="63"/>
      <c r="E22" s="74">
        <v>0.45311382000000006</v>
      </c>
      <c r="F22" s="74">
        <v>6.1400609999999994E-2</v>
      </c>
      <c r="G22" s="74">
        <v>0.26798942000000003</v>
      </c>
      <c r="H22" s="74">
        <v>1.60034E-3</v>
      </c>
      <c r="I22" s="74">
        <v>4.618241E-2</v>
      </c>
      <c r="J22" s="74">
        <v>4.9460240000000003E-2</v>
      </c>
      <c r="K22" s="74">
        <v>5.2508659999999999E-2</v>
      </c>
      <c r="L22" s="74">
        <v>9.7161999999999995E-3</v>
      </c>
      <c r="M22" s="74">
        <v>2.39722656</v>
      </c>
      <c r="N22" s="74">
        <v>2.637664E-2</v>
      </c>
      <c r="O22" s="74">
        <v>2.80036E-3</v>
      </c>
      <c r="P22" s="74">
        <v>3.3043000000000005E-3</v>
      </c>
      <c r="Q22" s="74">
        <v>5.4408200000000007E-3</v>
      </c>
      <c r="R22" s="74">
        <v>5.3757700000000002E-3</v>
      </c>
      <c r="S22" s="74">
        <v>8.1223300000000005E-3</v>
      </c>
      <c r="T22" s="74">
        <v>0.15914328</v>
      </c>
      <c r="U22" s="74">
        <v>6.29562E-3</v>
      </c>
      <c r="V22" s="74">
        <v>8.4457600000000008E-2</v>
      </c>
      <c r="W22" s="74">
        <v>4.5770539999999998E-2</v>
      </c>
      <c r="X22" s="74">
        <v>1.218420353E-2</v>
      </c>
      <c r="Y22" s="74">
        <v>3.1885862280000003E-2</v>
      </c>
      <c r="Z22" s="74">
        <v>7.2604833800000001E-3</v>
      </c>
      <c r="AA22" s="74">
        <v>5.8901803800000003E-3</v>
      </c>
      <c r="AB22" s="74">
        <v>5.7220729550000002E-2</v>
      </c>
      <c r="AC22" s="74" t="s">
        <v>343</v>
      </c>
      <c r="AD22" s="74">
        <v>1.1259999999999999E-2</v>
      </c>
      <c r="AE22" s="131"/>
      <c r="AF22" s="196">
        <v>3260.2301000000002</v>
      </c>
      <c r="AG22" s="74">
        <v>14926.834989999999</v>
      </c>
      <c r="AH22" s="196">
        <v>12992.52</v>
      </c>
      <c r="AI22" s="74">
        <v>5100.3675000000003</v>
      </c>
      <c r="AJ22" s="74">
        <v>4331.8424000000005</v>
      </c>
      <c r="AK22" s="74" t="s">
        <v>220</v>
      </c>
      <c r="AL22" s="23" t="s">
        <v>45</v>
      </c>
      <c r="AM22" s="112"/>
      <c r="AN22" s="112"/>
      <c r="AO22" s="112"/>
      <c r="AP22"/>
      <c r="AQ22"/>
      <c r="AR22"/>
      <c r="AS22"/>
      <c r="AT22"/>
      <c r="AU22"/>
      <c r="AV22"/>
      <c r="AW22"/>
      <c r="AX22"/>
      <c r="AY22"/>
    </row>
    <row r="23" spans="1:51" s="3" customFormat="1" ht="26.25" customHeight="1" thickBot="1" x14ac:dyDescent="0.35">
      <c r="A23" s="29" t="s">
        <v>66</v>
      </c>
      <c r="B23" s="29" t="s">
        <v>358</v>
      </c>
      <c r="C23" s="30" t="s">
        <v>359</v>
      </c>
      <c r="D23" s="46"/>
      <c r="E23" s="74">
        <v>0.7944317099999999</v>
      </c>
      <c r="F23" s="74">
        <v>0.22032637999999999</v>
      </c>
      <c r="G23" s="74">
        <v>3.7229800000000003E-3</v>
      </c>
      <c r="H23" s="74">
        <v>3.5451999999999999E-4</v>
      </c>
      <c r="I23" s="74">
        <v>5.6936570000000006E-2</v>
      </c>
      <c r="J23" s="74">
        <v>8.0673709999999996E-2</v>
      </c>
      <c r="K23" s="74">
        <v>0.26701812000000003</v>
      </c>
      <c r="L23" s="74">
        <v>3.5576250000000004E-2</v>
      </c>
      <c r="M23" s="74">
        <v>1.0266746800000002</v>
      </c>
      <c r="N23" s="74">
        <v>2.6100799999999999E-3</v>
      </c>
      <c r="O23" s="74">
        <v>8.7670000000000001E-4</v>
      </c>
      <c r="P23" s="74">
        <v>8.6516000000000002E-4</v>
      </c>
      <c r="Q23" s="74">
        <v>1.15142E-3</v>
      </c>
      <c r="R23" s="74">
        <v>2.4485000000000002E-3</v>
      </c>
      <c r="S23" s="74">
        <v>9.7256570000000001E-2</v>
      </c>
      <c r="T23" s="74">
        <v>3.3255300000000002E-3</v>
      </c>
      <c r="U23" s="74">
        <v>4.3762E-4</v>
      </c>
      <c r="V23" s="74">
        <v>6.3395190000000004E-2</v>
      </c>
      <c r="W23" s="74" t="s">
        <v>342</v>
      </c>
      <c r="X23" s="74">
        <v>1.6556702700000002E-3</v>
      </c>
      <c r="Y23" s="74">
        <v>1.95402181E-3</v>
      </c>
      <c r="Z23" s="74">
        <v>0</v>
      </c>
      <c r="AA23" s="74">
        <v>0</v>
      </c>
      <c r="AB23" s="74">
        <v>3.60969208E-3</v>
      </c>
      <c r="AC23" s="74" t="s">
        <v>220</v>
      </c>
      <c r="AD23" s="74" t="s">
        <v>220</v>
      </c>
      <c r="AE23" s="131"/>
      <c r="AF23" s="74">
        <v>1938.3254999999999</v>
      </c>
      <c r="AG23" s="74" t="s">
        <v>220</v>
      </c>
      <c r="AH23" s="74" t="s">
        <v>220</v>
      </c>
      <c r="AI23" s="74">
        <v>2.581</v>
      </c>
      <c r="AJ23" s="74" t="s">
        <v>220</v>
      </c>
      <c r="AK23" s="74" t="s">
        <v>220</v>
      </c>
      <c r="AL23" s="23" t="s">
        <v>45</v>
      </c>
      <c r="AM23" s="112"/>
      <c r="AN23" s="112"/>
      <c r="AO23" s="112"/>
      <c r="AP23"/>
      <c r="AQ23"/>
      <c r="AR23"/>
      <c r="AS23"/>
      <c r="AT23"/>
      <c r="AU23"/>
      <c r="AV23"/>
      <c r="AW23"/>
      <c r="AX23"/>
      <c r="AY23"/>
    </row>
    <row r="24" spans="1:51" s="3" customFormat="1" ht="26.25" customHeight="1" thickBot="1" x14ac:dyDescent="0.35">
      <c r="A24" s="31" t="s">
        <v>49</v>
      </c>
      <c r="B24" s="29" t="s">
        <v>67</v>
      </c>
      <c r="C24" s="30" t="s">
        <v>68</v>
      </c>
      <c r="D24" s="63"/>
      <c r="E24" s="74">
        <v>0.74636579999999997</v>
      </c>
      <c r="F24" s="74">
        <v>0.15688581999999998</v>
      </c>
      <c r="G24" s="74">
        <v>6.9661050000000002E-2</v>
      </c>
      <c r="H24" s="74">
        <v>2.5014809999999998E-2</v>
      </c>
      <c r="I24" s="74">
        <v>0.10286118</v>
      </c>
      <c r="J24" s="74">
        <v>0.10408207</v>
      </c>
      <c r="K24" s="74">
        <v>0.10693082000000001</v>
      </c>
      <c r="L24" s="74">
        <v>2.8413240000000003E-2</v>
      </c>
      <c r="M24" s="74">
        <v>0.43533247000000003</v>
      </c>
      <c r="N24" s="74">
        <v>4.7519270000000002E-2</v>
      </c>
      <c r="O24" s="74">
        <v>2.2207849999999998E-2</v>
      </c>
      <c r="P24" s="74">
        <v>2.6374800000000002E-3</v>
      </c>
      <c r="Q24" s="74">
        <v>2.6529400000000003E-3</v>
      </c>
      <c r="R24" s="74">
        <v>3.8159039999999998E-2</v>
      </c>
      <c r="S24" s="74">
        <v>1.261171E-2</v>
      </c>
      <c r="T24" s="74">
        <v>9.0724200000000012E-3</v>
      </c>
      <c r="U24" s="74">
        <v>8.2590400000000005E-3</v>
      </c>
      <c r="V24" s="74">
        <v>0.81893284</v>
      </c>
      <c r="W24" s="74">
        <v>0.16210423000000002</v>
      </c>
      <c r="X24" s="74">
        <v>1.8031179089999998E-2</v>
      </c>
      <c r="Y24" s="74">
        <v>4.2088616269999997E-2</v>
      </c>
      <c r="Z24" s="74">
        <v>9.8472299899999977E-3</v>
      </c>
      <c r="AA24" s="74">
        <v>8.0331871299999993E-3</v>
      </c>
      <c r="AB24" s="74">
        <v>7.8000212489999984E-2</v>
      </c>
      <c r="AC24" s="74">
        <v>7.6299999999999996E-3</v>
      </c>
      <c r="AD24" s="74">
        <v>1E-4</v>
      </c>
      <c r="AE24" s="131"/>
      <c r="AF24" s="74">
        <v>1162.28377</v>
      </c>
      <c r="AG24" s="74">
        <v>0</v>
      </c>
      <c r="AH24" s="74">
        <v>2577.65816</v>
      </c>
      <c r="AI24" s="74">
        <v>1526.4739999999999</v>
      </c>
      <c r="AJ24" s="74">
        <v>66.183000000000007</v>
      </c>
      <c r="AK24" s="74" t="s">
        <v>220</v>
      </c>
      <c r="AL24" s="23" t="s">
        <v>45</v>
      </c>
      <c r="AM24" s="112"/>
      <c r="AN24" s="112"/>
      <c r="AO24" s="112"/>
      <c r="AP24"/>
      <c r="AQ24"/>
      <c r="AR24"/>
      <c r="AS24"/>
      <c r="AT24"/>
      <c r="AU24"/>
      <c r="AV24"/>
      <c r="AW24"/>
      <c r="AX24"/>
      <c r="AY24"/>
    </row>
    <row r="25" spans="1:51" s="3" customFormat="1" ht="26.25" customHeight="1" thickBot="1" x14ac:dyDescent="0.35">
      <c r="A25" s="29" t="s">
        <v>69</v>
      </c>
      <c r="B25" s="29" t="s">
        <v>70</v>
      </c>
      <c r="C25" s="30" t="s">
        <v>71</v>
      </c>
      <c r="D25" s="63"/>
      <c r="E25" s="74">
        <v>0.62585418999999998</v>
      </c>
      <c r="F25" s="74">
        <v>4.7256599999999996E-2</v>
      </c>
      <c r="G25" s="74">
        <v>3.558791E-2</v>
      </c>
      <c r="H25" s="74" t="s">
        <v>342</v>
      </c>
      <c r="I25" s="74">
        <v>3.7140900000000002E-3</v>
      </c>
      <c r="J25" s="74">
        <v>3.7140900000000002E-3</v>
      </c>
      <c r="K25" s="74">
        <v>3.7140900000000002E-3</v>
      </c>
      <c r="L25" s="74">
        <v>1.78276E-3</v>
      </c>
      <c r="M25" s="74">
        <v>0.41502378000000001</v>
      </c>
      <c r="N25" s="74">
        <v>2.192E-5</v>
      </c>
      <c r="O25" s="74">
        <v>1.8300000000000001E-6</v>
      </c>
      <c r="P25" s="74">
        <v>2.1920999999999998E-4</v>
      </c>
      <c r="Q25" s="74">
        <v>3.6500000000000002E-6</v>
      </c>
      <c r="R25" s="74">
        <v>3.6536000000000001E-4</v>
      </c>
      <c r="S25" s="74">
        <v>2.3748000000000001E-4</v>
      </c>
      <c r="T25" s="74">
        <v>9.129999999999999E-6</v>
      </c>
      <c r="U25" s="74">
        <v>3.6500000000000002E-6</v>
      </c>
      <c r="V25" s="74">
        <v>7.6725000000000003E-4</v>
      </c>
      <c r="W25" s="74" t="s">
        <v>342</v>
      </c>
      <c r="X25" s="74">
        <v>8.5351060000000007E-5</v>
      </c>
      <c r="Y25" s="74">
        <v>8.5351060000000007E-5</v>
      </c>
      <c r="Z25" s="74">
        <v>8.5351060000000007E-5</v>
      </c>
      <c r="AA25" s="74">
        <v>8.5351060000000007E-5</v>
      </c>
      <c r="AB25" s="74">
        <v>3.4140422999999996E-4</v>
      </c>
      <c r="AC25" s="74" t="s">
        <v>220</v>
      </c>
      <c r="AD25" s="74" t="s">
        <v>220</v>
      </c>
      <c r="AE25" s="131"/>
      <c r="AF25" s="74">
        <v>1826.77792</v>
      </c>
      <c r="AG25" s="74" t="s">
        <v>220</v>
      </c>
      <c r="AH25" s="74" t="s">
        <v>220</v>
      </c>
      <c r="AI25" s="74" t="s">
        <v>220</v>
      </c>
      <c r="AJ25" s="74" t="s">
        <v>220</v>
      </c>
      <c r="AK25" s="74" t="s">
        <v>220</v>
      </c>
      <c r="AL25" s="23" t="s">
        <v>45</v>
      </c>
      <c r="AM25" s="112"/>
      <c r="AN25" s="112"/>
      <c r="AO25" s="112"/>
      <c r="AP25"/>
      <c r="AQ25"/>
      <c r="AR25"/>
      <c r="AS25"/>
      <c r="AT25"/>
      <c r="AU25"/>
      <c r="AV25"/>
      <c r="AW25"/>
      <c r="AX25"/>
      <c r="AY25"/>
    </row>
    <row r="26" spans="1:51" s="3" customFormat="1" ht="26.25" customHeight="1" thickBot="1" x14ac:dyDescent="0.35">
      <c r="A26" s="29" t="s">
        <v>69</v>
      </c>
      <c r="B26" s="29" t="s">
        <v>72</v>
      </c>
      <c r="C26" s="30" t="s">
        <v>73</v>
      </c>
      <c r="D26" s="63"/>
      <c r="E26" s="74">
        <v>4.3253300000000005E-3</v>
      </c>
      <c r="F26" s="74">
        <v>3.1607500000000004E-3</v>
      </c>
      <c r="G26" s="74">
        <v>2.6886E-4</v>
      </c>
      <c r="H26" s="74" t="s">
        <v>342</v>
      </c>
      <c r="I26" s="74">
        <v>5.2209999999999996E-5</v>
      </c>
      <c r="J26" s="74">
        <v>5.2209999999999996E-5</v>
      </c>
      <c r="K26" s="74">
        <v>5.2209999999999996E-5</v>
      </c>
      <c r="L26" s="74">
        <v>2.5060000000000001E-5</v>
      </c>
      <c r="M26" s="74">
        <v>0.14309462000000001</v>
      </c>
      <c r="N26" s="74">
        <v>6.6061789999999995E-2</v>
      </c>
      <c r="O26" s="74">
        <v>9.7000000000000003E-7</v>
      </c>
      <c r="P26" s="74">
        <v>2.4599999999999997E-6</v>
      </c>
      <c r="Q26" s="74">
        <v>5.0000000000000004E-8</v>
      </c>
      <c r="R26" s="74">
        <v>4.2300000000000002E-6</v>
      </c>
      <c r="S26" s="74">
        <v>5.5300000000000004E-6</v>
      </c>
      <c r="T26" s="74">
        <v>1.2099999999999998E-6</v>
      </c>
      <c r="U26" s="74">
        <v>5.0000000000000004E-8</v>
      </c>
      <c r="V26" s="74">
        <v>1.9645E-4</v>
      </c>
      <c r="W26" s="74" t="s">
        <v>342</v>
      </c>
      <c r="X26" s="74">
        <v>1.32578E-6</v>
      </c>
      <c r="Y26" s="74">
        <v>1.32578E-6</v>
      </c>
      <c r="Z26" s="74">
        <v>1.32578E-6</v>
      </c>
      <c r="AA26" s="74">
        <v>1.32578E-6</v>
      </c>
      <c r="AB26" s="74">
        <v>5.3031000000000001E-6</v>
      </c>
      <c r="AC26" s="74" t="s">
        <v>220</v>
      </c>
      <c r="AD26" s="74" t="s">
        <v>220</v>
      </c>
      <c r="AE26" s="131"/>
      <c r="AF26" s="74">
        <v>17.80753</v>
      </c>
      <c r="AG26" s="74" t="s">
        <v>220</v>
      </c>
      <c r="AH26" s="74" t="s">
        <v>220</v>
      </c>
      <c r="AI26" s="74" t="s">
        <v>220</v>
      </c>
      <c r="AJ26" s="74" t="s">
        <v>220</v>
      </c>
      <c r="AK26" s="74" t="s">
        <v>220</v>
      </c>
      <c r="AL26" s="23" t="s">
        <v>45</v>
      </c>
      <c r="AM26" s="112"/>
      <c r="AN26" s="112"/>
      <c r="AO26" s="112"/>
      <c r="AP26"/>
      <c r="AQ26"/>
      <c r="AR26"/>
      <c r="AS26"/>
      <c r="AT26"/>
      <c r="AU26"/>
      <c r="AV26"/>
      <c r="AW26"/>
      <c r="AX26"/>
      <c r="AY26"/>
    </row>
    <row r="27" spans="1:51" s="68" customFormat="1" ht="26.25" customHeight="1" thickBot="1" x14ac:dyDescent="0.35">
      <c r="A27" s="106" t="s">
        <v>74</v>
      </c>
      <c r="B27" s="106" t="s">
        <v>75</v>
      </c>
      <c r="C27" s="107" t="s">
        <v>76</v>
      </c>
      <c r="D27" s="108"/>
      <c r="E27" s="74">
        <v>13.754735474846303</v>
      </c>
      <c r="F27" s="74">
        <v>0.63416474938550937</v>
      </c>
      <c r="G27" s="74">
        <v>1.9157483955095232E-2</v>
      </c>
      <c r="H27" s="74">
        <v>0.32309523336895452</v>
      </c>
      <c r="I27" s="74">
        <v>0.29083053234972045</v>
      </c>
      <c r="J27" s="74">
        <v>0.29083053234972045</v>
      </c>
      <c r="K27" s="74">
        <v>0.29083053234972045</v>
      </c>
      <c r="L27" s="74">
        <v>0.21844514273600313</v>
      </c>
      <c r="M27" s="74">
        <v>11.769683767715149</v>
      </c>
      <c r="N27" s="74">
        <v>1.2526905960749681E-3</v>
      </c>
      <c r="O27" s="74">
        <v>1.4369421752944333E-4</v>
      </c>
      <c r="P27" s="74">
        <v>9.4737252075127072E-3</v>
      </c>
      <c r="Q27" s="74">
        <v>2.4132554025402028E-4</v>
      </c>
      <c r="R27" s="74">
        <v>1.1668595119057386E-2</v>
      </c>
      <c r="S27" s="74">
        <v>7.9516310490659967E-3</v>
      </c>
      <c r="T27" s="74">
        <v>1.2657202921907693E-3</v>
      </c>
      <c r="U27" s="74">
        <v>1.9526264544915395E-4</v>
      </c>
      <c r="V27" s="74">
        <v>3.3765389336701729E-2</v>
      </c>
      <c r="W27" s="74">
        <v>0.52210800000000002</v>
      </c>
      <c r="X27" s="74">
        <v>4.3504646140299995E-2</v>
      </c>
      <c r="Y27" s="74">
        <v>4.88274643759E-2</v>
      </c>
      <c r="Z27" s="74">
        <v>3.8000067039400003E-2</v>
      </c>
      <c r="AA27" s="74">
        <v>4.1610195543899997E-2</v>
      </c>
      <c r="AB27" s="74">
        <v>0.1719423730995</v>
      </c>
      <c r="AC27" s="74">
        <v>5.2210780000000001E-4</v>
      </c>
      <c r="AD27" s="74">
        <v>1.044691E-4</v>
      </c>
      <c r="AE27" s="104"/>
      <c r="AF27" s="74">
        <v>68618.113210521304</v>
      </c>
      <c r="AG27" s="74" t="s">
        <v>220</v>
      </c>
      <c r="AH27" s="74">
        <v>51.711276617099998</v>
      </c>
      <c r="AI27" s="74">
        <v>4104.1023830181002</v>
      </c>
      <c r="AJ27" s="74">
        <v>0</v>
      </c>
      <c r="AK27" s="74" t="s">
        <v>220</v>
      </c>
      <c r="AL27" s="105" t="s">
        <v>45</v>
      </c>
      <c r="AM27" s="112"/>
      <c r="AN27" s="112"/>
      <c r="AO27" s="112"/>
      <c r="AP27" s="64"/>
      <c r="AQ27" s="64"/>
      <c r="AR27" s="64"/>
      <c r="AS27" s="64"/>
      <c r="AT27" s="64"/>
      <c r="AU27" s="64"/>
      <c r="AV27" s="64"/>
      <c r="AW27" s="64"/>
      <c r="AX27" s="64"/>
      <c r="AY27" s="64"/>
    </row>
    <row r="28" spans="1:51" s="68" customFormat="1" ht="26.25" customHeight="1" thickBot="1" x14ac:dyDescent="0.35">
      <c r="A28" s="106" t="s">
        <v>74</v>
      </c>
      <c r="B28" s="106" t="s">
        <v>77</v>
      </c>
      <c r="C28" s="107" t="s">
        <v>78</v>
      </c>
      <c r="D28" s="108"/>
      <c r="E28" s="74">
        <v>6.8117575969808009</v>
      </c>
      <c r="F28" s="74">
        <v>0.10753046773086428</v>
      </c>
      <c r="G28" s="74">
        <v>4.8968067060781821E-3</v>
      </c>
      <c r="H28" s="74">
        <v>1.9445890254205376E-2</v>
      </c>
      <c r="I28" s="74">
        <v>0.12535190688391745</v>
      </c>
      <c r="J28" s="74">
        <v>0.12535190688391745</v>
      </c>
      <c r="K28" s="74">
        <v>0.12535190688391745</v>
      </c>
      <c r="L28" s="74">
        <v>0.10177459540145248</v>
      </c>
      <c r="M28" s="74">
        <v>1.29583414332449</v>
      </c>
      <c r="N28" s="74">
        <v>1.8479567218890699E-4</v>
      </c>
      <c r="O28" s="74">
        <v>1.8888662617846828E-5</v>
      </c>
      <c r="P28" s="74">
        <v>1.8743559253179725E-3</v>
      </c>
      <c r="Q28" s="74">
        <v>3.6754586738303316E-5</v>
      </c>
      <c r="R28" s="74">
        <v>2.9277740812568391E-3</v>
      </c>
      <c r="S28" s="74">
        <v>1.9661463934121078E-3</v>
      </c>
      <c r="T28" s="74">
        <v>9.089572793224217E-5</v>
      </c>
      <c r="U28" s="74">
        <v>3.5731848240912989E-5</v>
      </c>
      <c r="V28" s="74">
        <v>6.4010505284426283E-3</v>
      </c>
      <c r="W28" s="74">
        <v>0.1089325</v>
      </c>
      <c r="X28" s="74">
        <v>8.6876232843000004E-3</v>
      </c>
      <c r="Y28" s="74">
        <v>9.7381475625000005E-3</v>
      </c>
      <c r="Z28" s="74">
        <v>7.634726513400001E-3</v>
      </c>
      <c r="AA28" s="74">
        <v>8.1076824363999992E-3</v>
      </c>
      <c r="AB28" s="74">
        <v>3.4168179796600001E-2</v>
      </c>
      <c r="AC28" s="74">
        <v>1.0893259999999999E-4</v>
      </c>
      <c r="AD28" s="74">
        <v>2.1895E-5</v>
      </c>
      <c r="AE28" s="104"/>
      <c r="AF28" s="74">
        <v>15613.567808260999</v>
      </c>
      <c r="AG28" s="74" t="s">
        <v>220</v>
      </c>
      <c r="AH28" s="74" t="s">
        <v>343</v>
      </c>
      <c r="AI28" s="74">
        <v>885.72946981289999</v>
      </c>
      <c r="AJ28" s="74" t="s">
        <v>220</v>
      </c>
      <c r="AK28" s="74" t="s">
        <v>220</v>
      </c>
      <c r="AL28" s="105" t="s">
        <v>45</v>
      </c>
      <c r="AM28" s="112"/>
      <c r="AN28" s="112"/>
      <c r="AO28" s="112"/>
      <c r="AP28" s="64"/>
      <c r="AQ28" s="64"/>
      <c r="AR28" s="64"/>
      <c r="AS28" s="64"/>
      <c r="AT28" s="64"/>
      <c r="AU28" s="64"/>
      <c r="AV28" s="64"/>
      <c r="AW28" s="64"/>
      <c r="AX28" s="64"/>
      <c r="AY28" s="64"/>
    </row>
    <row r="29" spans="1:51" s="68" customFormat="1" ht="26.25" customHeight="1" thickBot="1" x14ac:dyDescent="0.35">
      <c r="A29" s="106" t="s">
        <v>74</v>
      </c>
      <c r="B29" s="106" t="s">
        <v>79</v>
      </c>
      <c r="C29" s="107" t="s">
        <v>80</v>
      </c>
      <c r="D29" s="108"/>
      <c r="E29" s="74">
        <v>6.2272787350194196</v>
      </c>
      <c r="F29" s="74">
        <v>0.17195338125244503</v>
      </c>
      <c r="G29" s="74">
        <v>1.032364711718523E-2</v>
      </c>
      <c r="H29" s="74">
        <v>2.8624692939914181E-2</v>
      </c>
      <c r="I29" s="74">
        <v>0.10439750626541405</v>
      </c>
      <c r="J29" s="74">
        <v>0.10439750626541405</v>
      </c>
      <c r="K29" s="74">
        <v>0.10439750626541405</v>
      </c>
      <c r="L29" s="74">
        <v>7.0002940132905755E-2</v>
      </c>
      <c r="M29" s="74">
        <v>2.2737557035648024</v>
      </c>
      <c r="N29" s="74">
        <v>3.624381418577375E-4</v>
      </c>
      <c r="O29" s="74">
        <v>3.6243986123772048E-5</v>
      </c>
      <c r="P29" s="74">
        <v>3.8418087984953661E-3</v>
      </c>
      <c r="Q29" s="74">
        <v>7.2487542402548317E-5</v>
      </c>
      <c r="R29" s="74">
        <v>6.1613585739774233E-3</v>
      </c>
      <c r="S29" s="74">
        <v>4.1317357564757901E-3</v>
      </c>
      <c r="T29" s="74">
        <v>1.4498239217002477E-4</v>
      </c>
      <c r="U29" s="74">
        <v>7.2487112557552552E-5</v>
      </c>
      <c r="V29" s="74">
        <v>1.3047667365009591E-2</v>
      </c>
      <c r="W29" s="74">
        <v>6.6007099999999999E-2</v>
      </c>
      <c r="X29" s="74">
        <v>3.0088300945999998E-3</v>
      </c>
      <c r="Y29" s="74">
        <v>1.82201378006E-2</v>
      </c>
      <c r="Z29" s="74">
        <v>2.0359750312800001E-2</v>
      </c>
      <c r="AA29" s="74">
        <v>4.6804023713999995E-3</v>
      </c>
      <c r="AB29" s="74">
        <v>4.6269120579400004E-2</v>
      </c>
      <c r="AC29" s="74">
        <v>3.7174800000000002E-5</v>
      </c>
      <c r="AD29" s="74">
        <v>7.5445000000000004E-6</v>
      </c>
      <c r="AE29" s="104"/>
      <c r="AF29" s="74">
        <v>32571.154230992899</v>
      </c>
      <c r="AG29" s="74" t="s">
        <v>220</v>
      </c>
      <c r="AH29" s="74">
        <v>1.1362938816000001</v>
      </c>
      <c r="AI29" s="74">
        <v>1836.0321001642999</v>
      </c>
      <c r="AJ29" s="74">
        <v>0</v>
      </c>
      <c r="AK29" s="74" t="s">
        <v>220</v>
      </c>
      <c r="AL29" s="105" t="s">
        <v>45</v>
      </c>
      <c r="AM29" s="112"/>
      <c r="AN29" s="112"/>
      <c r="AO29" s="112"/>
      <c r="AP29" s="64"/>
      <c r="AQ29" s="64"/>
      <c r="AR29" s="64"/>
      <c r="AS29" s="64"/>
      <c r="AT29" s="64"/>
      <c r="AU29" s="64"/>
      <c r="AV29" s="64"/>
      <c r="AW29" s="64"/>
      <c r="AX29" s="64"/>
      <c r="AY29" s="64"/>
    </row>
    <row r="30" spans="1:51" s="68" customFormat="1" ht="26.25" customHeight="1" thickBot="1" x14ac:dyDescent="0.35">
      <c r="A30" s="106" t="s">
        <v>74</v>
      </c>
      <c r="B30" s="106" t="s">
        <v>81</v>
      </c>
      <c r="C30" s="107" t="s">
        <v>82</v>
      </c>
      <c r="D30" s="108"/>
      <c r="E30" s="74">
        <v>0.1374380051716598</v>
      </c>
      <c r="F30" s="74">
        <v>0.56721724002121399</v>
      </c>
      <c r="G30" s="74">
        <v>2.1816585847414031E-4</v>
      </c>
      <c r="H30" s="74">
        <v>1.4173900757421176E-3</v>
      </c>
      <c r="I30" s="74">
        <v>1.3621284320235631E-2</v>
      </c>
      <c r="J30" s="74">
        <v>1.3621284320235631E-2</v>
      </c>
      <c r="K30" s="74">
        <v>1.3621284320235631E-2</v>
      </c>
      <c r="L30" s="74">
        <v>3.7614565951534728E-3</v>
      </c>
      <c r="M30" s="74">
        <v>3.6372886145358918</v>
      </c>
      <c r="N30" s="74">
        <v>3.8176169072330736E-5</v>
      </c>
      <c r="O30" s="74">
        <v>3.8841074707399333E-4</v>
      </c>
      <c r="P30" s="74">
        <v>1.9324659966318011E-4</v>
      </c>
      <c r="Q30" s="74">
        <v>6.6359271748329637E-6</v>
      </c>
      <c r="R30" s="74">
        <v>1.7583104057226002E-3</v>
      </c>
      <c r="S30" s="74">
        <v>6.5615437212880837E-2</v>
      </c>
      <c r="T30" s="74">
        <v>2.7361058619352141E-3</v>
      </c>
      <c r="U30" s="74">
        <v>3.8674333477648365E-4</v>
      </c>
      <c r="V30" s="74">
        <v>3.8643126089131258E-2</v>
      </c>
      <c r="W30" s="74">
        <v>1.0586699999999999E-2</v>
      </c>
      <c r="X30" s="74">
        <v>2.434104275E-4</v>
      </c>
      <c r="Y30" s="74">
        <v>2.9508647310000005E-4</v>
      </c>
      <c r="Z30" s="74">
        <v>1.9355171800000001E-4</v>
      </c>
      <c r="AA30" s="74">
        <v>3.184307201E-4</v>
      </c>
      <c r="AB30" s="74">
        <v>1.0504793386999999E-3</v>
      </c>
      <c r="AC30" s="74">
        <v>1.0587E-5</v>
      </c>
      <c r="AD30" s="74">
        <v>3.6992999999999999E-6</v>
      </c>
      <c r="AE30" s="104"/>
      <c r="AF30" s="74">
        <v>1042.7065561705999</v>
      </c>
      <c r="AG30" s="74" t="s">
        <v>220</v>
      </c>
      <c r="AH30" s="74" t="s">
        <v>220</v>
      </c>
      <c r="AI30" s="74">
        <v>69.813122790799994</v>
      </c>
      <c r="AJ30" s="74" t="s">
        <v>220</v>
      </c>
      <c r="AK30" s="74" t="s">
        <v>220</v>
      </c>
      <c r="AL30" s="105" t="s">
        <v>45</v>
      </c>
      <c r="AM30" s="112"/>
      <c r="AN30" s="112"/>
      <c r="AO30" s="112"/>
      <c r="AP30" s="64"/>
      <c r="AQ30" s="64"/>
      <c r="AR30" s="64"/>
      <c r="AS30" s="64"/>
      <c r="AT30" s="64"/>
      <c r="AU30" s="64"/>
      <c r="AV30" s="64"/>
      <c r="AW30" s="64"/>
      <c r="AX30" s="64"/>
      <c r="AY30" s="64"/>
    </row>
    <row r="31" spans="1:51" s="68" customFormat="1" ht="26.25" customHeight="1" thickBot="1" x14ac:dyDescent="0.35">
      <c r="A31" s="106" t="s">
        <v>74</v>
      </c>
      <c r="B31" s="106" t="s">
        <v>83</v>
      </c>
      <c r="C31" s="107" t="s">
        <v>84</v>
      </c>
      <c r="D31" s="108"/>
      <c r="E31" s="74" t="s">
        <v>220</v>
      </c>
      <c r="F31" s="74">
        <v>1.0862149325375767</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50.400850804313848</v>
      </c>
      <c r="AG31" s="74" t="s">
        <v>220</v>
      </c>
      <c r="AH31" s="74" t="s">
        <v>220</v>
      </c>
      <c r="AI31" s="74" t="s">
        <v>343</v>
      </c>
      <c r="AJ31" s="74" t="s">
        <v>220</v>
      </c>
      <c r="AK31" s="74" t="s">
        <v>220</v>
      </c>
      <c r="AL31" s="105" t="s">
        <v>45</v>
      </c>
      <c r="AM31" s="112"/>
      <c r="AN31" s="112"/>
      <c r="AO31" s="112"/>
      <c r="AP31" s="64"/>
      <c r="AQ31" s="64"/>
      <c r="AR31" s="64"/>
      <c r="AS31" s="64"/>
      <c r="AT31" s="64"/>
      <c r="AU31" s="64"/>
      <c r="AV31" s="64"/>
      <c r="AW31" s="64"/>
      <c r="AX31" s="64"/>
      <c r="AY31" s="64"/>
    </row>
    <row r="32" spans="1:51" s="68" customFormat="1" ht="26.25" customHeight="1" thickBot="1" x14ac:dyDescent="0.35">
      <c r="A32" s="106" t="s">
        <v>74</v>
      </c>
      <c r="B32" s="106" t="s">
        <v>85</v>
      </c>
      <c r="C32" s="107" t="s">
        <v>86</v>
      </c>
      <c r="D32" s="108"/>
      <c r="E32" s="74" t="s">
        <v>220</v>
      </c>
      <c r="F32" s="74" t="s">
        <v>220</v>
      </c>
      <c r="G32" s="74" t="s">
        <v>220</v>
      </c>
      <c r="H32" s="74" t="s">
        <v>220</v>
      </c>
      <c r="I32" s="74">
        <v>0.37991268523922089</v>
      </c>
      <c r="J32" s="74">
        <v>0.66023844018542965</v>
      </c>
      <c r="K32" s="74">
        <v>0.92440300448460955</v>
      </c>
      <c r="L32" s="74">
        <v>4.4373790351473298E-2</v>
      </c>
      <c r="M32" s="74" t="s">
        <v>220</v>
      </c>
      <c r="N32" s="74">
        <v>0.70584655923560469</v>
      </c>
      <c r="O32" s="74">
        <v>3.7038359064813582E-3</v>
      </c>
      <c r="P32" s="74" t="s">
        <v>342</v>
      </c>
      <c r="Q32" s="74">
        <v>8.3471873230667824E-3</v>
      </c>
      <c r="R32" s="74">
        <v>0.2569183572201158</v>
      </c>
      <c r="S32" s="74">
        <v>5.5865358416375495</v>
      </c>
      <c r="T32" s="74">
        <v>4.3557749261992865E-2</v>
      </c>
      <c r="U32" s="74">
        <v>7.5982537047844106E-3</v>
      </c>
      <c r="V32" s="74">
        <v>2.9588732685674834</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43579.8953073546</v>
      </c>
      <c r="AL32" s="105" t="s">
        <v>360</v>
      </c>
      <c r="AM32" s="112"/>
      <c r="AN32" s="112"/>
      <c r="AO32" s="112"/>
      <c r="AP32" s="64"/>
      <c r="AQ32" s="64"/>
      <c r="AR32" s="64"/>
      <c r="AS32" s="64"/>
      <c r="AT32" s="64"/>
      <c r="AU32" s="64"/>
      <c r="AV32" s="64"/>
      <c r="AW32" s="64"/>
      <c r="AX32" s="64"/>
      <c r="AY32" s="64"/>
    </row>
    <row r="33" spans="1:51" s="68" customFormat="1" ht="26.25" customHeight="1" thickBot="1" x14ac:dyDescent="0.35">
      <c r="A33" s="106" t="s">
        <v>74</v>
      </c>
      <c r="B33" s="106" t="s">
        <v>87</v>
      </c>
      <c r="C33" s="107" t="s">
        <v>88</v>
      </c>
      <c r="D33" s="108"/>
      <c r="E33" s="74" t="s">
        <v>220</v>
      </c>
      <c r="F33" s="74" t="s">
        <v>220</v>
      </c>
      <c r="G33" s="74" t="s">
        <v>220</v>
      </c>
      <c r="H33" s="74" t="s">
        <v>220</v>
      </c>
      <c r="I33" s="74">
        <v>0.22966176327486021</v>
      </c>
      <c r="J33" s="74">
        <v>0.42529956162011157</v>
      </c>
      <c r="K33" s="74">
        <v>0.85059912324022313</v>
      </c>
      <c r="L33" s="74">
        <v>9.0163507063463696E-3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43579.8953073546</v>
      </c>
      <c r="AL33" s="105" t="s">
        <v>360</v>
      </c>
      <c r="AM33" s="112"/>
      <c r="AN33" s="112"/>
      <c r="AO33" s="112"/>
      <c r="AP33" s="64"/>
      <c r="AQ33" s="64"/>
      <c r="AR33" s="64"/>
      <c r="AS33" s="64"/>
      <c r="AT33" s="64"/>
      <c r="AU33" s="64"/>
      <c r="AV33" s="64"/>
      <c r="AW33" s="64"/>
      <c r="AX33" s="64"/>
      <c r="AY33" s="64"/>
    </row>
    <row r="34" spans="1:51" s="3" customFormat="1" ht="26.25" customHeight="1" thickBot="1" x14ac:dyDescent="0.35">
      <c r="A34" s="29" t="s">
        <v>66</v>
      </c>
      <c r="B34" s="29" t="s">
        <v>89</v>
      </c>
      <c r="C34" s="30" t="s">
        <v>90</v>
      </c>
      <c r="D34" s="63"/>
      <c r="E34" s="74">
        <v>0.26098758999999999</v>
      </c>
      <c r="F34" s="74">
        <v>2.3160160000000003E-2</v>
      </c>
      <c r="G34" s="74">
        <v>5.1042000000000004E-4</v>
      </c>
      <c r="H34" s="74">
        <v>3.4860000000000002E-5</v>
      </c>
      <c r="I34" s="74">
        <v>6.8235299999999995E-3</v>
      </c>
      <c r="J34" s="74">
        <v>7.1721800000000002E-3</v>
      </c>
      <c r="K34" s="74">
        <v>7.5706300000000001E-3</v>
      </c>
      <c r="L34" s="74">
        <v>4.9209099999999997E-3</v>
      </c>
      <c r="M34" s="74">
        <v>5.3293269999999997E-2</v>
      </c>
      <c r="N34" s="74">
        <v>8.6558999999999996E-4</v>
      </c>
      <c r="O34" s="74">
        <v>4.9809999999999999E-5</v>
      </c>
      <c r="P34" s="74">
        <v>2.8924000000000002E-4</v>
      </c>
      <c r="Q34" s="74">
        <v>3.8494000000000001E-4</v>
      </c>
      <c r="R34" s="74">
        <v>2.4903000000000002E-4</v>
      </c>
      <c r="S34" s="74">
        <v>0.57259948999999999</v>
      </c>
      <c r="T34" s="74">
        <v>3.4864999999999999E-4</v>
      </c>
      <c r="U34" s="74">
        <v>4.9809999999999999E-5</v>
      </c>
      <c r="V34" s="74">
        <v>4.9806800000000004E-3</v>
      </c>
      <c r="W34" s="74">
        <v>0.30685963999999999</v>
      </c>
      <c r="X34" s="74">
        <v>1.4942037E-4</v>
      </c>
      <c r="Y34" s="74">
        <v>2.4903396000000003E-4</v>
      </c>
      <c r="Z34" s="74">
        <v>1.5340492000000001E-4</v>
      </c>
      <c r="AA34" s="74">
        <v>3.934737E-5</v>
      </c>
      <c r="AB34" s="74">
        <v>5.9120662000000006E-4</v>
      </c>
      <c r="AC34" s="74" t="s">
        <v>220</v>
      </c>
      <c r="AD34" s="74" t="s">
        <v>220</v>
      </c>
      <c r="AE34" s="131"/>
      <c r="AF34" s="74">
        <v>212.67500000000001</v>
      </c>
      <c r="AG34" s="74" t="s">
        <v>220</v>
      </c>
      <c r="AH34" s="74" t="s">
        <v>220</v>
      </c>
      <c r="AI34" s="74" t="s">
        <v>220</v>
      </c>
      <c r="AJ34" s="74" t="s">
        <v>220</v>
      </c>
      <c r="AK34" s="74" t="s">
        <v>220</v>
      </c>
      <c r="AL34" s="23" t="s">
        <v>45</v>
      </c>
      <c r="AM34" s="112"/>
      <c r="AN34" s="112"/>
      <c r="AO34" s="112"/>
      <c r="AP34"/>
      <c r="AQ34"/>
      <c r="AR34"/>
      <c r="AS34"/>
      <c r="AT34"/>
      <c r="AU34"/>
      <c r="AV34"/>
      <c r="AW34"/>
      <c r="AX34"/>
      <c r="AY34"/>
    </row>
    <row r="35" spans="1:51" s="7" customFormat="1" ht="26.25" customHeight="1" thickBot="1" x14ac:dyDescent="0.35">
      <c r="A35" s="29" t="s">
        <v>91</v>
      </c>
      <c r="B35" s="29" t="s">
        <v>92</v>
      </c>
      <c r="C35" s="30" t="s">
        <v>93</v>
      </c>
      <c r="D35" s="63"/>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31"/>
      <c r="AF35" s="74">
        <v>0</v>
      </c>
      <c r="AG35" s="74" t="s">
        <v>220</v>
      </c>
      <c r="AH35" s="74" t="s">
        <v>220</v>
      </c>
      <c r="AI35" s="74" t="s">
        <v>220</v>
      </c>
      <c r="AJ35" s="74" t="s">
        <v>220</v>
      </c>
      <c r="AK35" s="74" t="s">
        <v>220</v>
      </c>
      <c r="AL35" s="23" t="s">
        <v>45</v>
      </c>
      <c r="AM35" s="112"/>
      <c r="AN35" s="112"/>
      <c r="AO35" s="112"/>
      <c r="AP35"/>
      <c r="AQ35"/>
      <c r="AR35"/>
      <c r="AS35"/>
      <c r="AT35"/>
      <c r="AU35"/>
      <c r="AV35"/>
      <c r="AW35"/>
      <c r="AX35"/>
      <c r="AY35"/>
    </row>
    <row r="36" spans="1:51" s="3" customFormat="1" ht="26.25" customHeight="1" thickBot="1" x14ac:dyDescent="0.35">
      <c r="A36" s="29" t="s">
        <v>91</v>
      </c>
      <c r="B36" s="29" t="s">
        <v>94</v>
      </c>
      <c r="C36" s="30" t="s">
        <v>95</v>
      </c>
      <c r="D36" s="63"/>
      <c r="E36" s="74">
        <v>1.1952479900000001</v>
      </c>
      <c r="F36" s="74">
        <v>4.2633049999999999E-2</v>
      </c>
      <c r="G36" s="74">
        <v>1.5603699999999999E-3</v>
      </c>
      <c r="H36" s="74">
        <v>6.5019999999999998E-5</v>
      </c>
      <c r="I36" s="74">
        <v>2.0402960000000001E-2</v>
      </c>
      <c r="J36" s="74">
        <v>2.2839129999999999E-2</v>
      </c>
      <c r="K36" s="74">
        <v>2.2839129999999999E-2</v>
      </c>
      <c r="L36" s="74">
        <v>7.0801299999999996E-3</v>
      </c>
      <c r="M36" s="74">
        <v>0.11267306000000001</v>
      </c>
      <c r="N36" s="74">
        <v>1.9790700000000003E-3</v>
      </c>
      <c r="O36" s="74">
        <v>1.5226000000000001E-4</v>
      </c>
      <c r="P36" s="74">
        <v>8.8421000000000007E-4</v>
      </c>
      <c r="Q36" s="74">
        <v>1.1767799999999999E-3</v>
      </c>
      <c r="R36" s="74">
        <v>7.6130000000000002E-4</v>
      </c>
      <c r="S36" s="74">
        <v>1.7684200000000001E-3</v>
      </c>
      <c r="T36" s="74">
        <v>1.5226089999999999E-2</v>
      </c>
      <c r="U36" s="74">
        <v>1.52261E-3</v>
      </c>
      <c r="V36" s="74">
        <v>1.8271309999999999E-2</v>
      </c>
      <c r="W36" s="74">
        <v>1.9800000000000001E-6</v>
      </c>
      <c r="X36" s="74">
        <v>1.5213604000000001E-4</v>
      </c>
      <c r="Y36" s="74">
        <v>1.5213604000000001E-4</v>
      </c>
      <c r="Z36" s="74">
        <v>3.042721E-5</v>
      </c>
      <c r="AA36" s="74">
        <v>1.5213599999999999E-5</v>
      </c>
      <c r="AB36" s="74">
        <v>3.4978285E-4</v>
      </c>
      <c r="AC36" s="74">
        <v>1.2199999999999999E-3</v>
      </c>
      <c r="AD36" s="74">
        <v>5.8E-4</v>
      </c>
      <c r="AE36" s="131"/>
      <c r="AF36" s="74">
        <v>650.154</v>
      </c>
      <c r="AG36" s="74" t="s">
        <v>220</v>
      </c>
      <c r="AH36" s="74" t="s">
        <v>220</v>
      </c>
      <c r="AI36" s="74" t="s">
        <v>220</v>
      </c>
      <c r="AJ36" s="74" t="s">
        <v>220</v>
      </c>
      <c r="AK36" s="74" t="s">
        <v>220</v>
      </c>
      <c r="AL36" s="23" t="s">
        <v>45</v>
      </c>
      <c r="AM36" s="112"/>
      <c r="AN36" s="112"/>
      <c r="AO36" s="112"/>
      <c r="AP36"/>
      <c r="AQ36"/>
      <c r="AR36"/>
      <c r="AS36"/>
      <c r="AT36"/>
      <c r="AU36"/>
      <c r="AV36"/>
      <c r="AW36"/>
      <c r="AX36"/>
      <c r="AY36"/>
    </row>
    <row r="37" spans="1:51" s="3" customFormat="1" ht="26.25" customHeight="1" thickBot="1" x14ac:dyDescent="0.35">
      <c r="A37" s="29" t="s">
        <v>66</v>
      </c>
      <c r="B37" s="29" t="s">
        <v>96</v>
      </c>
      <c r="C37" s="30" t="s">
        <v>361</v>
      </c>
      <c r="D37" s="63"/>
      <c r="E37" s="74">
        <v>1.6099350000000002E-2</v>
      </c>
      <c r="F37" s="74">
        <v>4.2616050000000003E-2</v>
      </c>
      <c r="G37" s="74">
        <v>6.1400000000000002E-5</v>
      </c>
      <c r="H37" s="74" t="s">
        <v>342</v>
      </c>
      <c r="I37" s="74">
        <v>6.8730000000000001E-5</v>
      </c>
      <c r="J37" s="74">
        <v>7.148E-5</v>
      </c>
      <c r="K37" s="74">
        <v>7.148E-5</v>
      </c>
      <c r="L37" s="112">
        <v>2.7499999999999999E-6</v>
      </c>
      <c r="M37" s="74">
        <v>2.321496E-2</v>
      </c>
      <c r="N37" s="112">
        <v>1.0100000000000001E-6</v>
      </c>
      <c r="O37" s="112">
        <v>8.0000000000000002E-8</v>
      </c>
      <c r="P37" s="112">
        <v>4.9490000000000002E-5</v>
      </c>
      <c r="Q37" s="112">
        <v>9.1600000000000004E-6</v>
      </c>
      <c r="R37" s="112">
        <v>1.19E-6</v>
      </c>
      <c r="S37" s="112">
        <v>2.4000000000000003E-7</v>
      </c>
      <c r="T37" s="112">
        <v>1.19E-6</v>
      </c>
      <c r="U37" s="112">
        <v>5.3199999999999999E-6</v>
      </c>
      <c r="V37" s="112">
        <v>6.69E-5</v>
      </c>
      <c r="W37" s="74">
        <v>4.7649999999999999E-5</v>
      </c>
      <c r="X37" s="74">
        <v>6.5979999999999999E-8</v>
      </c>
      <c r="Y37" s="74">
        <v>2.6576000000000002E-7</v>
      </c>
      <c r="Z37" s="74">
        <v>1.008E-7</v>
      </c>
      <c r="AA37" s="74">
        <v>9.8970000000000005E-8</v>
      </c>
      <c r="AB37" s="74">
        <v>5.3151000000000008E-7</v>
      </c>
      <c r="AC37" s="74" t="s">
        <v>220</v>
      </c>
      <c r="AD37" s="74" t="s">
        <v>220</v>
      </c>
      <c r="AE37" s="131"/>
      <c r="AF37" s="74" t="s">
        <v>220</v>
      </c>
      <c r="AG37" s="74" t="s">
        <v>220</v>
      </c>
      <c r="AH37" s="74">
        <v>91.64</v>
      </c>
      <c r="AI37" s="74" t="s">
        <v>220</v>
      </c>
      <c r="AJ37" s="74" t="s">
        <v>220</v>
      </c>
      <c r="AK37" s="74" t="s">
        <v>220</v>
      </c>
      <c r="AL37" s="23" t="s">
        <v>45</v>
      </c>
      <c r="AM37" s="112"/>
      <c r="AN37" s="112"/>
      <c r="AO37" s="112"/>
      <c r="AP37"/>
      <c r="AQ37"/>
      <c r="AR37"/>
      <c r="AS37"/>
      <c r="AT37"/>
      <c r="AU37"/>
      <c r="AV37"/>
      <c r="AW37"/>
      <c r="AX37"/>
      <c r="AY37"/>
    </row>
    <row r="38" spans="1:51" s="3" customFormat="1" ht="26.25" customHeight="1" thickBot="1" x14ac:dyDescent="0.35">
      <c r="A38" s="29" t="s">
        <v>66</v>
      </c>
      <c r="B38" s="29" t="s">
        <v>97</v>
      </c>
      <c r="C38" s="30" t="s">
        <v>98</v>
      </c>
      <c r="D38" s="32"/>
      <c r="E38" s="74">
        <v>7.0121099999999992E-2</v>
      </c>
      <c r="F38" s="74">
        <v>5.96818E-3</v>
      </c>
      <c r="G38" s="74">
        <v>6.8579999999999997E-5</v>
      </c>
      <c r="H38" s="74">
        <v>6.3819999999999995E-5</v>
      </c>
      <c r="I38" s="74">
        <v>3.0354399999999999E-3</v>
      </c>
      <c r="J38" s="74">
        <v>4.4902499999999995E-3</v>
      </c>
      <c r="K38" s="74">
        <v>1.398159E-2</v>
      </c>
      <c r="L38" s="112">
        <v>2.0956899999999999E-3</v>
      </c>
      <c r="M38" s="74">
        <v>4.7717370000000002E-2</v>
      </c>
      <c r="N38" s="74">
        <v>1.3200000000000001E-6</v>
      </c>
      <c r="O38" s="74">
        <v>9.31E-5</v>
      </c>
      <c r="P38" s="74" t="s">
        <v>342</v>
      </c>
      <c r="Q38" s="74" t="s">
        <v>342</v>
      </c>
      <c r="R38" s="112">
        <v>5.2708999999999992E-4</v>
      </c>
      <c r="S38" s="112">
        <v>1.6279490000000001E-2</v>
      </c>
      <c r="T38" s="74">
        <v>5.0153999999999997E-4</v>
      </c>
      <c r="U38" s="74">
        <v>6.3850000000000007E-5</v>
      </c>
      <c r="V38" s="74">
        <v>8.671400000000001E-3</v>
      </c>
      <c r="W38" s="74" t="s">
        <v>342</v>
      </c>
      <c r="X38" s="74">
        <v>2.2768145000000002E-4</v>
      </c>
      <c r="Y38" s="74">
        <v>2.2768145000000002E-4</v>
      </c>
      <c r="Z38" s="74">
        <v>0</v>
      </c>
      <c r="AA38" s="74">
        <v>0</v>
      </c>
      <c r="AB38" s="74">
        <v>4.5536291E-4</v>
      </c>
      <c r="AC38" s="74" t="s">
        <v>220</v>
      </c>
      <c r="AD38" s="74" t="s">
        <v>220</v>
      </c>
      <c r="AE38" s="131"/>
      <c r="AF38" s="74">
        <v>273.33300000000003</v>
      </c>
      <c r="AG38" s="74" t="s">
        <v>220</v>
      </c>
      <c r="AH38" s="74" t="s">
        <v>220</v>
      </c>
      <c r="AI38" s="74">
        <v>0.16200000000000001</v>
      </c>
      <c r="AJ38" s="74" t="s">
        <v>220</v>
      </c>
      <c r="AK38" s="74" t="s">
        <v>220</v>
      </c>
      <c r="AL38" s="23" t="s">
        <v>45</v>
      </c>
      <c r="AM38" s="112"/>
      <c r="AN38" s="112"/>
      <c r="AO38" s="112"/>
      <c r="AP38"/>
      <c r="AQ38"/>
      <c r="AR38"/>
      <c r="AS38"/>
      <c r="AT38"/>
      <c r="AU38"/>
      <c r="AV38"/>
      <c r="AW38"/>
      <c r="AX38"/>
      <c r="AY38"/>
    </row>
    <row r="39" spans="1:51" s="3" customFormat="1" ht="26.25" customHeight="1" thickBot="1" x14ac:dyDescent="0.35">
      <c r="A39" s="29" t="s">
        <v>99</v>
      </c>
      <c r="B39" s="29" t="s">
        <v>100</v>
      </c>
      <c r="C39" s="30" t="s">
        <v>362</v>
      </c>
      <c r="D39" s="63"/>
      <c r="E39" s="74">
        <v>0.94710615000000009</v>
      </c>
      <c r="F39" s="74">
        <v>0.17849890999999998</v>
      </c>
      <c r="G39" s="74">
        <v>3.2929750000000008E-2</v>
      </c>
      <c r="H39" s="74">
        <v>3.1238750000000003E-2</v>
      </c>
      <c r="I39" s="74">
        <v>5.6606110000000001E-2</v>
      </c>
      <c r="J39" s="74">
        <v>5.7082459999999995E-2</v>
      </c>
      <c r="K39" s="74">
        <v>5.8154249999999998E-2</v>
      </c>
      <c r="L39" s="74">
        <v>1.4025880000000001E-2</v>
      </c>
      <c r="M39" s="74">
        <v>0.82271889999999992</v>
      </c>
      <c r="N39" s="74">
        <v>1.292796E-2</v>
      </c>
      <c r="O39" s="74">
        <v>3.7460700000000002E-3</v>
      </c>
      <c r="P39" s="74">
        <v>2.9401800000000001E-3</v>
      </c>
      <c r="Q39" s="74">
        <v>2.3258000000000003E-3</v>
      </c>
      <c r="R39" s="74">
        <v>7.9958299999999989E-3</v>
      </c>
      <c r="S39" s="74">
        <v>4.0317900000000004E-3</v>
      </c>
      <c r="T39" s="74">
        <v>1.2473300000000001E-3</v>
      </c>
      <c r="U39" s="74">
        <v>4.7356999999999998E-4</v>
      </c>
      <c r="V39" s="74">
        <v>0.15074173000000002</v>
      </c>
      <c r="W39" s="74">
        <v>0.17334991</v>
      </c>
      <c r="X39" s="74">
        <v>6.8157887619999996E-2</v>
      </c>
      <c r="Y39" s="74">
        <v>7.7971860419999997E-2</v>
      </c>
      <c r="Z39" s="74">
        <v>5.0210789419999999E-2</v>
      </c>
      <c r="AA39" s="74">
        <v>2.6107468420000002E-2</v>
      </c>
      <c r="AB39" s="74">
        <v>0.22244800588000002</v>
      </c>
      <c r="AC39" s="74">
        <v>2.7799999999999999E-3</v>
      </c>
      <c r="AD39" s="74">
        <v>3.0000000000000001E-5</v>
      </c>
      <c r="AE39" s="131"/>
      <c r="AF39" s="74">
        <v>7961.0519999999997</v>
      </c>
      <c r="AG39" s="74">
        <v>0</v>
      </c>
      <c r="AH39" s="74">
        <v>16099.189</v>
      </c>
      <c r="AI39" s="74">
        <v>561.05700000000002</v>
      </c>
      <c r="AJ39" s="74">
        <v>0</v>
      </c>
      <c r="AK39" s="74" t="s">
        <v>220</v>
      </c>
      <c r="AL39" s="23" t="s">
        <v>45</v>
      </c>
      <c r="AM39" s="112"/>
      <c r="AN39" s="112"/>
      <c r="AO39" s="112"/>
      <c r="AP39"/>
      <c r="AQ39"/>
      <c r="AR39"/>
      <c r="AS39"/>
      <c r="AT39"/>
      <c r="AU39"/>
      <c r="AV39"/>
      <c r="AW39"/>
      <c r="AX39"/>
      <c r="AY39"/>
    </row>
    <row r="40" spans="1:51" s="3" customFormat="1" ht="26.25" customHeight="1" thickBot="1" x14ac:dyDescent="0.35">
      <c r="A40" s="29" t="s">
        <v>66</v>
      </c>
      <c r="B40" s="29" t="s">
        <v>101</v>
      </c>
      <c r="C40" s="30" t="s">
        <v>363</v>
      </c>
      <c r="D40" s="63"/>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31"/>
      <c r="AF40" s="74" t="s">
        <v>343</v>
      </c>
      <c r="AG40" s="74" t="s">
        <v>220</v>
      </c>
      <c r="AH40" s="74" t="s">
        <v>220</v>
      </c>
      <c r="AI40" s="74" t="s">
        <v>343</v>
      </c>
      <c r="AJ40" s="74" t="s">
        <v>220</v>
      </c>
      <c r="AK40" s="74" t="s">
        <v>220</v>
      </c>
      <c r="AL40" s="23" t="s">
        <v>45</v>
      </c>
      <c r="AM40" s="112"/>
      <c r="AN40" s="112"/>
      <c r="AO40" s="112"/>
      <c r="AP40"/>
      <c r="AQ40"/>
      <c r="AR40"/>
      <c r="AS40"/>
      <c r="AT40"/>
      <c r="AU40"/>
      <c r="AV40"/>
      <c r="AW40"/>
      <c r="AX40"/>
      <c r="AY40"/>
    </row>
    <row r="41" spans="1:51" s="3" customFormat="1" ht="26.25" customHeight="1" thickBot="1" x14ac:dyDescent="0.35">
      <c r="A41" s="29" t="s">
        <v>99</v>
      </c>
      <c r="B41" s="29" t="s">
        <v>102</v>
      </c>
      <c r="C41" s="30" t="s">
        <v>364</v>
      </c>
      <c r="D41" s="63"/>
      <c r="E41" s="74">
        <v>4.1617465599999992</v>
      </c>
      <c r="F41" s="74">
        <v>3.27152354</v>
      </c>
      <c r="G41" s="74">
        <v>0.71686723999999991</v>
      </c>
      <c r="H41" s="74">
        <v>0.41045386</v>
      </c>
      <c r="I41" s="74">
        <v>3.0697794899999997</v>
      </c>
      <c r="J41" s="74">
        <v>3.1393751699999997</v>
      </c>
      <c r="K41" s="74">
        <v>3.3100388599999997</v>
      </c>
      <c r="L41" s="74">
        <v>0.40597672000000001</v>
      </c>
      <c r="M41" s="74">
        <v>23.9682177</v>
      </c>
      <c r="N41" s="74">
        <v>0.36592446000000001</v>
      </c>
      <c r="O41" s="74">
        <v>0.13772399999999999</v>
      </c>
      <c r="P41" s="74">
        <v>3.9349729999999999E-2</v>
      </c>
      <c r="Q41" s="74">
        <v>7.8420699999999996E-3</v>
      </c>
      <c r="R41" s="74">
        <v>0.26082283000000001</v>
      </c>
      <c r="S41" s="74">
        <v>8.5989099999999999E-2</v>
      </c>
      <c r="T41" s="74">
        <v>2.9444470000000004E-2</v>
      </c>
      <c r="U41" s="74">
        <v>7.2787700000000004E-3</v>
      </c>
      <c r="V41" s="74">
        <v>5.5688090200000007</v>
      </c>
      <c r="W41" s="74">
        <v>3.1513604299999995</v>
      </c>
      <c r="X41" s="74">
        <v>0.50889690849000002</v>
      </c>
      <c r="Y41" s="74">
        <v>0.617908821</v>
      </c>
      <c r="Z41" s="74">
        <v>0.23465642159</v>
      </c>
      <c r="AA41" s="74">
        <v>0.26852726935999999</v>
      </c>
      <c r="AB41" s="74">
        <v>1.6299894204300003</v>
      </c>
      <c r="AC41" s="74">
        <v>5.3099999999999994E-2</v>
      </c>
      <c r="AD41" s="74">
        <v>0.13069999999999998</v>
      </c>
      <c r="AE41" s="131"/>
      <c r="AF41" s="74">
        <v>56526.834999999999</v>
      </c>
      <c r="AG41" s="74">
        <v>767.67100000000005</v>
      </c>
      <c r="AH41" s="74">
        <v>31687.495999999999</v>
      </c>
      <c r="AI41" s="74">
        <v>10523.630999999999</v>
      </c>
      <c r="AJ41" s="74">
        <v>0</v>
      </c>
      <c r="AK41" s="74" t="s">
        <v>220</v>
      </c>
      <c r="AL41" s="23" t="s">
        <v>45</v>
      </c>
      <c r="AM41" s="112"/>
      <c r="AN41" s="112"/>
      <c r="AO41" s="112"/>
      <c r="AP41"/>
      <c r="AQ41"/>
      <c r="AR41"/>
      <c r="AS41"/>
      <c r="AT41"/>
      <c r="AU41"/>
      <c r="AV41"/>
      <c r="AW41"/>
      <c r="AX41"/>
      <c r="AY41"/>
    </row>
    <row r="42" spans="1:51" s="3" customFormat="1" ht="26.25" customHeight="1" thickBot="1" x14ac:dyDescent="0.35">
      <c r="A42" s="29" t="s">
        <v>66</v>
      </c>
      <c r="B42" s="29" t="s">
        <v>103</v>
      </c>
      <c r="C42" s="30" t="s">
        <v>104</v>
      </c>
      <c r="D42" s="63"/>
      <c r="E42" s="74">
        <v>8.6572049999999998E-2</v>
      </c>
      <c r="F42" s="74">
        <v>0.3814477</v>
      </c>
      <c r="G42" s="74">
        <v>6.8140000000000008E-5</v>
      </c>
      <c r="H42" s="74">
        <v>6.3460000000000006E-5</v>
      </c>
      <c r="I42" s="74">
        <v>2.39953E-3</v>
      </c>
      <c r="J42" s="74">
        <v>2.5107100000000002E-3</v>
      </c>
      <c r="K42" s="74">
        <v>2.6351300000000003E-3</v>
      </c>
      <c r="L42" s="74">
        <v>2.4506000000000002E-4</v>
      </c>
      <c r="M42" s="74">
        <v>5.9282029500000002</v>
      </c>
      <c r="N42" s="74">
        <v>2.2478999999999999E-4</v>
      </c>
      <c r="O42" s="74">
        <v>9.3530000000000007E-5</v>
      </c>
      <c r="P42" s="74" t="s">
        <v>342</v>
      </c>
      <c r="Q42" s="74" t="s">
        <v>342</v>
      </c>
      <c r="R42" s="74">
        <v>6.7367999999999996E-4</v>
      </c>
      <c r="S42" s="74">
        <v>2.0258369999999998E-2</v>
      </c>
      <c r="T42" s="74">
        <v>6.7027999999999999E-4</v>
      </c>
      <c r="U42" s="74">
        <v>9.0879999999999997E-5</v>
      </c>
      <c r="V42" s="74">
        <v>1.076673E-2</v>
      </c>
      <c r="W42" s="74" t="s">
        <v>342</v>
      </c>
      <c r="X42" s="74">
        <v>3.6879880000000004E-4</v>
      </c>
      <c r="Y42" s="74">
        <v>3.6879880000000004E-4</v>
      </c>
      <c r="Z42" s="74">
        <v>0</v>
      </c>
      <c r="AA42" s="74">
        <v>0</v>
      </c>
      <c r="AB42" s="74">
        <v>7.3759760000000009E-4</v>
      </c>
      <c r="AC42" s="74" t="s">
        <v>220</v>
      </c>
      <c r="AD42" s="74" t="s">
        <v>220</v>
      </c>
      <c r="AE42" s="131"/>
      <c r="AF42" s="74">
        <v>397.82100000000003</v>
      </c>
      <c r="AG42" s="74" t="s">
        <v>220</v>
      </c>
      <c r="AH42" s="74" t="s">
        <v>220</v>
      </c>
      <c r="AI42" s="74">
        <v>27.664000000000001</v>
      </c>
      <c r="AJ42" s="74" t="s">
        <v>220</v>
      </c>
      <c r="AK42" s="74" t="s">
        <v>220</v>
      </c>
      <c r="AL42" s="23" t="s">
        <v>45</v>
      </c>
      <c r="AM42" s="112"/>
      <c r="AN42" s="112"/>
      <c r="AO42" s="112"/>
      <c r="AP42"/>
      <c r="AQ42"/>
      <c r="AR42"/>
      <c r="AS42"/>
      <c r="AT42"/>
      <c r="AU42"/>
      <c r="AV42"/>
      <c r="AW42"/>
      <c r="AX42"/>
      <c r="AY42"/>
    </row>
    <row r="43" spans="1:51" s="3" customFormat="1" ht="26.25" customHeight="1" thickBot="1" x14ac:dyDescent="0.35">
      <c r="A43" s="29" t="s">
        <v>99</v>
      </c>
      <c r="B43" s="29" t="s">
        <v>105</v>
      </c>
      <c r="C43" s="30" t="s">
        <v>106</v>
      </c>
      <c r="D43" s="63"/>
      <c r="E43" s="74">
        <v>6.7466999999999999E-2</v>
      </c>
      <c r="F43" s="74">
        <v>4.1390799999999998E-3</v>
      </c>
      <c r="G43" s="74">
        <v>9.9338000000000009E-4</v>
      </c>
      <c r="H43" s="74">
        <v>4.1390000000000002E-5</v>
      </c>
      <c r="I43" s="74">
        <v>1.24172E-3</v>
      </c>
      <c r="J43" s="74">
        <v>1.6180000000000001E-3</v>
      </c>
      <c r="K43" s="74">
        <v>2.0695399999999999E-3</v>
      </c>
      <c r="L43" s="74">
        <v>6.9537000000000006E-4</v>
      </c>
      <c r="M43" s="74">
        <v>2.7317930000000001E-2</v>
      </c>
      <c r="N43" s="74">
        <v>3.311E-5</v>
      </c>
      <c r="O43" s="74">
        <v>2.48E-6</v>
      </c>
      <c r="P43" s="74">
        <v>4.9669999999999997E-5</v>
      </c>
      <c r="Q43" s="74">
        <v>1.242E-5</v>
      </c>
      <c r="R43" s="74">
        <v>8.2780000000000004E-5</v>
      </c>
      <c r="S43" s="74">
        <v>9.1059999999999999E-5</v>
      </c>
      <c r="T43" s="74">
        <v>3.3100000000000001E-6</v>
      </c>
      <c r="U43" s="74">
        <v>4.5529999999999999E-5</v>
      </c>
      <c r="V43" s="74">
        <v>1.200333E-2</v>
      </c>
      <c r="W43" s="74">
        <v>5.7947000000000001E-4</v>
      </c>
      <c r="X43" s="74">
        <v>7.8642999999999998E-7</v>
      </c>
      <c r="Y43" s="74">
        <v>6.2086199999999999E-6</v>
      </c>
      <c r="Z43" s="74">
        <v>7.0364000000000007E-7</v>
      </c>
      <c r="AA43" s="74">
        <v>6.2086000000000002E-7</v>
      </c>
      <c r="AB43" s="74">
        <v>8.319549999999999E-6</v>
      </c>
      <c r="AC43" s="74">
        <v>0</v>
      </c>
      <c r="AD43" s="74" t="s">
        <v>220</v>
      </c>
      <c r="AE43" s="131"/>
      <c r="AF43" s="74">
        <v>413.90800000000002</v>
      </c>
      <c r="AG43" s="74" t="s">
        <v>220</v>
      </c>
      <c r="AH43" s="74" t="s">
        <v>220</v>
      </c>
      <c r="AI43" s="74" t="s">
        <v>220</v>
      </c>
      <c r="AJ43" s="74" t="s">
        <v>220</v>
      </c>
      <c r="AK43" s="74" t="s">
        <v>220</v>
      </c>
      <c r="AL43" s="23" t="s">
        <v>45</v>
      </c>
      <c r="AM43" s="112"/>
      <c r="AN43" s="112"/>
      <c r="AO43" s="112"/>
      <c r="AP43"/>
      <c r="AQ43"/>
      <c r="AR43"/>
      <c r="AS43"/>
      <c r="AT43"/>
      <c r="AU43"/>
      <c r="AV43"/>
      <c r="AW43"/>
      <c r="AX43"/>
      <c r="AY43"/>
    </row>
    <row r="44" spans="1:51" s="3" customFormat="1" ht="26.25" customHeight="1" thickBot="1" x14ac:dyDescent="0.35">
      <c r="A44" s="29" t="s">
        <v>66</v>
      </c>
      <c r="B44" s="29" t="s">
        <v>107</v>
      </c>
      <c r="C44" s="30" t="s">
        <v>108</v>
      </c>
      <c r="D44" s="63"/>
      <c r="E44" s="74">
        <v>3.0269731900000001</v>
      </c>
      <c r="F44" s="74">
        <v>1.65132531</v>
      </c>
      <c r="G44" s="74">
        <v>8.8158799999999999E-3</v>
      </c>
      <c r="H44" s="74">
        <v>7.1018999999999997E-4</v>
      </c>
      <c r="I44" s="74">
        <v>0.18590899</v>
      </c>
      <c r="J44" s="74">
        <v>0.18599149999999998</v>
      </c>
      <c r="K44" s="74">
        <v>0.18681279999999997</v>
      </c>
      <c r="L44" s="74">
        <v>8.7477689999999997E-2</v>
      </c>
      <c r="M44" s="74">
        <v>4.8637015000000003</v>
      </c>
      <c r="N44" s="74">
        <v>1.5011E-2</v>
      </c>
      <c r="O44" s="74">
        <v>9.3349999999999998E-4</v>
      </c>
      <c r="P44" s="74">
        <v>4.3813000000000001E-4</v>
      </c>
      <c r="Q44" s="74">
        <v>6.6083999999999995E-3</v>
      </c>
      <c r="R44" s="74">
        <v>4.635199999999999E-3</v>
      </c>
      <c r="S44" s="74">
        <v>0.15806107</v>
      </c>
      <c r="T44" s="74">
        <v>6.4815299999999992E-3</v>
      </c>
      <c r="U44" s="74">
        <v>9.2316999999999996E-4</v>
      </c>
      <c r="V44" s="74">
        <v>9.2952069999999998E-2</v>
      </c>
      <c r="W44" s="74">
        <v>4.3082399999999996E-3</v>
      </c>
      <c r="X44" s="74">
        <v>2.86063398E-3</v>
      </c>
      <c r="Y44" s="74">
        <v>4.5729754899999997E-3</v>
      </c>
      <c r="Z44" s="74">
        <v>0</v>
      </c>
      <c r="AA44" s="74">
        <v>0</v>
      </c>
      <c r="AB44" s="74">
        <v>7.4336094499999998E-3</v>
      </c>
      <c r="AC44" s="74" t="s">
        <v>342</v>
      </c>
      <c r="AD44" s="74" t="s">
        <v>220</v>
      </c>
      <c r="AE44" s="131"/>
      <c r="AF44" s="74">
        <v>3948.4989999999998</v>
      </c>
      <c r="AG44" s="74" t="s">
        <v>220</v>
      </c>
      <c r="AH44" s="74" t="s">
        <v>220</v>
      </c>
      <c r="AI44" s="74">
        <v>18.611000000000001</v>
      </c>
      <c r="AJ44" s="74" t="s">
        <v>220</v>
      </c>
      <c r="AK44" s="74" t="s">
        <v>220</v>
      </c>
      <c r="AL44" s="23" t="s">
        <v>45</v>
      </c>
      <c r="AM44" s="112"/>
      <c r="AN44" s="112"/>
      <c r="AO44" s="112"/>
      <c r="AP44"/>
      <c r="AQ44"/>
      <c r="AR44"/>
      <c r="AS44"/>
      <c r="AT44"/>
      <c r="AU44"/>
      <c r="AV44"/>
      <c r="AW44"/>
      <c r="AX44"/>
      <c r="AY44"/>
    </row>
    <row r="45" spans="1:51" s="3" customFormat="1" ht="26.25" customHeight="1" thickBot="1" x14ac:dyDescent="0.35">
      <c r="A45" s="29" t="s">
        <v>66</v>
      </c>
      <c r="B45" s="29" t="s">
        <v>109</v>
      </c>
      <c r="C45" s="30" t="s">
        <v>110</v>
      </c>
      <c r="D45" s="63"/>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31"/>
      <c r="AF45" s="74">
        <v>0</v>
      </c>
      <c r="AG45" s="74">
        <v>0</v>
      </c>
      <c r="AH45" s="74">
        <v>0</v>
      </c>
      <c r="AI45" s="74">
        <v>0</v>
      </c>
      <c r="AJ45" s="74">
        <v>0</v>
      </c>
      <c r="AK45" s="74" t="s">
        <v>220</v>
      </c>
      <c r="AL45" s="23" t="s">
        <v>45</v>
      </c>
      <c r="AM45" s="112"/>
      <c r="AN45" s="112"/>
      <c r="AO45" s="112"/>
      <c r="AP45"/>
      <c r="AQ45"/>
      <c r="AR45"/>
      <c r="AS45"/>
      <c r="AT45"/>
      <c r="AU45"/>
      <c r="AV45"/>
      <c r="AW45"/>
      <c r="AX45"/>
      <c r="AY45"/>
    </row>
    <row r="46" spans="1:51" s="3" customFormat="1" ht="26.25" customHeight="1" thickBot="1" x14ac:dyDescent="0.35">
      <c r="A46" s="29" t="s">
        <v>99</v>
      </c>
      <c r="B46" s="29" t="s">
        <v>111</v>
      </c>
      <c r="C46" s="30" t="s">
        <v>112</v>
      </c>
      <c r="D46" s="63"/>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31"/>
      <c r="AF46" s="74"/>
      <c r="AG46" s="74"/>
      <c r="AH46" s="74"/>
      <c r="AI46" s="74"/>
      <c r="AJ46" s="74"/>
      <c r="AK46" s="74" t="s">
        <v>220</v>
      </c>
      <c r="AL46" s="23" t="s">
        <v>45</v>
      </c>
      <c r="AM46" s="112"/>
      <c r="AN46" s="112"/>
      <c r="AO46" s="112"/>
      <c r="AP46"/>
      <c r="AQ46"/>
      <c r="AR46"/>
      <c r="AS46"/>
      <c r="AT46"/>
      <c r="AU46"/>
      <c r="AV46"/>
      <c r="AW46"/>
      <c r="AX46"/>
      <c r="AY46"/>
    </row>
    <row r="47" spans="1:51" s="3" customFormat="1" ht="26.25" customHeight="1" thickBot="1" x14ac:dyDescent="0.35">
      <c r="A47" s="29" t="s">
        <v>66</v>
      </c>
      <c r="B47" s="29" t="s">
        <v>113</v>
      </c>
      <c r="C47" s="30" t="s">
        <v>114</v>
      </c>
      <c r="D47" s="63"/>
      <c r="E47" s="74">
        <v>0.22097750999999999</v>
      </c>
      <c r="F47" s="74">
        <v>5.413635E-2</v>
      </c>
      <c r="G47" s="74">
        <v>2.6356299999999999E-3</v>
      </c>
      <c r="H47" s="74">
        <v>3.5500000000000003E-6</v>
      </c>
      <c r="I47" s="74">
        <v>9.3811999999999997E-4</v>
      </c>
      <c r="J47" s="74">
        <v>9.931199999999999E-4</v>
      </c>
      <c r="K47" s="74">
        <v>1.30434E-3</v>
      </c>
      <c r="L47" s="74">
        <v>5.1590999999999996E-4</v>
      </c>
      <c r="M47" s="74">
        <v>1.6635436299999999</v>
      </c>
      <c r="N47" s="74">
        <v>2.8249537482649996E-9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1.094792E-5</v>
      </c>
      <c r="Y47" s="74">
        <v>1.094792E-5</v>
      </c>
      <c r="Z47" s="74">
        <v>0</v>
      </c>
      <c r="AA47" s="74">
        <v>0</v>
      </c>
      <c r="AB47" s="74">
        <v>2.1895849999999998E-5</v>
      </c>
      <c r="AC47" s="74" t="s">
        <v>220</v>
      </c>
      <c r="AD47" s="74" t="s">
        <v>220</v>
      </c>
      <c r="AE47" s="131"/>
      <c r="AF47" s="74">
        <v>588.03200000000004</v>
      </c>
      <c r="AG47" s="74" t="s">
        <v>220</v>
      </c>
      <c r="AH47" s="74" t="s">
        <v>220</v>
      </c>
      <c r="AI47" s="74">
        <v>3.5E-4</v>
      </c>
      <c r="AJ47" s="74" t="s">
        <v>220</v>
      </c>
      <c r="AK47" s="74" t="s">
        <v>220</v>
      </c>
      <c r="AL47" s="23" t="s">
        <v>45</v>
      </c>
      <c r="AM47" s="112"/>
      <c r="AN47" s="112"/>
      <c r="AO47" s="112"/>
      <c r="AP47"/>
      <c r="AQ47"/>
      <c r="AR47"/>
      <c r="AS47"/>
      <c r="AT47"/>
      <c r="AU47"/>
      <c r="AV47"/>
      <c r="AW47"/>
      <c r="AX47"/>
      <c r="AY47"/>
    </row>
    <row r="48" spans="1:51" s="3" customFormat="1" ht="26.25" customHeight="1" thickBot="1" x14ac:dyDescent="0.35">
      <c r="A48" s="29" t="s">
        <v>115</v>
      </c>
      <c r="B48" s="29" t="s">
        <v>116</v>
      </c>
      <c r="C48" s="30" t="s">
        <v>117</v>
      </c>
      <c r="D48" s="63"/>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31"/>
      <c r="AF48" s="74" t="s">
        <v>344</v>
      </c>
      <c r="AG48" s="74" t="s">
        <v>344</v>
      </c>
      <c r="AH48" s="74" t="s">
        <v>344</v>
      </c>
      <c r="AI48" s="74" t="s">
        <v>344</v>
      </c>
      <c r="AJ48" s="74" t="s">
        <v>344</v>
      </c>
      <c r="AK48" s="74" t="s">
        <v>344</v>
      </c>
      <c r="AL48" s="23" t="s">
        <v>118</v>
      </c>
      <c r="AM48" s="112"/>
      <c r="AN48" s="112"/>
      <c r="AO48" s="112"/>
      <c r="AP48"/>
      <c r="AQ48"/>
      <c r="AR48"/>
      <c r="AS48"/>
      <c r="AT48"/>
      <c r="AU48"/>
      <c r="AV48"/>
      <c r="AW48"/>
      <c r="AX48"/>
      <c r="AY48"/>
    </row>
    <row r="49" spans="1:51" s="3" customFormat="1" ht="26.25" customHeight="1" thickBot="1" x14ac:dyDescent="0.35">
      <c r="A49" s="29" t="s">
        <v>115</v>
      </c>
      <c r="B49" s="29" t="s">
        <v>119</v>
      </c>
      <c r="C49" s="30" t="s">
        <v>120</v>
      </c>
      <c r="D49" s="63"/>
      <c r="E49" s="74" t="s">
        <v>344</v>
      </c>
      <c r="F49" s="74" t="s">
        <v>344</v>
      </c>
      <c r="G49" s="74" t="s">
        <v>344</v>
      </c>
      <c r="H49" s="74" t="s">
        <v>344</v>
      </c>
      <c r="I49" s="74" t="s">
        <v>344</v>
      </c>
      <c r="J49" s="74" t="s">
        <v>344</v>
      </c>
      <c r="K49" s="74" t="s">
        <v>344</v>
      </c>
      <c r="L49" s="74" t="s">
        <v>344</v>
      </c>
      <c r="M49" s="74" t="s">
        <v>344</v>
      </c>
      <c r="N49" s="74" t="s">
        <v>344</v>
      </c>
      <c r="O49" s="74" t="s">
        <v>344</v>
      </c>
      <c r="P49" s="74" t="s">
        <v>344</v>
      </c>
      <c r="Q49" s="74" t="s">
        <v>344</v>
      </c>
      <c r="R49" s="74" t="s">
        <v>344</v>
      </c>
      <c r="S49" s="74" t="s">
        <v>344</v>
      </c>
      <c r="T49" s="74" t="s">
        <v>344</v>
      </c>
      <c r="U49" s="74" t="s">
        <v>344</v>
      </c>
      <c r="V49" s="74" t="s">
        <v>344</v>
      </c>
      <c r="W49" s="74" t="s">
        <v>344</v>
      </c>
      <c r="X49" s="74" t="s">
        <v>344</v>
      </c>
      <c r="Y49" s="74" t="s">
        <v>344</v>
      </c>
      <c r="Z49" s="74" t="s">
        <v>344</v>
      </c>
      <c r="AA49" s="74" t="s">
        <v>344</v>
      </c>
      <c r="AB49" s="74" t="s">
        <v>344</v>
      </c>
      <c r="AC49" s="74" t="s">
        <v>344</v>
      </c>
      <c r="AD49" s="74" t="s">
        <v>344</v>
      </c>
      <c r="AE49" s="131"/>
      <c r="AF49" s="74" t="s">
        <v>220</v>
      </c>
      <c r="AG49" s="74" t="s">
        <v>220</v>
      </c>
      <c r="AH49" s="74" t="s">
        <v>220</v>
      </c>
      <c r="AI49" s="74" t="s">
        <v>220</v>
      </c>
      <c r="AJ49" s="74" t="s">
        <v>220</v>
      </c>
      <c r="AK49" s="74" t="s">
        <v>344</v>
      </c>
      <c r="AL49" s="23" t="s">
        <v>121</v>
      </c>
      <c r="AM49" s="112"/>
      <c r="AN49" s="112"/>
      <c r="AO49" s="112"/>
      <c r="AP49"/>
      <c r="AQ49"/>
      <c r="AR49"/>
      <c r="AS49"/>
      <c r="AT49"/>
      <c r="AU49"/>
      <c r="AV49"/>
      <c r="AW49"/>
      <c r="AX49"/>
      <c r="AY49"/>
    </row>
    <row r="50" spans="1:51" s="3" customFormat="1" ht="26.25" customHeight="1" thickBot="1" x14ac:dyDescent="0.35">
      <c r="A50" s="29" t="s">
        <v>115</v>
      </c>
      <c r="B50" s="29" t="s">
        <v>122</v>
      </c>
      <c r="C50" s="30" t="s">
        <v>123</v>
      </c>
      <c r="D50" s="63"/>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31"/>
      <c r="AF50" s="74" t="s">
        <v>344</v>
      </c>
      <c r="AG50" s="74" t="s">
        <v>344</v>
      </c>
      <c r="AH50" s="74" t="s">
        <v>344</v>
      </c>
      <c r="AI50" s="74" t="s">
        <v>344</v>
      </c>
      <c r="AJ50" s="74" t="s">
        <v>344</v>
      </c>
      <c r="AK50" s="74" t="s">
        <v>344</v>
      </c>
      <c r="AL50" s="23" t="s">
        <v>365</v>
      </c>
      <c r="AM50" s="112"/>
      <c r="AN50" s="112"/>
      <c r="AO50" s="112"/>
      <c r="AP50"/>
      <c r="AQ50"/>
      <c r="AR50"/>
      <c r="AS50"/>
      <c r="AT50"/>
      <c r="AU50"/>
      <c r="AV50"/>
      <c r="AW50"/>
      <c r="AX50"/>
      <c r="AY50"/>
    </row>
    <row r="51" spans="1:51" s="3" customFormat="1" ht="26.25" customHeight="1" thickBot="1" x14ac:dyDescent="0.35">
      <c r="A51" s="29" t="s">
        <v>115</v>
      </c>
      <c r="B51" s="29" t="s">
        <v>124</v>
      </c>
      <c r="C51" s="30" t="s">
        <v>125</v>
      </c>
      <c r="D51" s="63"/>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31"/>
      <c r="AF51" s="74" t="s">
        <v>220</v>
      </c>
      <c r="AG51" s="74" t="s">
        <v>220</v>
      </c>
      <c r="AH51" s="74" t="s">
        <v>220</v>
      </c>
      <c r="AI51" s="74" t="s">
        <v>220</v>
      </c>
      <c r="AJ51" s="74" t="s">
        <v>220</v>
      </c>
      <c r="AK51" s="74">
        <v>0</v>
      </c>
      <c r="AL51" s="23" t="s">
        <v>126</v>
      </c>
      <c r="AM51" s="112"/>
      <c r="AN51" s="112"/>
      <c r="AO51" s="112"/>
      <c r="AP51"/>
      <c r="AQ51"/>
      <c r="AR51"/>
      <c r="AS51"/>
      <c r="AT51"/>
      <c r="AU51"/>
      <c r="AV51"/>
      <c r="AW51"/>
      <c r="AX51"/>
      <c r="AY51"/>
    </row>
    <row r="52" spans="1:51" s="3" customFormat="1" ht="26.25" customHeight="1" thickBot="1" x14ac:dyDescent="0.35">
      <c r="A52" s="29" t="s">
        <v>115</v>
      </c>
      <c r="B52" s="29" t="s">
        <v>127</v>
      </c>
      <c r="C52" s="30" t="s">
        <v>366</v>
      </c>
      <c r="D52" s="63"/>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31"/>
      <c r="AF52" s="74" t="s">
        <v>344</v>
      </c>
      <c r="AG52" s="74" t="s">
        <v>344</v>
      </c>
      <c r="AH52" s="74" t="s">
        <v>344</v>
      </c>
      <c r="AI52" s="74" t="s">
        <v>344</v>
      </c>
      <c r="AJ52" s="74" t="s">
        <v>344</v>
      </c>
      <c r="AK52" s="74" t="s">
        <v>342</v>
      </c>
      <c r="AL52" s="23" t="s">
        <v>128</v>
      </c>
      <c r="AM52" s="112"/>
      <c r="AN52" s="112"/>
      <c r="AO52" s="112"/>
      <c r="AP52"/>
      <c r="AQ52"/>
      <c r="AR52"/>
      <c r="AS52"/>
      <c r="AT52"/>
      <c r="AU52"/>
      <c r="AV52"/>
      <c r="AW52"/>
      <c r="AX52"/>
      <c r="AY52"/>
    </row>
    <row r="53" spans="1:51" s="3" customFormat="1" ht="26.25" customHeight="1" thickBot="1" x14ac:dyDescent="0.35">
      <c r="A53" s="29" t="s">
        <v>115</v>
      </c>
      <c r="B53" s="29" t="s">
        <v>129</v>
      </c>
      <c r="C53" s="30" t="s">
        <v>130</v>
      </c>
      <c r="D53" s="63"/>
      <c r="E53" s="74" t="s">
        <v>220</v>
      </c>
      <c r="F53" s="74">
        <v>0.40351651999999999</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31"/>
      <c r="AF53" s="74" t="s">
        <v>220</v>
      </c>
      <c r="AG53" s="74" t="s">
        <v>220</v>
      </c>
      <c r="AH53" s="74" t="s">
        <v>220</v>
      </c>
      <c r="AI53" s="74" t="s">
        <v>220</v>
      </c>
      <c r="AJ53" s="74" t="s">
        <v>220</v>
      </c>
      <c r="AK53" s="74">
        <v>0.44</v>
      </c>
      <c r="AL53" s="23" t="s">
        <v>131</v>
      </c>
      <c r="AM53" s="112"/>
      <c r="AN53" s="112"/>
      <c r="AO53" s="112"/>
      <c r="AP53"/>
      <c r="AQ53"/>
      <c r="AR53"/>
      <c r="AS53"/>
      <c r="AT53"/>
      <c r="AU53"/>
      <c r="AV53"/>
      <c r="AW53"/>
      <c r="AX53"/>
      <c r="AY53"/>
    </row>
    <row r="54" spans="1:51" s="3" customFormat="1" ht="37.5" customHeight="1" thickBot="1" x14ac:dyDescent="0.35">
      <c r="A54" s="29" t="s">
        <v>115</v>
      </c>
      <c r="B54" s="29" t="s">
        <v>132</v>
      </c>
      <c r="C54" s="30" t="s">
        <v>133</v>
      </c>
      <c r="D54" s="63"/>
      <c r="E54" s="74" t="s">
        <v>220</v>
      </c>
      <c r="F54" s="74">
        <v>1.1584403999999999</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31"/>
      <c r="AF54" s="74" t="s">
        <v>220</v>
      </c>
      <c r="AG54" s="74" t="s">
        <v>220</v>
      </c>
      <c r="AH54" s="74" t="s">
        <v>220</v>
      </c>
      <c r="AI54" s="74" t="s">
        <v>220</v>
      </c>
      <c r="AJ54" s="74" t="s">
        <v>220</v>
      </c>
      <c r="AK54" s="74">
        <v>156600</v>
      </c>
      <c r="AL54" s="23" t="s">
        <v>367</v>
      </c>
      <c r="AM54" s="112"/>
      <c r="AN54" s="112"/>
      <c r="AO54" s="112"/>
      <c r="AP54"/>
      <c r="AQ54"/>
      <c r="AR54"/>
      <c r="AS54"/>
      <c r="AT54"/>
      <c r="AU54"/>
      <c r="AV54"/>
      <c r="AW54"/>
      <c r="AX54"/>
      <c r="AY54"/>
    </row>
    <row r="55" spans="1:51" s="3" customFormat="1" ht="26.25" customHeight="1" thickBot="1" x14ac:dyDescent="0.35">
      <c r="A55" s="29" t="s">
        <v>115</v>
      </c>
      <c r="B55" s="29" t="s">
        <v>134</v>
      </c>
      <c r="C55" s="30" t="s">
        <v>135</v>
      </c>
      <c r="D55" s="63"/>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31"/>
      <c r="AF55" s="74" t="s">
        <v>220</v>
      </c>
      <c r="AG55" s="74" t="s">
        <v>220</v>
      </c>
      <c r="AH55" s="74" t="s">
        <v>220</v>
      </c>
      <c r="AI55" s="74" t="s">
        <v>220</v>
      </c>
      <c r="AJ55" s="74" t="s">
        <v>220</v>
      </c>
      <c r="AK55" s="74">
        <v>0</v>
      </c>
      <c r="AL55" s="23" t="s">
        <v>136</v>
      </c>
      <c r="AM55" s="112"/>
      <c r="AN55" s="112"/>
      <c r="AO55" s="112"/>
      <c r="AP55"/>
      <c r="AQ55"/>
      <c r="AR55"/>
      <c r="AS55"/>
      <c r="AT55"/>
      <c r="AU55"/>
      <c r="AV55"/>
      <c r="AW55"/>
      <c r="AX55"/>
      <c r="AY55"/>
    </row>
    <row r="56" spans="1:51" s="3" customFormat="1" ht="26.25" customHeight="1" thickBot="1" x14ac:dyDescent="0.35">
      <c r="A56" s="29" t="s">
        <v>115</v>
      </c>
      <c r="B56" s="29" t="s">
        <v>137</v>
      </c>
      <c r="C56" s="30" t="s">
        <v>368</v>
      </c>
      <c r="D56" s="63"/>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31"/>
      <c r="AF56" s="74" t="s">
        <v>344</v>
      </c>
      <c r="AG56" s="74" t="s">
        <v>344</v>
      </c>
      <c r="AH56" s="74" t="s">
        <v>344</v>
      </c>
      <c r="AI56" s="74" t="s">
        <v>344</v>
      </c>
      <c r="AJ56" s="74" t="s">
        <v>344</v>
      </c>
      <c r="AK56" s="74" t="s">
        <v>344</v>
      </c>
      <c r="AL56" s="23" t="s">
        <v>365</v>
      </c>
      <c r="AM56" s="112"/>
      <c r="AN56" s="112"/>
      <c r="AO56" s="112"/>
      <c r="AP56"/>
      <c r="AQ56"/>
      <c r="AR56"/>
      <c r="AS56"/>
      <c r="AT56"/>
      <c r="AU56"/>
      <c r="AV56"/>
      <c r="AW56"/>
      <c r="AX56"/>
      <c r="AY56"/>
    </row>
    <row r="57" spans="1:51" s="3" customFormat="1" ht="26.25" customHeight="1" thickBot="1" x14ac:dyDescent="0.35">
      <c r="A57" s="29" t="s">
        <v>49</v>
      </c>
      <c r="B57" s="29" t="s">
        <v>139</v>
      </c>
      <c r="C57" s="30" t="s">
        <v>140</v>
      </c>
      <c r="D57" s="63"/>
      <c r="E57" s="74">
        <v>6.2160701300000003</v>
      </c>
      <c r="F57" s="74">
        <v>0.22671221999999999</v>
      </c>
      <c r="G57" s="74">
        <v>2.4816791400000002</v>
      </c>
      <c r="H57" s="74">
        <v>0.56100876000000011</v>
      </c>
      <c r="I57" s="74">
        <v>1.3880770000000001E-2</v>
      </c>
      <c r="J57" s="74">
        <v>1.7880739999999999E-2</v>
      </c>
      <c r="K57" s="74">
        <v>0.14722267999999999</v>
      </c>
      <c r="L57" s="74">
        <v>4.2374000000000003E-4</v>
      </c>
      <c r="M57" s="74">
        <v>7.1902046400000001</v>
      </c>
      <c r="N57" s="74">
        <v>0.33852449000000001</v>
      </c>
      <c r="O57" s="74">
        <v>1.4389319999999999E-2</v>
      </c>
      <c r="P57" s="74">
        <v>0.20108614999999999</v>
      </c>
      <c r="Q57" s="74">
        <v>2.622379E-2</v>
      </c>
      <c r="R57" s="74">
        <v>4.0769699999999999E-2</v>
      </c>
      <c r="S57" s="74">
        <v>4.9679889999999997E-2</v>
      </c>
      <c r="T57" s="74">
        <v>4.4479120000000004E-2</v>
      </c>
      <c r="U57" s="74">
        <v>0.34152866999999998</v>
      </c>
      <c r="V57" s="74">
        <v>0.39472692999999998</v>
      </c>
      <c r="W57" s="74">
        <v>0.18131227999999999</v>
      </c>
      <c r="X57" s="74">
        <v>7.9423719999999998E-5</v>
      </c>
      <c r="Y57" s="74">
        <v>8.0464010000000008E-5</v>
      </c>
      <c r="Z57" s="74">
        <v>6.7839850000000004E-5</v>
      </c>
      <c r="AA57" s="74">
        <v>7.0011360000000003E-5</v>
      </c>
      <c r="AB57" s="74">
        <v>2.9805500999999999E-4</v>
      </c>
      <c r="AC57" s="74">
        <v>1.25434</v>
      </c>
      <c r="AD57" s="74">
        <v>2.8150499999999998</v>
      </c>
      <c r="AE57" s="131"/>
      <c r="AF57" s="74" t="s">
        <v>220</v>
      </c>
      <c r="AG57" s="74" t="s">
        <v>220</v>
      </c>
      <c r="AH57" s="74" t="s">
        <v>220</v>
      </c>
      <c r="AI57" s="74" t="s">
        <v>220</v>
      </c>
      <c r="AJ57" s="74" t="s">
        <v>220</v>
      </c>
      <c r="AK57" s="74">
        <v>4605.46</v>
      </c>
      <c r="AL57" s="23" t="s">
        <v>141</v>
      </c>
      <c r="AM57" s="112"/>
      <c r="AN57" s="112"/>
      <c r="AO57" s="112"/>
      <c r="AP57"/>
      <c r="AQ57"/>
      <c r="AR57"/>
      <c r="AS57"/>
      <c r="AT57"/>
      <c r="AU57"/>
      <c r="AV57"/>
      <c r="AW57"/>
      <c r="AX57"/>
      <c r="AY57"/>
    </row>
    <row r="58" spans="1:51" s="3" customFormat="1" ht="26.25" customHeight="1" thickBot="1" x14ac:dyDescent="0.35">
      <c r="A58" s="29" t="s">
        <v>49</v>
      </c>
      <c r="B58" s="29" t="s">
        <v>142</v>
      </c>
      <c r="C58" s="30" t="s">
        <v>143</v>
      </c>
      <c r="D58" s="63"/>
      <c r="E58" s="74">
        <v>2.49673832</v>
      </c>
      <c r="F58" s="74">
        <v>1.062187E-2</v>
      </c>
      <c r="G58" s="74">
        <v>0.22485281000000001</v>
      </c>
      <c r="H58" s="74">
        <v>1.0278819999999999E-2</v>
      </c>
      <c r="I58" s="74">
        <v>2.0918320000000001E-2</v>
      </c>
      <c r="J58" s="74">
        <v>3.039876E-2</v>
      </c>
      <c r="K58" s="74">
        <v>4.3032679999999997E-2</v>
      </c>
      <c r="L58" s="74">
        <v>9.823E-5</v>
      </c>
      <c r="M58" s="74">
        <v>1.3030564500000001</v>
      </c>
      <c r="N58" s="74">
        <v>5.47365E-2</v>
      </c>
      <c r="O58" s="74">
        <v>1.50844E-3</v>
      </c>
      <c r="P58" s="74">
        <v>3.0768799999999999E-2</v>
      </c>
      <c r="Q58" s="74">
        <v>4.3936599999999998E-3</v>
      </c>
      <c r="R58" s="74">
        <v>0.10455953999999999</v>
      </c>
      <c r="S58" s="74">
        <v>3.3744160000000002E-2</v>
      </c>
      <c r="T58" s="74">
        <v>6.9621779999999994E-2</v>
      </c>
      <c r="U58" s="74">
        <v>2.479114E-2</v>
      </c>
      <c r="V58" s="74">
        <v>0.28073209000000005</v>
      </c>
      <c r="W58" s="74">
        <v>7.0198919999999998E-2</v>
      </c>
      <c r="X58" s="74">
        <v>7.3418027500000002E-3</v>
      </c>
      <c r="Y58" s="74">
        <v>1.4399161E-4</v>
      </c>
      <c r="Z58" s="74">
        <v>1.7784770000000001E-5</v>
      </c>
      <c r="AA58" s="74">
        <v>6.9915750000000009E-5</v>
      </c>
      <c r="AB58" s="74">
        <v>7.57349488E-3</v>
      </c>
      <c r="AC58" s="74" t="s">
        <v>220</v>
      </c>
      <c r="AD58" s="74">
        <v>2.0789999999999999E-2</v>
      </c>
      <c r="AE58" s="131"/>
      <c r="AF58" s="74" t="s">
        <v>220</v>
      </c>
      <c r="AG58" s="74" t="s">
        <v>220</v>
      </c>
      <c r="AH58" s="74" t="s">
        <v>220</v>
      </c>
      <c r="AI58" s="74" t="s">
        <v>220</v>
      </c>
      <c r="AJ58" s="74" t="s">
        <v>220</v>
      </c>
      <c r="AK58" s="74">
        <v>1991.42</v>
      </c>
      <c r="AL58" s="23" t="s">
        <v>144</v>
      </c>
      <c r="AM58" s="112"/>
      <c r="AN58" s="112"/>
      <c r="AO58" s="112"/>
      <c r="AP58"/>
      <c r="AQ58"/>
      <c r="AR58"/>
      <c r="AS58"/>
      <c r="AT58"/>
      <c r="AU58"/>
      <c r="AV58"/>
      <c r="AW58"/>
      <c r="AX58"/>
      <c r="AY58"/>
    </row>
    <row r="59" spans="1:51" s="3" customFormat="1" ht="26.25" customHeight="1" thickBot="1" x14ac:dyDescent="0.35">
      <c r="A59" s="29" t="s">
        <v>49</v>
      </c>
      <c r="B59" s="109" t="s">
        <v>145</v>
      </c>
      <c r="C59" s="30" t="s">
        <v>369</v>
      </c>
      <c r="D59" s="63"/>
      <c r="E59" s="74">
        <v>3.5950198800000002</v>
      </c>
      <c r="F59" s="74">
        <v>0.24477818000000001</v>
      </c>
      <c r="G59" s="74">
        <v>0.9425286799999999</v>
      </c>
      <c r="H59" s="74">
        <v>0.13970950999999998</v>
      </c>
      <c r="I59" s="74">
        <v>0.14538843000000001</v>
      </c>
      <c r="J59" s="74">
        <v>0.18201843000000001</v>
      </c>
      <c r="K59" s="74">
        <v>0.20912443</v>
      </c>
      <c r="L59" s="74">
        <v>2.5298200000000003E-3</v>
      </c>
      <c r="M59" s="74">
        <v>9.0125820000000009E-2</v>
      </c>
      <c r="N59" s="74">
        <v>0.16601850999999998</v>
      </c>
      <c r="O59" s="74">
        <v>1.0738080000000001E-2</v>
      </c>
      <c r="P59" s="74">
        <v>2.6773870000000002E-2</v>
      </c>
      <c r="Q59" s="74">
        <v>1.6441440000000002E-2</v>
      </c>
      <c r="R59" s="74">
        <v>9.1238279999999991E-2</v>
      </c>
      <c r="S59" s="74">
        <v>1.2060009999999998E-2</v>
      </c>
      <c r="T59" s="74">
        <v>2.0050180000000001E-2</v>
      </c>
      <c r="U59" s="74">
        <v>0.38329209000000003</v>
      </c>
      <c r="V59" s="74">
        <v>0.12280655</v>
      </c>
      <c r="W59" s="74">
        <v>1.19249E-3</v>
      </c>
      <c r="X59" s="74">
        <v>3.4482974299999999E-3</v>
      </c>
      <c r="Y59" s="74">
        <v>4.9326518499999998E-3</v>
      </c>
      <c r="Z59" s="74">
        <v>4.9024184500000003E-3</v>
      </c>
      <c r="AA59" s="74">
        <v>4.9019788499999996E-3</v>
      </c>
      <c r="AB59" s="74">
        <v>1.8185346559999999E-2</v>
      </c>
      <c r="AC59" s="74" t="s">
        <v>220</v>
      </c>
      <c r="AD59" s="74">
        <v>6.8000000000000005E-2</v>
      </c>
      <c r="AE59" s="131"/>
      <c r="AF59" s="74" t="s">
        <v>220</v>
      </c>
      <c r="AG59" s="74" t="s">
        <v>220</v>
      </c>
      <c r="AH59" s="74" t="s">
        <v>220</v>
      </c>
      <c r="AI59" s="74" t="s">
        <v>220</v>
      </c>
      <c r="AJ59" s="74" t="s">
        <v>220</v>
      </c>
      <c r="AK59" s="74">
        <v>1284.5129999999999</v>
      </c>
      <c r="AL59" s="23" t="s">
        <v>370</v>
      </c>
      <c r="AM59" s="112"/>
      <c r="AN59" s="112"/>
      <c r="AO59" s="112"/>
      <c r="AP59"/>
      <c r="AQ59"/>
      <c r="AR59"/>
      <c r="AS59"/>
      <c r="AT59"/>
      <c r="AU59"/>
      <c r="AV59"/>
      <c r="AW59"/>
      <c r="AX59"/>
      <c r="AY59"/>
    </row>
    <row r="60" spans="1:51" s="3" customFormat="1" ht="26.25" customHeight="1" thickBot="1" x14ac:dyDescent="0.35">
      <c r="A60" s="29" t="s">
        <v>49</v>
      </c>
      <c r="B60" s="109" t="s">
        <v>146</v>
      </c>
      <c r="C60" s="30" t="s">
        <v>147</v>
      </c>
      <c r="D60" s="46"/>
      <c r="E60" s="74" t="s">
        <v>220</v>
      </c>
      <c r="F60" s="74" t="s">
        <v>220</v>
      </c>
      <c r="G60" s="74" t="s">
        <v>220</v>
      </c>
      <c r="H60" s="74" t="s">
        <v>220</v>
      </c>
      <c r="I60" s="74">
        <v>0.69730093000000004</v>
      </c>
      <c r="J60" s="74">
        <v>2.26585503</v>
      </c>
      <c r="K60" s="74">
        <v>4.4492489600000003</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31"/>
      <c r="AF60" s="74" t="s">
        <v>220</v>
      </c>
      <c r="AG60" s="74" t="s">
        <v>220</v>
      </c>
      <c r="AH60" s="74" t="s">
        <v>220</v>
      </c>
      <c r="AI60" s="74" t="s">
        <v>220</v>
      </c>
      <c r="AJ60" s="74" t="s">
        <v>220</v>
      </c>
      <c r="AK60" s="74" t="s">
        <v>220</v>
      </c>
      <c r="AL60" s="23" t="s">
        <v>371</v>
      </c>
      <c r="AM60" s="112"/>
      <c r="AN60" s="112"/>
      <c r="AO60" s="112"/>
      <c r="AP60"/>
      <c r="AQ60"/>
      <c r="AR60"/>
      <c r="AS60"/>
      <c r="AT60"/>
      <c r="AU60"/>
      <c r="AV60"/>
      <c r="AW60"/>
      <c r="AX60"/>
      <c r="AY60"/>
    </row>
    <row r="61" spans="1:51" s="3" customFormat="1" ht="26.25" customHeight="1" thickBot="1" x14ac:dyDescent="0.35">
      <c r="A61" s="29" t="s">
        <v>49</v>
      </c>
      <c r="B61" s="109" t="s">
        <v>148</v>
      </c>
      <c r="C61" s="30" t="s">
        <v>149</v>
      </c>
      <c r="D61" s="63"/>
      <c r="E61" s="74" t="s">
        <v>220</v>
      </c>
      <c r="F61" s="74" t="s">
        <v>220</v>
      </c>
      <c r="G61" s="74" t="s">
        <v>220</v>
      </c>
      <c r="H61" s="74" t="s">
        <v>220</v>
      </c>
      <c r="I61" s="74">
        <v>4.2855420000000005E-2</v>
      </c>
      <c r="J61" s="74">
        <v>0.42855419</v>
      </c>
      <c r="K61" s="74">
        <v>1.4172987800000001</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31"/>
      <c r="AF61" s="74" t="s">
        <v>220</v>
      </c>
      <c r="AG61" s="74" t="s">
        <v>220</v>
      </c>
      <c r="AH61" s="74" t="s">
        <v>220</v>
      </c>
      <c r="AI61" s="74" t="s">
        <v>220</v>
      </c>
      <c r="AJ61" s="74" t="s">
        <v>220</v>
      </c>
      <c r="AK61" s="74">
        <v>783550.01949999994</v>
      </c>
      <c r="AL61" s="23" t="s">
        <v>372</v>
      </c>
      <c r="AM61" s="112"/>
      <c r="AN61" s="112"/>
      <c r="AO61" s="112"/>
      <c r="AP61"/>
      <c r="AQ61"/>
      <c r="AR61"/>
      <c r="AS61"/>
      <c r="AT61"/>
      <c r="AU61"/>
      <c r="AV61"/>
      <c r="AW61"/>
      <c r="AX61"/>
      <c r="AY61"/>
    </row>
    <row r="62" spans="1:51" s="3" customFormat="1" ht="26.25" customHeight="1" thickBot="1" x14ac:dyDescent="0.35">
      <c r="A62" s="29" t="s">
        <v>49</v>
      </c>
      <c r="B62" s="109" t="s">
        <v>150</v>
      </c>
      <c r="C62" s="30" t="s">
        <v>151</v>
      </c>
      <c r="D62" s="63"/>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31"/>
      <c r="AF62" s="74" t="s">
        <v>220</v>
      </c>
      <c r="AG62" s="74" t="s">
        <v>220</v>
      </c>
      <c r="AH62" s="74" t="s">
        <v>220</v>
      </c>
      <c r="AI62" s="74" t="s">
        <v>220</v>
      </c>
      <c r="AJ62" s="74" t="s">
        <v>220</v>
      </c>
      <c r="AK62" s="74" t="s">
        <v>220</v>
      </c>
      <c r="AL62" s="23" t="s">
        <v>373</v>
      </c>
      <c r="AM62" s="112"/>
      <c r="AN62" s="112"/>
      <c r="AO62" s="112"/>
      <c r="AP62"/>
      <c r="AQ62"/>
      <c r="AR62"/>
      <c r="AS62"/>
      <c r="AT62"/>
      <c r="AU62"/>
      <c r="AV62"/>
      <c r="AW62"/>
      <c r="AX62"/>
      <c r="AY62"/>
    </row>
    <row r="63" spans="1:51" s="3" customFormat="1" ht="26.25" customHeight="1" thickBot="1" x14ac:dyDescent="0.35">
      <c r="A63" s="29" t="s">
        <v>49</v>
      </c>
      <c r="B63" s="109" t="s">
        <v>152</v>
      </c>
      <c r="C63" s="30" t="s">
        <v>153</v>
      </c>
      <c r="D63" s="33"/>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31"/>
      <c r="AF63" s="74" t="s">
        <v>220</v>
      </c>
      <c r="AG63" s="74" t="s">
        <v>220</v>
      </c>
      <c r="AH63" s="74" t="s">
        <v>220</v>
      </c>
      <c r="AI63" s="74" t="s">
        <v>220</v>
      </c>
      <c r="AJ63" s="74" t="s">
        <v>220</v>
      </c>
      <c r="AK63" s="74" t="s">
        <v>220</v>
      </c>
      <c r="AL63" s="23" t="s">
        <v>365</v>
      </c>
      <c r="AM63" s="112"/>
      <c r="AN63" s="112"/>
      <c r="AO63" s="112"/>
      <c r="AP63"/>
      <c r="AQ63"/>
      <c r="AR63"/>
      <c r="AS63"/>
      <c r="AT63"/>
      <c r="AU63"/>
      <c r="AV63"/>
      <c r="AW63"/>
      <c r="AX63"/>
      <c r="AY63"/>
    </row>
    <row r="64" spans="1:51" s="3" customFormat="1" ht="26.25" customHeight="1" thickBot="1" x14ac:dyDescent="0.35">
      <c r="A64" s="29" t="s">
        <v>49</v>
      </c>
      <c r="B64" s="109" t="s">
        <v>154</v>
      </c>
      <c r="C64" s="30" t="s">
        <v>155</v>
      </c>
      <c r="D64" s="63"/>
      <c r="E64" s="74">
        <v>7.9000000000000001E-2</v>
      </c>
      <c r="F64" s="74" t="s">
        <v>343</v>
      </c>
      <c r="G64" s="74" t="s">
        <v>342</v>
      </c>
      <c r="H64" s="74" t="s">
        <v>342</v>
      </c>
      <c r="I64" s="74" t="s">
        <v>220</v>
      </c>
      <c r="J64" s="74" t="s">
        <v>220</v>
      </c>
      <c r="K64" s="74" t="s">
        <v>220</v>
      </c>
      <c r="L64" s="74" t="s">
        <v>220</v>
      </c>
      <c r="M64" s="74">
        <v>0.12565000000000001</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31"/>
      <c r="AF64" s="74" t="s">
        <v>220</v>
      </c>
      <c r="AG64" s="74" t="s">
        <v>220</v>
      </c>
      <c r="AH64" s="74" t="s">
        <v>220</v>
      </c>
      <c r="AI64" s="74" t="s">
        <v>220</v>
      </c>
      <c r="AJ64" s="74" t="s">
        <v>220</v>
      </c>
      <c r="AK64" s="74">
        <v>246.76900000000001</v>
      </c>
      <c r="AL64" s="23" t="s">
        <v>156</v>
      </c>
      <c r="AM64" s="112"/>
      <c r="AN64" s="112"/>
      <c r="AO64" s="112"/>
      <c r="AP64"/>
      <c r="AQ64"/>
      <c r="AR64"/>
      <c r="AS64"/>
      <c r="AT64"/>
      <c r="AU64"/>
      <c r="AV64"/>
      <c r="AW64"/>
      <c r="AX64"/>
      <c r="AY64"/>
    </row>
    <row r="65" spans="1:51" s="3" customFormat="1" ht="26.25" customHeight="1" thickBot="1" x14ac:dyDescent="0.35">
      <c r="A65" s="29" t="s">
        <v>49</v>
      </c>
      <c r="B65" s="29" t="s">
        <v>157</v>
      </c>
      <c r="C65" s="30" t="s">
        <v>158</v>
      </c>
      <c r="D65" s="63"/>
      <c r="E65" s="74">
        <v>0.44500000000000001</v>
      </c>
      <c r="F65" s="74" t="s">
        <v>220</v>
      </c>
      <c r="G65" s="74" t="s">
        <v>220</v>
      </c>
      <c r="H65" s="74">
        <v>6.9000000000000006E-2</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31"/>
      <c r="AF65" s="74" t="s">
        <v>220</v>
      </c>
      <c r="AG65" s="74" t="s">
        <v>220</v>
      </c>
      <c r="AH65" s="74" t="s">
        <v>220</v>
      </c>
      <c r="AI65" s="74" t="s">
        <v>220</v>
      </c>
      <c r="AJ65" s="74" t="s">
        <v>220</v>
      </c>
      <c r="AK65" s="74">
        <v>588.75900000000001</v>
      </c>
      <c r="AL65" s="23" t="s">
        <v>159</v>
      </c>
      <c r="AM65" s="112"/>
      <c r="AN65" s="112"/>
      <c r="AO65" s="112"/>
      <c r="AP65"/>
      <c r="AQ65"/>
      <c r="AR65"/>
      <c r="AS65"/>
      <c r="AT65"/>
      <c r="AU65"/>
      <c r="AV65"/>
      <c r="AW65"/>
      <c r="AX65"/>
      <c r="AY65"/>
    </row>
    <row r="66" spans="1:51" s="3" customFormat="1" ht="26.25" customHeight="1" thickBot="1" x14ac:dyDescent="0.35">
      <c r="A66" s="29" t="s">
        <v>49</v>
      </c>
      <c r="B66" s="29" t="s">
        <v>160</v>
      </c>
      <c r="C66" s="30" t="s">
        <v>161</v>
      </c>
      <c r="D66" s="63"/>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31"/>
      <c r="AF66" s="74" t="s">
        <v>344</v>
      </c>
      <c r="AG66" s="74" t="s">
        <v>344</v>
      </c>
      <c r="AH66" s="74" t="s">
        <v>344</v>
      </c>
      <c r="AI66" s="74" t="s">
        <v>344</v>
      </c>
      <c r="AJ66" s="74" t="s">
        <v>344</v>
      </c>
      <c r="AK66" s="74" t="s">
        <v>344</v>
      </c>
      <c r="AL66" s="23" t="s">
        <v>162</v>
      </c>
      <c r="AM66" s="112"/>
      <c r="AN66" s="112"/>
      <c r="AO66" s="112"/>
      <c r="AP66"/>
      <c r="AQ66"/>
      <c r="AR66"/>
      <c r="AS66"/>
      <c r="AT66"/>
      <c r="AU66"/>
      <c r="AV66"/>
      <c r="AW66"/>
      <c r="AX66"/>
      <c r="AY66"/>
    </row>
    <row r="67" spans="1:51" s="3" customFormat="1" ht="26.25" customHeight="1" thickBot="1" x14ac:dyDescent="0.35">
      <c r="A67" s="29" t="s">
        <v>49</v>
      </c>
      <c r="B67" s="29" t="s">
        <v>163</v>
      </c>
      <c r="C67" s="30" t="s">
        <v>164</v>
      </c>
      <c r="D67" s="63"/>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31"/>
      <c r="AF67" s="74" t="s">
        <v>344</v>
      </c>
      <c r="AG67" s="74" t="s">
        <v>344</v>
      </c>
      <c r="AH67" s="74" t="s">
        <v>344</v>
      </c>
      <c r="AI67" s="74" t="s">
        <v>344</v>
      </c>
      <c r="AJ67" s="74" t="s">
        <v>344</v>
      </c>
      <c r="AK67" s="74" t="s">
        <v>344</v>
      </c>
      <c r="AL67" s="23" t="s">
        <v>165</v>
      </c>
      <c r="AM67" s="112"/>
      <c r="AN67" s="112"/>
      <c r="AO67" s="112"/>
      <c r="AP67"/>
      <c r="AQ67"/>
      <c r="AR67"/>
      <c r="AS67"/>
      <c r="AT67"/>
      <c r="AU67"/>
      <c r="AV67"/>
      <c r="AW67"/>
      <c r="AX67"/>
      <c r="AY67"/>
    </row>
    <row r="68" spans="1:51" s="3" customFormat="1" ht="26.25" customHeight="1" thickBot="1" x14ac:dyDescent="0.35">
      <c r="A68" s="29" t="s">
        <v>49</v>
      </c>
      <c r="B68" s="29" t="s">
        <v>166</v>
      </c>
      <c r="C68" s="30" t="s">
        <v>167</v>
      </c>
      <c r="D68" s="63"/>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31"/>
      <c r="AF68" s="74" t="s">
        <v>220</v>
      </c>
      <c r="AG68" s="74" t="s">
        <v>220</v>
      </c>
      <c r="AH68" s="74" t="s">
        <v>220</v>
      </c>
      <c r="AI68" s="74" t="s">
        <v>220</v>
      </c>
      <c r="AJ68" s="74" t="s">
        <v>220</v>
      </c>
      <c r="AK68" s="74" t="s">
        <v>342</v>
      </c>
      <c r="AL68" s="23" t="s">
        <v>168</v>
      </c>
      <c r="AM68" s="112"/>
      <c r="AN68" s="112"/>
      <c r="AO68" s="112"/>
      <c r="AP68"/>
      <c r="AQ68"/>
      <c r="AR68"/>
      <c r="AS68"/>
      <c r="AT68"/>
      <c r="AU68"/>
      <c r="AV68"/>
      <c r="AW68"/>
      <c r="AX68"/>
      <c r="AY68"/>
    </row>
    <row r="69" spans="1:51" s="3" customFormat="1" ht="26.25" customHeight="1" thickBot="1" x14ac:dyDescent="0.35">
      <c r="A69" s="29" t="s">
        <v>49</v>
      </c>
      <c r="B69" s="29" t="s">
        <v>169</v>
      </c>
      <c r="C69" s="30" t="s">
        <v>170</v>
      </c>
      <c r="D69" s="32"/>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31"/>
      <c r="AF69" s="74" t="s">
        <v>344</v>
      </c>
      <c r="AG69" s="74" t="s">
        <v>344</v>
      </c>
      <c r="AH69" s="74" t="s">
        <v>344</v>
      </c>
      <c r="AI69" s="74" t="s">
        <v>344</v>
      </c>
      <c r="AJ69" s="74" t="s">
        <v>344</v>
      </c>
      <c r="AK69" s="74" t="s">
        <v>344</v>
      </c>
      <c r="AL69" s="23" t="s">
        <v>171</v>
      </c>
      <c r="AM69" s="112"/>
      <c r="AN69" s="112"/>
      <c r="AO69" s="112"/>
      <c r="AP69"/>
      <c r="AQ69"/>
      <c r="AR69"/>
      <c r="AS69"/>
      <c r="AT69"/>
      <c r="AU69"/>
      <c r="AV69"/>
      <c r="AW69"/>
      <c r="AX69"/>
      <c r="AY69"/>
    </row>
    <row r="70" spans="1:51" s="3" customFormat="1" ht="26.25" customHeight="1" thickBot="1" x14ac:dyDescent="0.35">
      <c r="A70" s="29" t="s">
        <v>49</v>
      </c>
      <c r="B70" s="29" t="s">
        <v>172</v>
      </c>
      <c r="C70" s="30" t="s">
        <v>374</v>
      </c>
      <c r="D70" s="32"/>
      <c r="E70" s="74" t="s">
        <v>342</v>
      </c>
      <c r="F70" s="74">
        <v>1.4358649999999999</v>
      </c>
      <c r="G70" s="74">
        <v>0.70655500000000004</v>
      </c>
      <c r="H70" s="74">
        <v>0.38638680000000003</v>
      </c>
      <c r="I70" s="74">
        <v>0.12732119</v>
      </c>
      <c r="J70" s="74">
        <v>0.21197419000000003</v>
      </c>
      <c r="K70" s="74">
        <v>0.24532919</v>
      </c>
      <c r="L70" s="74" t="s">
        <v>342</v>
      </c>
      <c r="M70" s="74">
        <v>0.11745</v>
      </c>
      <c r="N70" s="74">
        <v>0.18976705000000002</v>
      </c>
      <c r="O70" s="74">
        <v>2.20331E-3</v>
      </c>
      <c r="P70" s="74">
        <v>2.99E-4</v>
      </c>
      <c r="Q70" s="74">
        <v>5.0695000000000004E-4</v>
      </c>
      <c r="R70" s="74">
        <v>4.7103099999999997E-3</v>
      </c>
      <c r="S70" s="74">
        <v>2.5136870000000002E-2</v>
      </c>
      <c r="T70" s="74">
        <v>5.4739799999999998E-3</v>
      </c>
      <c r="U70" s="74" t="s">
        <v>342</v>
      </c>
      <c r="V70" s="74">
        <v>0.83260668999999998</v>
      </c>
      <c r="W70" s="74">
        <v>2.7400000000000002E-3</v>
      </c>
      <c r="X70" s="74">
        <v>1.1000000000000001E-3</v>
      </c>
      <c r="Y70" s="74">
        <v>4.0000000000000002E-4</v>
      </c>
      <c r="Z70" s="74">
        <v>1.2999999999999999E-4</v>
      </c>
      <c r="AA70" s="74">
        <v>9.7999999999999997E-5</v>
      </c>
      <c r="AB70" s="74">
        <v>1.7279999999999999E-3</v>
      </c>
      <c r="AC70" s="74" t="s">
        <v>220</v>
      </c>
      <c r="AD70" s="74" t="s">
        <v>220</v>
      </c>
      <c r="AE70" s="131"/>
      <c r="AF70" s="74" t="s">
        <v>220</v>
      </c>
      <c r="AG70" s="74" t="s">
        <v>220</v>
      </c>
      <c r="AH70" s="74" t="s">
        <v>220</v>
      </c>
      <c r="AI70" s="74" t="s">
        <v>220</v>
      </c>
      <c r="AJ70" s="74" t="s">
        <v>220</v>
      </c>
      <c r="AK70" s="74" t="s">
        <v>220</v>
      </c>
      <c r="AL70" s="23" t="s">
        <v>365</v>
      </c>
      <c r="AM70" s="112"/>
      <c r="AN70" s="112"/>
      <c r="AO70" s="112"/>
      <c r="AP70"/>
      <c r="AQ70"/>
      <c r="AR70"/>
      <c r="AS70"/>
      <c r="AT70"/>
      <c r="AU70"/>
      <c r="AV70"/>
      <c r="AW70"/>
      <c r="AX70"/>
      <c r="AY70"/>
    </row>
    <row r="71" spans="1:51" s="3" customFormat="1" ht="26.25" customHeight="1" thickBot="1" x14ac:dyDescent="0.35">
      <c r="A71" s="29" t="s">
        <v>49</v>
      </c>
      <c r="B71" s="29" t="s">
        <v>173</v>
      </c>
      <c r="C71" s="30" t="s">
        <v>174</v>
      </c>
      <c r="D71" s="32"/>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31"/>
      <c r="AF71" s="74" t="s">
        <v>220</v>
      </c>
      <c r="AG71" s="74" t="s">
        <v>220</v>
      </c>
      <c r="AH71" s="74" t="s">
        <v>220</v>
      </c>
      <c r="AI71" s="74" t="s">
        <v>220</v>
      </c>
      <c r="AJ71" s="74" t="s">
        <v>220</v>
      </c>
      <c r="AK71" s="74" t="s">
        <v>220</v>
      </c>
      <c r="AL71" s="23" t="s">
        <v>365</v>
      </c>
      <c r="AM71" s="112"/>
      <c r="AN71" s="112"/>
      <c r="AO71" s="112"/>
      <c r="AP71"/>
      <c r="AQ71"/>
      <c r="AR71"/>
      <c r="AS71"/>
      <c r="AT71"/>
      <c r="AU71"/>
      <c r="AV71"/>
      <c r="AW71"/>
      <c r="AX71"/>
      <c r="AY71"/>
    </row>
    <row r="72" spans="1:51" s="3" customFormat="1" ht="26.25" customHeight="1" thickBot="1" x14ac:dyDescent="0.35">
      <c r="A72" s="29" t="s">
        <v>49</v>
      </c>
      <c r="B72" s="29" t="s">
        <v>175</v>
      </c>
      <c r="C72" s="30" t="s">
        <v>176</v>
      </c>
      <c r="D72" s="63"/>
      <c r="E72" s="74">
        <v>0.11404433</v>
      </c>
      <c r="F72" s="74">
        <v>0.13330458000000001</v>
      </c>
      <c r="G72" s="74">
        <v>4.0106209999999996E-2</v>
      </c>
      <c r="H72" s="74" t="s">
        <v>342</v>
      </c>
      <c r="I72" s="74">
        <v>3.3609149999999997E-2</v>
      </c>
      <c r="J72" s="74">
        <v>4.9477289999999993E-2</v>
      </c>
      <c r="K72" s="74">
        <v>0.10667624000000001</v>
      </c>
      <c r="L72" s="74">
        <v>2.7100000000000003E-6</v>
      </c>
      <c r="M72" s="74">
        <v>0.75611075000000005</v>
      </c>
      <c r="N72" s="74">
        <v>9.7551100000000002E-2</v>
      </c>
      <c r="O72" s="74">
        <v>1.439579E-2</v>
      </c>
      <c r="P72" s="74">
        <v>5.2350080000000007E-2</v>
      </c>
      <c r="Q72" s="74">
        <v>1.6435729999999999E-2</v>
      </c>
      <c r="R72" s="74">
        <v>0.63428912999999998</v>
      </c>
      <c r="S72" s="74">
        <v>0.14078046</v>
      </c>
      <c r="T72" s="74">
        <v>0.20071569</v>
      </c>
      <c r="U72" s="74">
        <v>1.9067999999999998E-2</v>
      </c>
      <c r="V72" s="74">
        <v>1.3030993999999998</v>
      </c>
      <c r="W72" s="74">
        <v>0.13335656000000001</v>
      </c>
      <c r="X72" s="74">
        <v>8.8100770999999993E-4</v>
      </c>
      <c r="Y72" s="74">
        <v>9.8485710000000004E-4</v>
      </c>
      <c r="Z72" s="74">
        <v>9.7917461000000014E-4</v>
      </c>
      <c r="AA72" s="74">
        <v>9.7633335999999999E-4</v>
      </c>
      <c r="AB72" s="74">
        <v>3.8213727800000003E-3</v>
      </c>
      <c r="AC72" s="74">
        <v>0.16148000000000001</v>
      </c>
      <c r="AD72" s="74">
        <v>0.98985999999999996</v>
      </c>
      <c r="AE72" s="131"/>
      <c r="AF72" s="74" t="s">
        <v>220</v>
      </c>
      <c r="AG72" s="74" t="s">
        <v>220</v>
      </c>
      <c r="AH72" s="74" t="s">
        <v>220</v>
      </c>
      <c r="AI72" s="74" t="s">
        <v>220</v>
      </c>
      <c r="AJ72" s="74" t="s">
        <v>220</v>
      </c>
      <c r="AK72" s="74">
        <v>1656.61</v>
      </c>
      <c r="AL72" s="23" t="s">
        <v>177</v>
      </c>
      <c r="AM72" s="112"/>
      <c r="AN72" s="112"/>
      <c r="AO72" s="112"/>
      <c r="AP72"/>
      <c r="AQ72"/>
      <c r="AR72"/>
      <c r="AS72"/>
      <c r="AT72"/>
      <c r="AU72"/>
      <c r="AV72"/>
      <c r="AW72"/>
      <c r="AX72"/>
      <c r="AY72"/>
    </row>
    <row r="73" spans="1:51" s="3" customFormat="1" ht="26.25" customHeight="1" thickBot="1" x14ac:dyDescent="0.35">
      <c r="A73" s="29" t="s">
        <v>49</v>
      </c>
      <c r="B73" s="29" t="s">
        <v>178</v>
      </c>
      <c r="C73" s="30" t="s">
        <v>179</v>
      </c>
      <c r="D73" s="63"/>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31"/>
      <c r="AF73" s="74" t="s">
        <v>344</v>
      </c>
      <c r="AG73" s="74" t="s">
        <v>344</v>
      </c>
      <c r="AH73" s="74" t="s">
        <v>344</v>
      </c>
      <c r="AI73" s="74" t="s">
        <v>344</v>
      </c>
      <c r="AJ73" s="74" t="s">
        <v>344</v>
      </c>
      <c r="AK73" s="74" t="s">
        <v>344</v>
      </c>
      <c r="AL73" s="23" t="s">
        <v>180</v>
      </c>
      <c r="AM73" s="112"/>
      <c r="AN73" s="112"/>
      <c r="AO73" s="112"/>
      <c r="AP73"/>
      <c r="AQ73"/>
      <c r="AR73"/>
      <c r="AS73"/>
      <c r="AT73"/>
      <c r="AU73"/>
      <c r="AV73"/>
      <c r="AW73"/>
      <c r="AX73"/>
      <c r="AY73"/>
    </row>
    <row r="74" spans="1:51" s="3" customFormat="1" ht="26.25" customHeight="1" thickBot="1" x14ac:dyDescent="0.35">
      <c r="A74" s="29" t="s">
        <v>49</v>
      </c>
      <c r="B74" s="29" t="s">
        <v>181</v>
      </c>
      <c r="C74" s="30" t="s">
        <v>182</v>
      </c>
      <c r="D74" s="63"/>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31"/>
      <c r="AF74" s="74" t="s">
        <v>220</v>
      </c>
      <c r="AG74" s="74" t="s">
        <v>220</v>
      </c>
      <c r="AH74" s="74" t="s">
        <v>220</v>
      </c>
      <c r="AI74" s="74" t="s">
        <v>220</v>
      </c>
      <c r="AJ74" s="74" t="s">
        <v>220</v>
      </c>
      <c r="AK74" s="74" t="s">
        <v>342</v>
      </c>
      <c r="AL74" s="23" t="s">
        <v>183</v>
      </c>
      <c r="AM74" s="112"/>
      <c r="AN74" s="112"/>
      <c r="AO74" s="112"/>
      <c r="AP74"/>
      <c r="AQ74"/>
      <c r="AR74"/>
      <c r="AS74"/>
      <c r="AT74"/>
      <c r="AU74"/>
      <c r="AV74"/>
      <c r="AW74"/>
      <c r="AX74"/>
      <c r="AY74"/>
    </row>
    <row r="75" spans="1:51" s="3" customFormat="1" ht="26.25" customHeight="1" thickBot="1" x14ac:dyDescent="0.35">
      <c r="A75" s="29" t="s">
        <v>49</v>
      </c>
      <c r="B75" s="29" t="s">
        <v>184</v>
      </c>
      <c r="C75" s="30" t="s">
        <v>185</v>
      </c>
      <c r="D75" s="32"/>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31"/>
      <c r="AF75" s="74" t="s">
        <v>220</v>
      </c>
      <c r="AG75" s="74" t="s">
        <v>220</v>
      </c>
      <c r="AH75" s="74" t="s">
        <v>220</v>
      </c>
      <c r="AI75" s="74" t="s">
        <v>220</v>
      </c>
      <c r="AJ75" s="74" t="s">
        <v>220</v>
      </c>
      <c r="AK75" s="74" t="s">
        <v>342</v>
      </c>
      <c r="AL75" s="23" t="s">
        <v>186</v>
      </c>
      <c r="AM75" s="112"/>
      <c r="AN75" s="112"/>
      <c r="AO75" s="112"/>
      <c r="AP75"/>
      <c r="AQ75"/>
      <c r="AR75"/>
      <c r="AS75"/>
      <c r="AT75"/>
      <c r="AU75"/>
      <c r="AV75"/>
      <c r="AW75"/>
      <c r="AX75"/>
      <c r="AY75"/>
    </row>
    <row r="76" spans="1:51" s="3" customFormat="1" ht="26.25" customHeight="1" thickBot="1" x14ac:dyDescent="0.35">
      <c r="A76" s="29" t="s">
        <v>49</v>
      </c>
      <c r="B76" s="29" t="s">
        <v>187</v>
      </c>
      <c r="C76" s="30" t="s">
        <v>188</v>
      </c>
      <c r="D76" s="63"/>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31"/>
      <c r="AF76" s="74" t="s">
        <v>220</v>
      </c>
      <c r="AG76" s="74" t="s">
        <v>220</v>
      </c>
      <c r="AH76" s="74" t="s">
        <v>220</v>
      </c>
      <c r="AI76" s="74" t="s">
        <v>220</v>
      </c>
      <c r="AJ76" s="74" t="s">
        <v>220</v>
      </c>
      <c r="AK76" s="74" t="s">
        <v>342</v>
      </c>
      <c r="AL76" s="23" t="s">
        <v>189</v>
      </c>
      <c r="AM76" s="112"/>
      <c r="AN76" s="112"/>
      <c r="AO76" s="112"/>
      <c r="AP76"/>
      <c r="AQ76"/>
      <c r="AR76"/>
      <c r="AS76"/>
      <c r="AT76"/>
      <c r="AU76"/>
      <c r="AV76"/>
      <c r="AW76"/>
      <c r="AX76"/>
      <c r="AY76"/>
    </row>
    <row r="77" spans="1:51" s="3" customFormat="1" ht="26.25" customHeight="1" thickBot="1" x14ac:dyDescent="0.35">
      <c r="A77" s="29" t="s">
        <v>49</v>
      </c>
      <c r="B77" s="29" t="s">
        <v>190</v>
      </c>
      <c r="C77" s="30" t="s">
        <v>191</v>
      </c>
      <c r="D77" s="63"/>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31"/>
      <c r="AF77" s="74" t="s">
        <v>220</v>
      </c>
      <c r="AG77" s="74" t="s">
        <v>220</v>
      </c>
      <c r="AH77" s="74" t="s">
        <v>220</v>
      </c>
      <c r="AI77" s="74" t="s">
        <v>220</v>
      </c>
      <c r="AJ77" s="74" t="s">
        <v>220</v>
      </c>
      <c r="AK77" s="74" t="s">
        <v>342</v>
      </c>
      <c r="AL77" s="23" t="s">
        <v>192</v>
      </c>
      <c r="AM77" s="112"/>
      <c r="AN77" s="112"/>
      <c r="AO77" s="112"/>
      <c r="AP77"/>
      <c r="AQ77"/>
      <c r="AR77"/>
      <c r="AS77"/>
      <c r="AT77"/>
      <c r="AU77"/>
      <c r="AV77"/>
      <c r="AW77"/>
      <c r="AX77"/>
      <c r="AY77"/>
    </row>
    <row r="78" spans="1:51" s="3" customFormat="1" ht="26.25" customHeight="1" thickBot="1" x14ac:dyDescent="0.35">
      <c r="A78" s="29" t="s">
        <v>49</v>
      </c>
      <c r="B78" s="29" t="s">
        <v>193</v>
      </c>
      <c r="C78" s="30" t="s">
        <v>194</v>
      </c>
      <c r="D78" s="63"/>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31"/>
      <c r="AF78" s="74" t="s">
        <v>220</v>
      </c>
      <c r="AG78" s="74" t="s">
        <v>220</v>
      </c>
      <c r="AH78" s="74" t="s">
        <v>220</v>
      </c>
      <c r="AI78" s="74" t="s">
        <v>220</v>
      </c>
      <c r="AJ78" s="74" t="s">
        <v>220</v>
      </c>
      <c r="AK78" s="74" t="s">
        <v>342</v>
      </c>
      <c r="AL78" s="23" t="s">
        <v>195</v>
      </c>
      <c r="AM78" s="112"/>
      <c r="AN78" s="112"/>
      <c r="AO78" s="112"/>
      <c r="AP78"/>
      <c r="AQ78"/>
      <c r="AR78"/>
      <c r="AS78"/>
      <c r="AT78"/>
      <c r="AU78"/>
      <c r="AV78"/>
      <c r="AW78"/>
      <c r="AX78"/>
      <c r="AY78"/>
    </row>
    <row r="79" spans="1:51" s="3" customFormat="1" ht="26.25" customHeight="1" thickBot="1" x14ac:dyDescent="0.35">
      <c r="A79" s="29" t="s">
        <v>49</v>
      </c>
      <c r="B79" s="29" t="s">
        <v>196</v>
      </c>
      <c r="C79" s="30" t="s">
        <v>197</v>
      </c>
      <c r="D79" s="63"/>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31"/>
      <c r="AF79" s="74" t="s">
        <v>220</v>
      </c>
      <c r="AG79" s="74" t="s">
        <v>220</v>
      </c>
      <c r="AH79" s="74" t="s">
        <v>220</v>
      </c>
      <c r="AI79" s="74" t="s">
        <v>220</v>
      </c>
      <c r="AJ79" s="74" t="s">
        <v>220</v>
      </c>
      <c r="AK79" s="74" t="s">
        <v>342</v>
      </c>
      <c r="AL79" s="23" t="s">
        <v>198</v>
      </c>
      <c r="AM79" s="112"/>
      <c r="AN79" s="112"/>
      <c r="AO79" s="112"/>
      <c r="AP79"/>
      <c r="AQ79"/>
      <c r="AR79"/>
      <c r="AS79"/>
      <c r="AT79"/>
      <c r="AU79"/>
      <c r="AV79"/>
      <c r="AW79"/>
      <c r="AX79"/>
      <c r="AY79"/>
    </row>
    <row r="80" spans="1:51" s="3" customFormat="1" ht="26.25" customHeight="1" thickBot="1" x14ac:dyDescent="0.35">
      <c r="A80" s="29" t="s">
        <v>49</v>
      </c>
      <c r="B80" s="29" t="s">
        <v>199</v>
      </c>
      <c r="C80" s="30" t="s">
        <v>200</v>
      </c>
      <c r="D80" s="63"/>
      <c r="E80" s="74" t="s">
        <v>342</v>
      </c>
      <c r="F80" s="74">
        <v>2.1267000000000005E-2</v>
      </c>
      <c r="G80" s="74">
        <v>3.209E-3</v>
      </c>
      <c r="H80" s="74" t="s">
        <v>342</v>
      </c>
      <c r="I80" s="74">
        <v>1.5969999999999999E-3</v>
      </c>
      <c r="J80" s="74">
        <v>4.5329999999999997E-3</v>
      </c>
      <c r="K80" s="74">
        <v>8.5609999999999992E-3</v>
      </c>
      <c r="L80" s="74" t="s">
        <v>220</v>
      </c>
      <c r="M80" s="74" t="s">
        <v>342</v>
      </c>
      <c r="N80" s="74">
        <v>1.3338000000000001E-2</v>
      </c>
      <c r="O80" s="74">
        <v>2.0899999999999998E-4</v>
      </c>
      <c r="P80" s="74" t="s">
        <v>342</v>
      </c>
      <c r="Q80" s="74" t="s">
        <v>342</v>
      </c>
      <c r="R80" s="74">
        <v>1.9171000000000001E-2</v>
      </c>
      <c r="S80" s="74">
        <v>1.8440999999999999E-2</v>
      </c>
      <c r="T80" s="74">
        <v>4.9425000000000004E-2</v>
      </c>
      <c r="U80" s="74" t="s">
        <v>342</v>
      </c>
      <c r="V80" s="74">
        <v>5.4600299999999997</v>
      </c>
      <c r="W80" s="74" t="s">
        <v>342</v>
      </c>
      <c r="X80" s="74">
        <v>9.5749999999999996E-5</v>
      </c>
      <c r="Y80" s="74">
        <v>9.5749999999999996E-5</v>
      </c>
      <c r="Z80" s="74">
        <v>9.5749999999999996E-5</v>
      </c>
      <c r="AA80" s="74">
        <v>9.5749999999999996E-5</v>
      </c>
      <c r="AB80" s="74">
        <v>3.8299999999999999E-4</v>
      </c>
      <c r="AC80" s="74" t="s">
        <v>220</v>
      </c>
      <c r="AD80" s="74" t="s">
        <v>342</v>
      </c>
      <c r="AE80" s="131"/>
      <c r="AF80" s="74" t="s">
        <v>220</v>
      </c>
      <c r="AG80" s="74" t="s">
        <v>220</v>
      </c>
      <c r="AH80" s="74" t="s">
        <v>220</v>
      </c>
      <c r="AI80" s="74" t="s">
        <v>220</v>
      </c>
      <c r="AJ80" s="74" t="s">
        <v>220</v>
      </c>
      <c r="AK80" s="74" t="s">
        <v>220</v>
      </c>
      <c r="AL80" s="23" t="s">
        <v>365</v>
      </c>
      <c r="AM80" s="112"/>
      <c r="AN80" s="112"/>
      <c r="AO80" s="112"/>
      <c r="AP80"/>
      <c r="AQ80"/>
      <c r="AR80"/>
      <c r="AS80"/>
      <c r="AT80"/>
      <c r="AU80"/>
      <c r="AV80"/>
      <c r="AW80"/>
      <c r="AX80"/>
      <c r="AY80"/>
    </row>
    <row r="81" spans="1:51" s="3" customFormat="1" ht="26.25" customHeight="1" thickBot="1" x14ac:dyDescent="0.35">
      <c r="A81" s="29" t="s">
        <v>49</v>
      </c>
      <c r="B81" s="29" t="s">
        <v>201</v>
      </c>
      <c r="C81" s="30" t="s">
        <v>202</v>
      </c>
      <c r="D81" s="63"/>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31"/>
      <c r="AF81" s="74" t="s">
        <v>220</v>
      </c>
      <c r="AG81" s="74" t="s">
        <v>220</v>
      </c>
      <c r="AH81" s="74" t="s">
        <v>220</v>
      </c>
      <c r="AI81" s="74" t="s">
        <v>220</v>
      </c>
      <c r="AJ81" s="74" t="s">
        <v>220</v>
      </c>
      <c r="AK81" s="74" t="s">
        <v>220</v>
      </c>
      <c r="AL81" s="23" t="s">
        <v>203</v>
      </c>
      <c r="AM81" s="112"/>
      <c r="AN81" s="112"/>
      <c r="AO81" s="112"/>
      <c r="AP81"/>
      <c r="AQ81"/>
      <c r="AR81"/>
      <c r="AS81"/>
      <c r="AT81"/>
      <c r="AU81"/>
      <c r="AV81"/>
      <c r="AW81"/>
      <c r="AX81"/>
      <c r="AY81"/>
    </row>
    <row r="82" spans="1:51" s="3" customFormat="1" ht="26.25" customHeight="1" thickBot="1" x14ac:dyDescent="0.35">
      <c r="A82" s="29" t="s">
        <v>204</v>
      </c>
      <c r="B82" s="29" t="s">
        <v>205</v>
      </c>
      <c r="C82" s="34" t="s">
        <v>206</v>
      </c>
      <c r="D82" s="63"/>
      <c r="E82" s="74" t="s">
        <v>220</v>
      </c>
      <c r="F82" s="74">
        <v>5.2915904200000003</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31"/>
      <c r="AF82" s="74" t="s">
        <v>220</v>
      </c>
      <c r="AG82" s="74" t="s">
        <v>220</v>
      </c>
      <c r="AH82" s="74" t="s">
        <v>220</v>
      </c>
      <c r="AI82" s="74" t="s">
        <v>220</v>
      </c>
      <c r="AJ82" s="74" t="s">
        <v>220</v>
      </c>
      <c r="AK82" s="66">
        <v>3624377</v>
      </c>
      <c r="AL82" s="65" t="s">
        <v>461</v>
      </c>
      <c r="AM82" s="112"/>
      <c r="AN82" s="112"/>
      <c r="AO82" s="112"/>
      <c r="AP82"/>
      <c r="AQ82"/>
      <c r="AR82"/>
      <c r="AS82"/>
      <c r="AT82"/>
      <c r="AU82"/>
      <c r="AV82"/>
      <c r="AW82"/>
      <c r="AX82"/>
      <c r="AY82"/>
    </row>
    <row r="83" spans="1:51" s="3" customFormat="1" ht="26.25" customHeight="1" thickBot="1" x14ac:dyDescent="0.35">
      <c r="A83" s="29" t="s">
        <v>49</v>
      </c>
      <c r="B83" s="110" t="s">
        <v>207</v>
      </c>
      <c r="C83" s="34" t="s">
        <v>208</v>
      </c>
      <c r="D83" s="63"/>
      <c r="E83" s="74" t="s">
        <v>342</v>
      </c>
      <c r="F83" s="74">
        <v>3.2568609999999998E-2</v>
      </c>
      <c r="G83" s="74" t="s">
        <v>342</v>
      </c>
      <c r="H83" s="74" t="s">
        <v>220</v>
      </c>
      <c r="I83" s="74">
        <v>8.1421500000000008E-3</v>
      </c>
      <c r="J83" s="74">
        <v>6.1066139999999998E-2</v>
      </c>
      <c r="K83" s="74">
        <v>0.28497532000000003</v>
      </c>
      <c r="L83" s="74">
        <v>4.6410000000000001E-4</v>
      </c>
      <c r="M83" s="74" t="s">
        <v>220</v>
      </c>
      <c r="N83" s="74" t="s">
        <v>220</v>
      </c>
      <c r="O83" s="74" t="s">
        <v>220</v>
      </c>
      <c r="P83" s="74" t="s">
        <v>220</v>
      </c>
      <c r="Q83" s="74" t="s">
        <v>220</v>
      </c>
      <c r="R83" s="74" t="s">
        <v>220</v>
      </c>
      <c r="S83" s="74" t="s">
        <v>220</v>
      </c>
      <c r="T83" s="74" t="s">
        <v>220</v>
      </c>
      <c r="U83" s="74" t="s">
        <v>220</v>
      </c>
      <c r="V83" s="74" t="s">
        <v>220</v>
      </c>
      <c r="W83" s="74" t="s">
        <v>342</v>
      </c>
      <c r="X83" s="74">
        <v>2.8497532E-4</v>
      </c>
      <c r="Y83" s="74">
        <v>9.3227640400000006E-3</v>
      </c>
      <c r="Z83" s="74">
        <v>1.2884955540000001E-2</v>
      </c>
      <c r="AA83" s="74">
        <v>3.053307E-4</v>
      </c>
      <c r="AB83" s="74">
        <v>2.2798025600000001E-2</v>
      </c>
      <c r="AC83" s="74" t="s">
        <v>220</v>
      </c>
      <c r="AD83" s="74" t="s">
        <v>220</v>
      </c>
      <c r="AE83" s="131"/>
      <c r="AF83" s="74" t="s">
        <v>220</v>
      </c>
      <c r="AG83" s="74" t="s">
        <v>220</v>
      </c>
      <c r="AH83" s="74" t="s">
        <v>220</v>
      </c>
      <c r="AI83" s="74" t="s">
        <v>220</v>
      </c>
      <c r="AJ83" s="74" t="s">
        <v>220</v>
      </c>
      <c r="AK83" s="74" t="s">
        <v>342</v>
      </c>
      <c r="AL83" s="23" t="s">
        <v>365</v>
      </c>
      <c r="AM83" s="112"/>
      <c r="AN83" s="112"/>
      <c r="AO83" s="112"/>
      <c r="AP83"/>
      <c r="AQ83"/>
      <c r="AR83"/>
      <c r="AS83"/>
      <c r="AT83"/>
      <c r="AU83"/>
      <c r="AV83"/>
      <c r="AW83"/>
      <c r="AX83"/>
      <c r="AY83"/>
    </row>
    <row r="84" spans="1:51" s="3" customFormat="1" ht="26.25" customHeight="1" thickBot="1" x14ac:dyDescent="0.35">
      <c r="A84" s="29" t="s">
        <v>49</v>
      </c>
      <c r="B84" s="110" t="s">
        <v>209</v>
      </c>
      <c r="C84" s="34" t="s">
        <v>210</v>
      </c>
      <c r="D84" s="63"/>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31"/>
      <c r="AF84" s="74" t="s">
        <v>220</v>
      </c>
      <c r="AG84" s="74" t="s">
        <v>220</v>
      </c>
      <c r="AH84" s="74" t="s">
        <v>220</v>
      </c>
      <c r="AI84" s="74" t="s">
        <v>220</v>
      </c>
      <c r="AJ84" s="74" t="s">
        <v>220</v>
      </c>
      <c r="AK84" s="74" t="s">
        <v>342</v>
      </c>
      <c r="AL84" s="23" t="s">
        <v>365</v>
      </c>
      <c r="AM84" s="112"/>
      <c r="AN84" s="112"/>
      <c r="AO84" s="112"/>
      <c r="AP84"/>
      <c r="AQ84"/>
      <c r="AR84"/>
      <c r="AS84"/>
      <c r="AT84"/>
      <c r="AU84"/>
      <c r="AV84"/>
      <c r="AW84"/>
      <c r="AX84"/>
      <c r="AY84"/>
    </row>
    <row r="85" spans="1:51" s="3" customFormat="1" ht="26.25" customHeight="1" thickBot="1" x14ac:dyDescent="0.35">
      <c r="A85" s="29" t="s">
        <v>204</v>
      </c>
      <c r="B85" s="30" t="s">
        <v>211</v>
      </c>
      <c r="C85" s="34" t="s">
        <v>375</v>
      </c>
      <c r="D85" s="63"/>
      <c r="E85" s="74" t="s">
        <v>220</v>
      </c>
      <c r="F85" s="74">
        <v>3.5400927900000001</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31"/>
      <c r="AF85" s="74" t="s">
        <v>220</v>
      </c>
      <c r="AG85" s="74" t="s">
        <v>220</v>
      </c>
      <c r="AH85" s="74" t="s">
        <v>220</v>
      </c>
      <c r="AI85" s="74" t="s">
        <v>220</v>
      </c>
      <c r="AJ85" s="74" t="s">
        <v>220</v>
      </c>
      <c r="AK85" s="74" t="s">
        <v>220</v>
      </c>
      <c r="AL85" s="23" t="s">
        <v>212</v>
      </c>
      <c r="AM85" s="112"/>
      <c r="AN85" s="112"/>
      <c r="AO85" s="112"/>
      <c r="AP85"/>
      <c r="AQ85"/>
      <c r="AR85"/>
      <c r="AS85"/>
      <c r="AT85"/>
      <c r="AU85"/>
      <c r="AV85"/>
      <c r="AW85"/>
      <c r="AX85"/>
      <c r="AY85"/>
    </row>
    <row r="86" spans="1:51" s="3" customFormat="1" ht="26.25" customHeight="1" thickBot="1" x14ac:dyDescent="0.35">
      <c r="A86" s="29" t="s">
        <v>204</v>
      </c>
      <c r="B86" s="30" t="s">
        <v>213</v>
      </c>
      <c r="C86" s="34" t="s">
        <v>214</v>
      </c>
      <c r="D86" s="63"/>
      <c r="E86" s="74" t="s">
        <v>342</v>
      </c>
      <c r="F86" s="74">
        <v>0.64699799999999996</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31"/>
      <c r="AF86" s="74" t="s">
        <v>220</v>
      </c>
      <c r="AG86" s="74" t="s">
        <v>220</v>
      </c>
      <c r="AH86" s="74" t="s">
        <v>220</v>
      </c>
      <c r="AI86" s="74" t="s">
        <v>220</v>
      </c>
      <c r="AJ86" s="74" t="s">
        <v>220</v>
      </c>
      <c r="AK86" s="74" t="s">
        <v>220</v>
      </c>
      <c r="AL86" s="23" t="s">
        <v>215</v>
      </c>
      <c r="AM86" s="112"/>
      <c r="AN86" s="112"/>
      <c r="AO86" s="112"/>
      <c r="AP86"/>
      <c r="AQ86"/>
      <c r="AR86"/>
      <c r="AS86"/>
      <c r="AT86"/>
      <c r="AU86"/>
      <c r="AV86"/>
      <c r="AW86"/>
      <c r="AX86"/>
      <c r="AY86"/>
    </row>
    <row r="87" spans="1:51" s="3" customFormat="1" ht="26.25" customHeight="1" thickBot="1" x14ac:dyDescent="0.35">
      <c r="A87" s="29" t="s">
        <v>204</v>
      </c>
      <c r="B87" s="30" t="s">
        <v>216</v>
      </c>
      <c r="C87" s="34" t="s">
        <v>217</v>
      </c>
      <c r="D87" s="63"/>
      <c r="E87" s="74" t="s">
        <v>220</v>
      </c>
      <c r="F87" s="74">
        <v>0.1215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31"/>
      <c r="AF87" s="74" t="s">
        <v>220</v>
      </c>
      <c r="AG87" s="74" t="s">
        <v>220</v>
      </c>
      <c r="AH87" s="74" t="s">
        <v>220</v>
      </c>
      <c r="AI87" s="74" t="s">
        <v>220</v>
      </c>
      <c r="AJ87" s="74" t="s">
        <v>220</v>
      </c>
      <c r="AK87" s="74" t="s">
        <v>342</v>
      </c>
      <c r="AL87" s="23" t="s">
        <v>215</v>
      </c>
      <c r="AM87" s="112"/>
      <c r="AN87" s="112"/>
      <c r="AO87" s="112"/>
      <c r="AP87"/>
      <c r="AQ87"/>
      <c r="AR87"/>
      <c r="AS87"/>
      <c r="AT87"/>
      <c r="AU87"/>
      <c r="AV87"/>
      <c r="AW87"/>
      <c r="AX87"/>
      <c r="AY87"/>
    </row>
    <row r="88" spans="1:51" s="3" customFormat="1" ht="26.25" customHeight="1" thickBot="1" x14ac:dyDescent="0.35">
      <c r="A88" s="29" t="s">
        <v>204</v>
      </c>
      <c r="B88" s="30" t="s">
        <v>218</v>
      </c>
      <c r="C88" s="34" t="s">
        <v>219</v>
      </c>
      <c r="D88" s="63"/>
      <c r="E88" s="74"/>
      <c r="F88" s="74">
        <v>1.4960596000000002</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31"/>
      <c r="AF88" s="74" t="s">
        <v>220</v>
      </c>
      <c r="AG88" s="74" t="s">
        <v>220</v>
      </c>
      <c r="AH88" s="74" t="s">
        <v>220</v>
      </c>
      <c r="AI88" s="74" t="s">
        <v>220</v>
      </c>
      <c r="AJ88" s="74" t="s">
        <v>220</v>
      </c>
      <c r="AK88" s="74" t="s">
        <v>220</v>
      </c>
      <c r="AL88" s="23" t="s">
        <v>365</v>
      </c>
      <c r="AM88" s="112"/>
      <c r="AN88" s="112"/>
      <c r="AO88" s="112"/>
      <c r="AP88"/>
      <c r="AQ88"/>
      <c r="AR88"/>
      <c r="AS88"/>
      <c r="AT88"/>
      <c r="AU88"/>
      <c r="AV88"/>
      <c r="AW88"/>
      <c r="AX88"/>
      <c r="AY88"/>
    </row>
    <row r="89" spans="1:51" s="3" customFormat="1" ht="26.25" customHeight="1" thickBot="1" x14ac:dyDescent="0.35">
      <c r="A89" s="29" t="s">
        <v>204</v>
      </c>
      <c r="B89" s="30" t="s">
        <v>221</v>
      </c>
      <c r="C89" s="34" t="s">
        <v>222</v>
      </c>
      <c r="D89" s="63"/>
      <c r="E89" s="74" t="s">
        <v>342</v>
      </c>
      <c r="F89" s="74">
        <v>0.61719899999999994</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31"/>
      <c r="AF89" s="74" t="s">
        <v>220</v>
      </c>
      <c r="AG89" s="74" t="s">
        <v>220</v>
      </c>
      <c r="AH89" s="74" t="s">
        <v>220</v>
      </c>
      <c r="AI89" s="74" t="s">
        <v>220</v>
      </c>
      <c r="AJ89" s="74" t="s">
        <v>220</v>
      </c>
      <c r="AK89" s="74" t="s">
        <v>220</v>
      </c>
      <c r="AL89" s="23" t="s">
        <v>365</v>
      </c>
      <c r="AM89" s="112"/>
      <c r="AN89" s="112"/>
      <c r="AO89" s="112"/>
      <c r="AP89"/>
      <c r="AQ89"/>
      <c r="AR89"/>
      <c r="AS89"/>
      <c r="AT89"/>
      <c r="AU89"/>
      <c r="AV89"/>
      <c r="AW89"/>
      <c r="AX89"/>
      <c r="AY89"/>
    </row>
    <row r="90" spans="1:51" s="8" customFormat="1" ht="26.25" customHeight="1" thickBot="1" x14ac:dyDescent="0.35">
      <c r="A90" s="29" t="s">
        <v>204</v>
      </c>
      <c r="B90" s="30" t="s">
        <v>223</v>
      </c>
      <c r="C90" s="34" t="s">
        <v>224</v>
      </c>
      <c r="D90" s="63"/>
      <c r="E90" s="74" t="s">
        <v>220</v>
      </c>
      <c r="F90" s="74">
        <v>0.50643340000000003</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4.2966262500000003E-3</v>
      </c>
      <c r="Y90" s="74">
        <v>2.16877325E-3</v>
      </c>
      <c r="Z90" s="74">
        <v>2.16877325E-3</v>
      </c>
      <c r="AA90" s="74">
        <v>2.16877325E-3</v>
      </c>
      <c r="AB90" s="74">
        <v>1.0802946000000001E-2</v>
      </c>
      <c r="AC90" s="74" t="s">
        <v>220</v>
      </c>
      <c r="AD90" s="74" t="s">
        <v>220</v>
      </c>
      <c r="AE90" s="131"/>
      <c r="AF90" s="74" t="s">
        <v>220</v>
      </c>
      <c r="AG90" s="74" t="s">
        <v>220</v>
      </c>
      <c r="AH90" s="74" t="s">
        <v>220</v>
      </c>
      <c r="AI90" s="74" t="s">
        <v>220</v>
      </c>
      <c r="AJ90" s="74" t="s">
        <v>220</v>
      </c>
      <c r="AK90" s="74" t="s">
        <v>220</v>
      </c>
      <c r="AL90" s="23" t="s">
        <v>365</v>
      </c>
      <c r="AM90" s="112"/>
      <c r="AN90" s="112"/>
      <c r="AO90" s="112"/>
      <c r="AP90"/>
      <c r="AQ90"/>
      <c r="AR90"/>
      <c r="AS90"/>
      <c r="AT90"/>
      <c r="AU90"/>
      <c r="AV90"/>
      <c r="AW90"/>
      <c r="AX90"/>
      <c r="AY90"/>
    </row>
    <row r="91" spans="1:51" s="3" customFormat="1" ht="26.25" customHeight="1" thickBot="1" x14ac:dyDescent="0.35">
      <c r="A91" s="29" t="s">
        <v>204</v>
      </c>
      <c r="B91" s="29" t="s">
        <v>376</v>
      </c>
      <c r="C91" s="30" t="s">
        <v>225</v>
      </c>
      <c r="D91" s="63"/>
      <c r="E91" s="74">
        <v>1.0280319999999999E-2</v>
      </c>
      <c r="F91" s="74">
        <v>2.7466999999999998E-2</v>
      </c>
      <c r="G91" s="74">
        <v>3.5961999999999999E-3</v>
      </c>
      <c r="H91" s="74">
        <v>2.3551249999999999E-2</v>
      </c>
      <c r="I91" s="74">
        <v>0.15323804999999999</v>
      </c>
      <c r="J91" s="74">
        <v>0.1532501</v>
      </c>
      <c r="K91" s="74">
        <v>0.15325258999999999</v>
      </c>
      <c r="L91" s="74">
        <v>6.8950999999999995E-4</v>
      </c>
      <c r="M91" s="74">
        <v>0.31448876000000003</v>
      </c>
      <c r="N91" s="74">
        <v>0.19779259988509484</v>
      </c>
      <c r="O91" s="74">
        <v>5.9578601446761865E-2</v>
      </c>
      <c r="P91" s="74">
        <v>8.0882000000000003E-4</v>
      </c>
      <c r="Q91" s="74">
        <v>3.7044999999999998E-4</v>
      </c>
      <c r="R91" s="74">
        <v>0.12463328451268164</v>
      </c>
      <c r="S91" s="74">
        <v>5.0152313880659589</v>
      </c>
      <c r="T91" s="74">
        <v>0.22260388360465702</v>
      </c>
      <c r="U91" s="74">
        <v>2.8550020431644497E-2</v>
      </c>
      <c r="V91" s="74">
        <v>2.9004915502921484</v>
      </c>
      <c r="W91" s="74">
        <v>5.6749999999999997E-4</v>
      </c>
      <c r="X91" s="74">
        <v>6.2992499999999993E-4</v>
      </c>
      <c r="Y91" s="74">
        <v>2.5537500000000001E-4</v>
      </c>
      <c r="Z91" s="74">
        <v>2.5537500000000001E-4</v>
      </c>
      <c r="AA91" s="74">
        <v>2.5537500000000001E-4</v>
      </c>
      <c r="AB91" s="74">
        <v>1.39605E-3</v>
      </c>
      <c r="AC91" s="74" t="s">
        <v>220</v>
      </c>
      <c r="AD91" s="74" t="s">
        <v>220</v>
      </c>
      <c r="AE91" s="131"/>
      <c r="AF91" s="74" t="s">
        <v>220</v>
      </c>
      <c r="AG91" s="74" t="s">
        <v>220</v>
      </c>
      <c r="AH91" s="74" t="s">
        <v>220</v>
      </c>
      <c r="AI91" s="74" t="s">
        <v>220</v>
      </c>
      <c r="AJ91" s="74" t="s">
        <v>220</v>
      </c>
      <c r="AK91" s="74" t="s">
        <v>220</v>
      </c>
      <c r="AL91" s="23" t="s">
        <v>365</v>
      </c>
      <c r="AM91" s="112"/>
      <c r="AN91" s="112"/>
      <c r="AO91" s="112"/>
      <c r="AP91"/>
      <c r="AQ91"/>
      <c r="AR91"/>
      <c r="AS91"/>
      <c r="AT91"/>
      <c r="AU91"/>
      <c r="AV91"/>
      <c r="AW91"/>
      <c r="AX91"/>
      <c r="AY91"/>
    </row>
    <row r="92" spans="1:51" s="3" customFormat="1" ht="26.25" customHeight="1" thickBot="1" x14ac:dyDescent="0.35">
      <c r="A92" s="29" t="s">
        <v>49</v>
      </c>
      <c r="B92" s="29" t="s">
        <v>226</v>
      </c>
      <c r="C92" s="30" t="s">
        <v>227</v>
      </c>
      <c r="D92" s="32"/>
      <c r="E92" s="74">
        <v>1.9E-2</v>
      </c>
      <c r="F92" s="74">
        <v>0.84123022999999997</v>
      </c>
      <c r="G92" s="74">
        <v>1.7999999999999999E-2</v>
      </c>
      <c r="H92" s="74" t="s">
        <v>342</v>
      </c>
      <c r="I92" s="74" t="s">
        <v>342</v>
      </c>
      <c r="J92" s="74" t="s">
        <v>342</v>
      </c>
      <c r="K92" s="74" t="s">
        <v>342</v>
      </c>
      <c r="L92" s="74" t="s">
        <v>342</v>
      </c>
      <c r="M92" s="74">
        <v>7.1759800000000002E-3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31"/>
      <c r="AF92" s="74" t="s">
        <v>220</v>
      </c>
      <c r="AG92" s="74" t="s">
        <v>220</v>
      </c>
      <c r="AH92" s="74" t="s">
        <v>220</v>
      </c>
      <c r="AI92" s="74" t="s">
        <v>220</v>
      </c>
      <c r="AJ92" s="74" t="s">
        <v>220</v>
      </c>
      <c r="AK92" s="74">
        <v>378.08100000000002</v>
      </c>
      <c r="AL92" s="23" t="s">
        <v>228</v>
      </c>
      <c r="AM92" s="112"/>
      <c r="AN92" s="112"/>
      <c r="AO92" s="112"/>
      <c r="AP92"/>
      <c r="AQ92"/>
      <c r="AR92"/>
      <c r="AS92"/>
      <c r="AT92"/>
      <c r="AU92"/>
      <c r="AV92"/>
      <c r="AW92"/>
      <c r="AX92"/>
      <c r="AY92"/>
    </row>
    <row r="93" spans="1:51" s="3" customFormat="1" ht="26.25" customHeight="1" thickBot="1" x14ac:dyDescent="0.35">
      <c r="A93" s="29" t="s">
        <v>49</v>
      </c>
      <c r="B93" s="29" t="s">
        <v>229</v>
      </c>
      <c r="C93" s="30" t="s">
        <v>377</v>
      </c>
      <c r="D93" s="32"/>
      <c r="E93" s="74"/>
      <c r="F93" s="74">
        <v>0.74614479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31"/>
      <c r="AF93" s="74" t="s">
        <v>220</v>
      </c>
      <c r="AG93" s="74" t="s">
        <v>220</v>
      </c>
      <c r="AH93" s="74" t="s">
        <v>220</v>
      </c>
      <c r="AI93" s="74" t="s">
        <v>220</v>
      </c>
      <c r="AJ93" s="74" t="s">
        <v>220</v>
      </c>
      <c r="AK93" s="74" t="s">
        <v>220</v>
      </c>
      <c r="AL93" s="23" t="s">
        <v>230</v>
      </c>
      <c r="AM93" s="112"/>
      <c r="AN93" s="112"/>
      <c r="AO93" s="112"/>
      <c r="AP93"/>
      <c r="AQ93"/>
      <c r="AR93"/>
      <c r="AS93"/>
      <c r="AT93"/>
      <c r="AU93"/>
      <c r="AV93"/>
      <c r="AW93"/>
      <c r="AX93"/>
      <c r="AY93"/>
    </row>
    <row r="94" spans="1:51" s="3" customFormat="1" ht="26.25" customHeight="1" thickBot="1" x14ac:dyDescent="0.35">
      <c r="A94" s="29" t="s">
        <v>49</v>
      </c>
      <c r="B94" s="111" t="s">
        <v>378</v>
      </c>
      <c r="C94" s="30" t="s">
        <v>231</v>
      </c>
      <c r="D94" s="63"/>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31"/>
      <c r="AF94" s="74" t="s">
        <v>220</v>
      </c>
      <c r="AG94" s="74" t="s">
        <v>220</v>
      </c>
      <c r="AH94" s="74" t="s">
        <v>220</v>
      </c>
      <c r="AI94" s="74" t="s">
        <v>220</v>
      </c>
      <c r="AJ94" s="74" t="s">
        <v>220</v>
      </c>
      <c r="AK94" s="74" t="s">
        <v>220</v>
      </c>
      <c r="AL94" s="23" t="s">
        <v>365</v>
      </c>
      <c r="AM94" s="112"/>
      <c r="AN94" s="112"/>
      <c r="AO94" s="112"/>
      <c r="AP94"/>
      <c r="AQ94"/>
      <c r="AR94"/>
      <c r="AS94"/>
      <c r="AT94"/>
      <c r="AU94"/>
      <c r="AV94"/>
      <c r="AW94"/>
      <c r="AX94"/>
      <c r="AY94"/>
    </row>
    <row r="95" spans="1:51" s="3" customFormat="1" ht="26.25" customHeight="1" thickBot="1" x14ac:dyDescent="0.35">
      <c r="A95" s="29" t="s">
        <v>49</v>
      </c>
      <c r="B95" s="111" t="s">
        <v>232</v>
      </c>
      <c r="C95" s="30" t="s">
        <v>233</v>
      </c>
      <c r="D95" s="32"/>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31"/>
      <c r="AF95" s="74" t="s">
        <v>220</v>
      </c>
      <c r="AG95" s="74" t="s">
        <v>220</v>
      </c>
      <c r="AH95" s="74" t="s">
        <v>220</v>
      </c>
      <c r="AI95" s="74" t="s">
        <v>220</v>
      </c>
      <c r="AJ95" s="74" t="s">
        <v>220</v>
      </c>
      <c r="AK95" s="74" t="s">
        <v>342</v>
      </c>
      <c r="AL95" s="23" t="s">
        <v>365</v>
      </c>
      <c r="AM95" s="112"/>
      <c r="AN95" s="112"/>
      <c r="AO95" s="112"/>
      <c r="AP95"/>
      <c r="AQ95"/>
      <c r="AR95"/>
      <c r="AS95"/>
      <c r="AT95"/>
      <c r="AU95"/>
      <c r="AV95"/>
      <c r="AW95"/>
      <c r="AX95"/>
      <c r="AY95"/>
    </row>
    <row r="96" spans="1:51" s="3" customFormat="1" ht="26.25" customHeight="1" thickBot="1" x14ac:dyDescent="0.35">
      <c r="A96" s="29" t="s">
        <v>49</v>
      </c>
      <c r="B96" s="29" t="s">
        <v>234</v>
      </c>
      <c r="C96" s="30" t="s">
        <v>235</v>
      </c>
      <c r="D96" s="32"/>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31"/>
      <c r="AF96" s="74" t="s">
        <v>220</v>
      </c>
      <c r="AG96" s="74" t="s">
        <v>220</v>
      </c>
      <c r="AH96" s="74" t="s">
        <v>220</v>
      </c>
      <c r="AI96" s="74" t="s">
        <v>220</v>
      </c>
      <c r="AJ96" s="74" t="s">
        <v>220</v>
      </c>
      <c r="AK96" s="74" t="s">
        <v>220</v>
      </c>
      <c r="AL96" s="23" t="s">
        <v>365</v>
      </c>
      <c r="AM96" s="112"/>
      <c r="AN96" s="112"/>
      <c r="AO96" s="112"/>
      <c r="AP96"/>
      <c r="AQ96"/>
      <c r="AR96"/>
      <c r="AS96"/>
      <c r="AT96"/>
      <c r="AU96"/>
      <c r="AV96"/>
      <c r="AW96"/>
      <c r="AX96"/>
      <c r="AY96"/>
    </row>
    <row r="97" spans="1:51" s="3" customFormat="1" ht="26.25" customHeight="1" thickBot="1" x14ac:dyDescent="0.35">
      <c r="A97" s="29" t="s">
        <v>49</v>
      </c>
      <c r="B97" s="29" t="s">
        <v>236</v>
      </c>
      <c r="C97" s="30" t="s">
        <v>237</v>
      </c>
      <c r="D97" s="32"/>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13.80528</v>
      </c>
      <c r="AE97" s="131"/>
      <c r="AF97" s="74" t="s">
        <v>220</v>
      </c>
      <c r="AG97" s="74" t="s">
        <v>220</v>
      </c>
      <c r="AH97" s="74" t="s">
        <v>220</v>
      </c>
      <c r="AI97" s="74" t="s">
        <v>220</v>
      </c>
      <c r="AJ97" s="74" t="s">
        <v>220</v>
      </c>
      <c r="AK97" s="74" t="s">
        <v>220</v>
      </c>
      <c r="AL97" s="23" t="s">
        <v>365</v>
      </c>
      <c r="AM97" s="112"/>
      <c r="AN97" s="112"/>
      <c r="AO97" s="112"/>
      <c r="AP97"/>
      <c r="AQ97"/>
      <c r="AR97"/>
      <c r="AS97"/>
      <c r="AT97"/>
      <c r="AU97"/>
      <c r="AV97"/>
      <c r="AW97"/>
      <c r="AX97"/>
      <c r="AY97"/>
    </row>
    <row r="98" spans="1:51" s="3" customFormat="1" ht="26.25" customHeight="1" thickBot="1" x14ac:dyDescent="0.35">
      <c r="A98" s="29" t="s">
        <v>49</v>
      </c>
      <c r="B98" s="29" t="s">
        <v>238</v>
      </c>
      <c r="C98" s="30" t="s">
        <v>239</v>
      </c>
      <c r="D98" s="32"/>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31"/>
      <c r="AF98" s="74" t="s">
        <v>220</v>
      </c>
      <c r="AG98" s="74" t="s">
        <v>220</v>
      </c>
      <c r="AH98" s="74" t="s">
        <v>220</v>
      </c>
      <c r="AI98" s="74" t="s">
        <v>220</v>
      </c>
      <c r="AJ98" s="74" t="s">
        <v>220</v>
      </c>
      <c r="AK98" s="74" t="s">
        <v>220</v>
      </c>
      <c r="AL98" s="23" t="s">
        <v>365</v>
      </c>
      <c r="AM98" s="112"/>
      <c r="AN98" s="112"/>
      <c r="AO98" s="112"/>
      <c r="AP98"/>
      <c r="AQ98"/>
      <c r="AR98"/>
      <c r="AS98"/>
      <c r="AT98"/>
      <c r="AU98"/>
      <c r="AV98"/>
      <c r="AW98"/>
      <c r="AX98"/>
      <c r="AY98"/>
    </row>
    <row r="99" spans="1:51" s="3" customFormat="1" ht="26.25" customHeight="1" thickBot="1" x14ac:dyDescent="0.35">
      <c r="A99" s="29" t="s">
        <v>240</v>
      </c>
      <c r="B99" s="29" t="s">
        <v>241</v>
      </c>
      <c r="C99" s="30" t="s">
        <v>379</v>
      </c>
      <c r="D99" s="32"/>
      <c r="E99" s="74">
        <v>9.062735999999999E-2</v>
      </c>
      <c r="F99" s="74">
        <v>2.7918270000000001</v>
      </c>
      <c r="G99" s="74" t="s">
        <v>220</v>
      </c>
      <c r="H99" s="74">
        <v>3.2977674800000001</v>
      </c>
      <c r="I99" s="74">
        <v>4.3499910000000003E-2</v>
      </c>
      <c r="J99" s="74">
        <v>6.6841309999999987E-2</v>
      </c>
      <c r="K99" s="74">
        <v>0.14641430999999999</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31"/>
      <c r="AF99" s="74" t="s">
        <v>220</v>
      </c>
      <c r="AG99" s="74" t="s">
        <v>220</v>
      </c>
      <c r="AH99" s="74" t="s">
        <v>220</v>
      </c>
      <c r="AI99" s="74" t="s">
        <v>220</v>
      </c>
      <c r="AJ99" s="74" t="s">
        <v>220</v>
      </c>
      <c r="AK99" s="60">
        <v>188.905</v>
      </c>
      <c r="AL99" s="23" t="s">
        <v>242</v>
      </c>
      <c r="AM99" s="112"/>
      <c r="AN99" s="112"/>
      <c r="AO99" s="112"/>
      <c r="AP99"/>
      <c r="AQ99"/>
      <c r="AR99"/>
      <c r="AS99"/>
      <c r="AT99"/>
      <c r="AU99"/>
      <c r="AV99"/>
      <c r="AW99"/>
      <c r="AX99"/>
      <c r="AY99"/>
    </row>
    <row r="100" spans="1:51" s="3" customFormat="1" ht="26.25" customHeight="1" thickBot="1" x14ac:dyDescent="0.35">
      <c r="A100" s="29" t="s">
        <v>240</v>
      </c>
      <c r="B100" s="29" t="s">
        <v>243</v>
      </c>
      <c r="C100" s="30" t="s">
        <v>380</v>
      </c>
      <c r="D100" s="32"/>
      <c r="E100" s="74">
        <v>0.35593776999999999</v>
      </c>
      <c r="F100" s="74">
        <v>6.6562928000000001</v>
      </c>
      <c r="G100" s="74" t="s">
        <v>220</v>
      </c>
      <c r="H100" s="74">
        <v>7.0888223400000001</v>
      </c>
      <c r="I100" s="74">
        <v>8.3128739999999993E-2</v>
      </c>
      <c r="J100" s="74">
        <v>0.12479744</v>
      </c>
      <c r="K100" s="74">
        <v>0.27260460999999997</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31"/>
      <c r="AF100" s="74" t="s">
        <v>220</v>
      </c>
      <c r="AG100" s="74" t="s">
        <v>220</v>
      </c>
      <c r="AH100" s="74" t="s">
        <v>220</v>
      </c>
      <c r="AI100" s="74" t="s">
        <v>220</v>
      </c>
      <c r="AJ100" s="74" t="s">
        <v>220</v>
      </c>
      <c r="AK100" s="60">
        <v>924.99900000000002</v>
      </c>
      <c r="AL100" s="23" t="s">
        <v>242</v>
      </c>
      <c r="AM100" s="112"/>
      <c r="AN100" s="112"/>
      <c r="AO100" s="112"/>
      <c r="AP100"/>
      <c r="AQ100"/>
      <c r="AR100"/>
      <c r="AS100"/>
      <c r="AT100"/>
      <c r="AU100"/>
      <c r="AV100"/>
      <c r="AW100"/>
      <c r="AX100"/>
      <c r="AY100"/>
    </row>
    <row r="101" spans="1:51" s="3" customFormat="1" ht="26.25" customHeight="1" thickBot="1" x14ac:dyDescent="0.35">
      <c r="A101" s="29" t="s">
        <v>240</v>
      </c>
      <c r="B101" s="29" t="s">
        <v>244</v>
      </c>
      <c r="C101" s="30" t="s">
        <v>245</v>
      </c>
      <c r="D101" s="32"/>
      <c r="E101" s="74">
        <v>1.1854999999999999E-3</v>
      </c>
      <c r="F101" s="74">
        <v>1.8471749999999999E-2</v>
      </c>
      <c r="G101" s="74" t="s">
        <v>220</v>
      </c>
      <c r="H101" s="74">
        <v>4.7545229999999994E-2</v>
      </c>
      <c r="I101" s="74">
        <v>7.582E-4</v>
      </c>
      <c r="J101" s="74">
        <v>2.2745399999999998E-3</v>
      </c>
      <c r="K101" s="74">
        <v>5.3072900000000001E-3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31"/>
      <c r="AF101" s="74" t="s">
        <v>220</v>
      </c>
      <c r="AG101" s="74" t="s">
        <v>220</v>
      </c>
      <c r="AH101" s="74" t="s">
        <v>220</v>
      </c>
      <c r="AI101" s="74" t="s">
        <v>220</v>
      </c>
      <c r="AJ101" s="74" t="s">
        <v>220</v>
      </c>
      <c r="AK101" s="61">
        <v>66.206988481571287</v>
      </c>
      <c r="AL101" s="23" t="s">
        <v>242</v>
      </c>
      <c r="AM101" s="112"/>
      <c r="AN101" s="112"/>
      <c r="AO101" s="112"/>
      <c r="AP101"/>
      <c r="AQ101"/>
      <c r="AR101"/>
      <c r="AS101"/>
      <c r="AT101"/>
      <c r="AU101"/>
      <c r="AV101"/>
      <c r="AW101"/>
      <c r="AX101"/>
      <c r="AY101"/>
    </row>
    <row r="102" spans="1:51" s="3" customFormat="1" ht="26.25" customHeight="1" thickBot="1" x14ac:dyDescent="0.35">
      <c r="A102" s="29" t="s">
        <v>240</v>
      </c>
      <c r="B102" s="29" t="s">
        <v>246</v>
      </c>
      <c r="C102" s="30" t="s">
        <v>381</v>
      </c>
      <c r="D102" s="32"/>
      <c r="E102" s="74">
        <v>8.0248699999999999E-3</v>
      </c>
      <c r="F102" s="74">
        <v>0.17176458999999999</v>
      </c>
      <c r="G102" s="74" t="s">
        <v>220</v>
      </c>
      <c r="H102" s="74">
        <v>0.83361459000000004</v>
      </c>
      <c r="I102" s="74">
        <v>2.12138E-3</v>
      </c>
      <c r="J102" s="74">
        <v>4.6256470000000001E-2</v>
      </c>
      <c r="K102" s="74">
        <v>0.30074331999999998</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31"/>
      <c r="AF102" s="74" t="s">
        <v>220</v>
      </c>
      <c r="AG102" s="74" t="s">
        <v>220</v>
      </c>
      <c r="AH102" s="74" t="s">
        <v>220</v>
      </c>
      <c r="AI102" s="74" t="s">
        <v>220</v>
      </c>
      <c r="AJ102" s="74" t="s">
        <v>220</v>
      </c>
      <c r="AK102" s="61">
        <v>376.666</v>
      </c>
      <c r="AL102" s="23" t="s">
        <v>242</v>
      </c>
      <c r="AM102" s="112"/>
      <c r="AN102" s="112"/>
      <c r="AO102" s="112"/>
      <c r="AP102"/>
      <c r="AQ102"/>
      <c r="AR102"/>
      <c r="AS102"/>
      <c r="AT102"/>
      <c r="AU102"/>
      <c r="AV102"/>
      <c r="AW102"/>
      <c r="AX102"/>
      <c r="AY102"/>
    </row>
    <row r="103" spans="1:51" s="3" customFormat="1" ht="26.25" customHeight="1" thickBot="1" x14ac:dyDescent="0.35">
      <c r="A103" s="29" t="s">
        <v>240</v>
      </c>
      <c r="B103" s="29" t="s">
        <v>247</v>
      </c>
      <c r="C103" s="30" t="s">
        <v>248</v>
      </c>
      <c r="D103" s="32"/>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31"/>
      <c r="AF103" s="74" t="s">
        <v>344</v>
      </c>
      <c r="AG103" s="74" t="s">
        <v>344</v>
      </c>
      <c r="AH103" s="74" t="s">
        <v>344</v>
      </c>
      <c r="AI103" s="74" t="s">
        <v>344</v>
      </c>
      <c r="AJ103" s="74" t="s">
        <v>344</v>
      </c>
      <c r="AK103" s="60" t="s">
        <v>344</v>
      </c>
      <c r="AL103" s="23" t="s">
        <v>242</v>
      </c>
      <c r="AM103" s="112"/>
      <c r="AN103" s="112"/>
      <c r="AO103" s="112"/>
      <c r="AP103"/>
      <c r="AQ103"/>
      <c r="AR103"/>
      <c r="AS103"/>
      <c r="AT103"/>
      <c r="AU103"/>
      <c r="AV103"/>
      <c r="AW103"/>
      <c r="AX103"/>
      <c r="AY103"/>
    </row>
    <row r="104" spans="1:51" s="3" customFormat="1" ht="26.25" customHeight="1" thickBot="1" x14ac:dyDescent="0.35">
      <c r="A104" s="29" t="s">
        <v>240</v>
      </c>
      <c r="B104" s="29" t="s">
        <v>249</v>
      </c>
      <c r="C104" s="30" t="s">
        <v>250</v>
      </c>
      <c r="D104" s="32"/>
      <c r="E104" s="74">
        <v>3.0497E-4</v>
      </c>
      <c r="F104" s="74">
        <v>8.7647000000000003E-3</v>
      </c>
      <c r="G104" s="74" t="s">
        <v>220</v>
      </c>
      <c r="H104" s="74">
        <v>1.0245430000000002E-2</v>
      </c>
      <c r="I104" s="74">
        <v>1.4008E-4</v>
      </c>
      <c r="J104" s="74">
        <v>4.2023000000000001E-4</v>
      </c>
      <c r="K104" s="74">
        <v>9.8053000000000007E-4</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31"/>
      <c r="AF104" s="74" t="s">
        <v>220</v>
      </c>
      <c r="AG104" s="74" t="s">
        <v>220</v>
      </c>
      <c r="AH104" s="74" t="s">
        <v>220</v>
      </c>
      <c r="AI104" s="74" t="s">
        <v>220</v>
      </c>
      <c r="AJ104" s="74" t="s">
        <v>220</v>
      </c>
      <c r="AK104" s="60">
        <v>14.046011518428712</v>
      </c>
      <c r="AL104" s="23" t="s">
        <v>242</v>
      </c>
      <c r="AM104" s="112"/>
      <c r="AN104" s="112"/>
      <c r="AO104" s="112"/>
      <c r="AP104"/>
      <c r="AQ104"/>
      <c r="AR104"/>
      <c r="AS104"/>
      <c r="AT104"/>
      <c r="AU104"/>
      <c r="AV104"/>
      <c r="AW104"/>
      <c r="AX104"/>
      <c r="AY104"/>
    </row>
    <row r="105" spans="1:51" s="3" customFormat="1" ht="26.25" customHeight="1" thickBot="1" x14ac:dyDescent="0.35">
      <c r="A105" s="29" t="s">
        <v>240</v>
      </c>
      <c r="B105" s="29" t="s">
        <v>251</v>
      </c>
      <c r="C105" s="30" t="s">
        <v>252</v>
      </c>
      <c r="D105" s="32"/>
      <c r="E105" s="74">
        <v>1.133644E-2</v>
      </c>
      <c r="F105" s="74">
        <v>0.18408289999999999</v>
      </c>
      <c r="G105" s="74" t="s">
        <v>220</v>
      </c>
      <c r="H105" s="74">
        <v>0.29224680000000003</v>
      </c>
      <c r="I105" s="74">
        <v>1.6515200000000001E-3</v>
      </c>
      <c r="J105" s="74">
        <v>2.5952499999999999E-3</v>
      </c>
      <c r="K105" s="74">
        <v>5.66236E-3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31"/>
      <c r="AF105" s="74" t="s">
        <v>220</v>
      </c>
      <c r="AG105" s="74" t="s">
        <v>220</v>
      </c>
      <c r="AH105" s="74" t="s">
        <v>220</v>
      </c>
      <c r="AI105" s="74" t="s">
        <v>220</v>
      </c>
      <c r="AJ105" s="74" t="s">
        <v>220</v>
      </c>
      <c r="AK105" s="60">
        <v>23.658000000000001</v>
      </c>
      <c r="AL105" s="23" t="s">
        <v>242</v>
      </c>
      <c r="AM105" s="112"/>
      <c r="AN105" s="112"/>
      <c r="AO105" s="112"/>
      <c r="AP105"/>
      <c r="AQ105"/>
      <c r="AR105"/>
      <c r="AS105"/>
      <c r="AT105"/>
      <c r="AU105"/>
      <c r="AV105"/>
      <c r="AW105"/>
      <c r="AX105"/>
      <c r="AY105"/>
    </row>
    <row r="106" spans="1:51" s="3" customFormat="1" ht="26.25" customHeight="1" thickBot="1" x14ac:dyDescent="0.35">
      <c r="A106" s="29" t="s">
        <v>240</v>
      </c>
      <c r="B106" s="29" t="s">
        <v>253</v>
      </c>
      <c r="C106" s="30" t="s">
        <v>254</v>
      </c>
      <c r="D106" s="32"/>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31"/>
      <c r="AF106" s="74" t="s">
        <v>220</v>
      </c>
      <c r="AG106" s="74" t="s">
        <v>220</v>
      </c>
      <c r="AH106" s="74" t="s">
        <v>220</v>
      </c>
      <c r="AI106" s="74" t="s">
        <v>220</v>
      </c>
      <c r="AJ106" s="74" t="s">
        <v>220</v>
      </c>
      <c r="AK106" s="60" t="s">
        <v>343</v>
      </c>
      <c r="AL106" s="23" t="s">
        <v>242</v>
      </c>
      <c r="AM106" s="112"/>
      <c r="AN106" s="112"/>
      <c r="AO106" s="112"/>
      <c r="AP106"/>
      <c r="AQ106"/>
      <c r="AR106"/>
      <c r="AS106"/>
      <c r="AT106"/>
      <c r="AU106"/>
      <c r="AV106"/>
      <c r="AW106"/>
      <c r="AX106"/>
      <c r="AY106"/>
    </row>
    <row r="107" spans="1:51" s="3" customFormat="1" ht="26.25" customHeight="1" thickBot="1" x14ac:dyDescent="0.35">
      <c r="A107" s="29" t="s">
        <v>240</v>
      </c>
      <c r="B107" s="29" t="s">
        <v>255</v>
      </c>
      <c r="C107" s="30" t="s">
        <v>382</v>
      </c>
      <c r="D107" s="32"/>
      <c r="E107" s="74">
        <v>1.2063299999999998E-3</v>
      </c>
      <c r="F107" s="74">
        <v>0.26897969999999999</v>
      </c>
      <c r="G107" s="74" t="s">
        <v>220</v>
      </c>
      <c r="H107" s="74">
        <v>0.51355561000000005</v>
      </c>
      <c r="I107" s="74">
        <v>4.8905399999999996E-3</v>
      </c>
      <c r="J107" s="74">
        <v>6.5207200000000007E-2</v>
      </c>
      <c r="K107" s="74">
        <v>0.30973419999999996</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31"/>
      <c r="AF107" s="74" t="s">
        <v>220</v>
      </c>
      <c r="AG107" s="74" t="s">
        <v>220</v>
      </c>
      <c r="AH107" s="74" t="s">
        <v>220</v>
      </c>
      <c r="AI107" s="74" t="s">
        <v>220</v>
      </c>
      <c r="AJ107" s="74" t="s">
        <v>220</v>
      </c>
      <c r="AK107" s="60">
        <v>1630.18</v>
      </c>
      <c r="AL107" s="23" t="s">
        <v>242</v>
      </c>
      <c r="AM107" s="112"/>
      <c r="AN107" s="112"/>
      <c r="AO107" s="112"/>
      <c r="AP107"/>
      <c r="AQ107"/>
      <c r="AR107"/>
      <c r="AS107"/>
      <c r="AT107"/>
      <c r="AU107"/>
      <c r="AV107"/>
      <c r="AW107"/>
      <c r="AX107"/>
      <c r="AY107"/>
    </row>
    <row r="108" spans="1:51" s="3" customFormat="1" ht="26.25" customHeight="1" thickBot="1" x14ac:dyDescent="0.35">
      <c r="A108" s="29" t="s">
        <v>240</v>
      </c>
      <c r="B108" s="29" t="s">
        <v>256</v>
      </c>
      <c r="C108" s="30" t="s">
        <v>383</v>
      </c>
      <c r="D108" s="32"/>
      <c r="E108" s="74">
        <v>2.259487E-2</v>
      </c>
      <c r="F108" s="74">
        <v>0.55397195999999993</v>
      </c>
      <c r="G108" s="74" t="s">
        <v>220</v>
      </c>
      <c r="H108" s="74">
        <v>0.54396969000000006</v>
      </c>
      <c r="I108" s="74">
        <v>1.0258739999999999E-2</v>
      </c>
      <c r="J108" s="74">
        <v>0.10258740000000001</v>
      </c>
      <c r="K108" s="74">
        <v>0.20517480000000002</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31"/>
      <c r="AF108" s="74" t="s">
        <v>220</v>
      </c>
      <c r="AG108" s="74" t="s">
        <v>220</v>
      </c>
      <c r="AH108" s="74" t="s">
        <v>220</v>
      </c>
      <c r="AI108" s="74" t="s">
        <v>220</v>
      </c>
      <c r="AJ108" s="74" t="s">
        <v>220</v>
      </c>
      <c r="AK108" s="60">
        <v>5129.37</v>
      </c>
      <c r="AL108" s="23" t="s">
        <v>242</v>
      </c>
      <c r="AM108" s="112"/>
      <c r="AN108" s="112"/>
      <c r="AO108" s="112"/>
      <c r="AP108"/>
      <c r="AQ108"/>
      <c r="AR108"/>
      <c r="AS108"/>
      <c r="AT108"/>
      <c r="AU108"/>
      <c r="AV108"/>
      <c r="AW108"/>
      <c r="AX108"/>
      <c r="AY108"/>
    </row>
    <row r="109" spans="1:51" s="3" customFormat="1" ht="26.25" customHeight="1" thickBot="1" x14ac:dyDescent="0.35">
      <c r="A109" s="29" t="s">
        <v>240</v>
      </c>
      <c r="B109" s="29" t="s">
        <v>257</v>
      </c>
      <c r="C109" s="30" t="s">
        <v>384</v>
      </c>
      <c r="D109" s="32"/>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31"/>
      <c r="AF109" s="74" t="s">
        <v>220</v>
      </c>
      <c r="AG109" s="74" t="s">
        <v>220</v>
      </c>
      <c r="AH109" s="74" t="s">
        <v>220</v>
      </c>
      <c r="AI109" s="74" t="s">
        <v>220</v>
      </c>
      <c r="AJ109" s="74" t="s">
        <v>220</v>
      </c>
      <c r="AK109" s="60" t="s">
        <v>343</v>
      </c>
      <c r="AL109" s="23" t="s">
        <v>242</v>
      </c>
      <c r="AM109" s="112"/>
      <c r="AN109" s="112"/>
      <c r="AO109" s="112"/>
      <c r="AP109"/>
      <c r="AQ109"/>
      <c r="AR109"/>
      <c r="AS109"/>
      <c r="AT109"/>
      <c r="AU109"/>
      <c r="AV109"/>
      <c r="AW109"/>
      <c r="AX109"/>
      <c r="AY109"/>
    </row>
    <row r="110" spans="1:51" s="3" customFormat="1" ht="26.25" customHeight="1" thickBot="1" x14ac:dyDescent="0.35">
      <c r="A110" s="29" t="s">
        <v>240</v>
      </c>
      <c r="B110" s="29" t="s">
        <v>258</v>
      </c>
      <c r="C110" s="30" t="s">
        <v>385</v>
      </c>
      <c r="D110" s="32"/>
      <c r="E110" s="74">
        <v>6.5068999999999999E-4</v>
      </c>
      <c r="F110" s="74">
        <v>0.18181997999999999</v>
      </c>
      <c r="G110" s="74" t="s">
        <v>220</v>
      </c>
      <c r="H110" s="74">
        <v>2.4079059999999999E-2</v>
      </c>
      <c r="I110" s="74">
        <v>8.6756799999999999E-3</v>
      </c>
      <c r="J110" s="74">
        <v>6.0729360000000003E-2</v>
      </c>
      <c r="K110" s="74">
        <v>6.0729360000000003E-2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31"/>
      <c r="AF110" s="74" t="s">
        <v>220</v>
      </c>
      <c r="AG110" s="74" t="s">
        <v>220</v>
      </c>
      <c r="AH110" s="74" t="s">
        <v>220</v>
      </c>
      <c r="AI110" s="74" t="s">
        <v>220</v>
      </c>
      <c r="AJ110" s="74" t="s">
        <v>220</v>
      </c>
      <c r="AK110" s="60">
        <v>371.82</v>
      </c>
      <c r="AL110" s="23" t="s">
        <v>242</v>
      </c>
      <c r="AM110" s="112"/>
      <c r="AN110" s="112"/>
      <c r="AO110" s="112"/>
      <c r="AP110"/>
      <c r="AQ110"/>
      <c r="AR110"/>
      <c r="AS110"/>
      <c r="AT110"/>
      <c r="AU110"/>
      <c r="AV110"/>
      <c r="AW110"/>
      <c r="AX110"/>
      <c r="AY110"/>
    </row>
    <row r="111" spans="1:51" s="3" customFormat="1" ht="26.25" customHeight="1" thickBot="1" x14ac:dyDescent="0.35">
      <c r="A111" s="29" t="s">
        <v>240</v>
      </c>
      <c r="B111" s="29" t="s">
        <v>259</v>
      </c>
      <c r="C111" s="30" t="s">
        <v>386</v>
      </c>
      <c r="D111" s="32"/>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31"/>
      <c r="AF111" s="74" t="s">
        <v>344</v>
      </c>
      <c r="AG111" s="74" t="s">
        <v>344</v>
      </c>
      <c r="AH111" s="74" t="s">
        <v>344</v>
      </c>
      <c r="AI111" s="74" t="s">
        <v>344</v>
      </c>
      <c r="AJ111" s="74" t="s">
        <v>344</v>
      </c>
      <c r="AK111" s="60" t="s">
        <v>344</v>
      </c>
      <c r="AL111" s="23" t="s">
        <v>242</v>
      </c>
      <c r="AM111" s="112"/>
      <c r="AN111" s="112"/>
      <c r="AO111" s="112"/>
      <c r="AP111"/>
      <c r="AQ111"/>
      <c r="AR111"/>
      <c r="AS111"/>
      <c r="AT111"/>
      <c r="AU111"/>
      <c r="AV111"/>
      <c r="AW111"/>
      <c r="AX111"/>
      <c r="AY111"/>
    </row>
    <row r="112" spans="1:51" s="3" customFormat="1" ht="26.25" customHeight="1" thickBot="1" x14ac:dyDescent="0.35">
      <c r="A112" s="29" t="s">
        <v>260</v>
      </c>
      <c r="B112" s="29" t="s">
        <v>261</v>
      </c>
      <c r="C112" s="30" t="s">
        <v>262</v>
      </c>
      <c r="D112" s="63"/>
      <c r="E112" s="74">
        <v>2.7080520400000001</v>
      </c>
      <c r="F112" s="74" t="s">
        <v>220</v>
      </c>
      <c r="G112" s="74" t="s">
        <v>220</v>
      </c>
      <c r="H112" s="74">
        <v>2.63819107</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31"/>
      <c r="AF112" s="74" t="s">
        <v>220</v>
      </c>
      <c r="AG112" s="74" t="s">
        <v>220</v>
      </c>
      <c r="AH112" s="74" t="s">
        <v>220</v>
      </c>
      <c r="AI112" s="74" t="s">
        <v>220</v>
      </c>
      <c r="AJ112" s="74" t="s">
        <v>220</v>
      </c>
      <c r="AK112" s="60">
        <v>67701300.560000002</v>
      </c>
      <c r="AL112" s="23" t="s">
        <v>387</v>
      </c>
      <c r="AM112" s="112"/>
      <c r="AN112" s="112"/>
      <c r="AO112" s="112"/>
      <c r="AP112"/>
      <c r="AQ112"/>
      <c r="AR112"/>
      <c r="AS112"/>
      <c r="AT112"/>
      <c r="AU112"/>
      <c r="AV112"/>
      <c r="AW112"/>
      <c r="AX112"/>
      <c r="AY112"/>
    </row>
    <row r="113" spans="1:51" s="3" customFormat="1" ht="26.25" customHeight="1" thickBot="1" x14ac:dyDescent="0.35">
      <c r="A113" s="29" t="s">
        <v>260</v>
      </c>
      <c r="B113" s="35" t="s">
        <v>263</v>
      </c>
      <c r="C113" s="36" t="s">
        <v>264</v>
      </c>
      <c r="D113" s="63"/>
      <c r="E113" s="74">
        <v>2.9440071599999995</v>
      </c>
      <c r="F113" s="74" t="s">
        <v>220</v>
      </c>
      <c r="G113" s="74" t="s">
        <v>220</v>
      </c>
      <c r="H113" s="74">
        <v>4.5589474200000009</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31"/>
      <c r="AF113" s="74" t="s">
        <v>220</v>
      </c>
      <c r="AG113" s="74" t="s">
        <v>220</v>
      </c>
      <c r="AH113" s="74" t="s">
        <v>220</v>
      </c>
      <c r="AI113" s="74" t="s">
        <v>220</v>
      </c>
      <c r="AJ113" s="74" t="s">
        <v>220</v>
      </c>
      <c r="AK113" s="174">
        <v>33402729.343364403</v>
      </c>
      <c r="AL113" s="67" t="s">
        <v>464</v>
      </c>
      <c r="AM113" s="112"/>
      <c r="AN113" s="112"/>
      <c r="AO113" s="112"/>
      <c r="AP113"/>
      <c r="AQ113"/>
      <c r="AR113"/>
      <c r="AS113"/>
      <c r="AT113"/>
      <c r="AU113"/>
      <c r="AV113"/>
      <c r="AW113"/>
      <c r="AX113"/>
      <c r="AY113"/>
    </row>
    <row r="114" spans="1:51" s="3" customFormat="1" ht="26.25" customHeight="1" thickBot="1" x14ac:dyDescent="0.35">
      <c r="A114" s="29" t="s">
        <v>260</v>
      </c>
      <c r="B114" s="35" t="s">
        <v>265</v>
      </c>
      <c r="C114" s="36" t="s">
        <v>388</v>
      </c>
      <c r="D114" s="63"/>
      <c r="E114" s="74">
        <v>7.2540360000000012E-2</v>
      </c>
      <c r="F114" s="74" t="s">
        <v>220</v>
      </c>
      <c r="G114" s="74" t="s">
        <v>220</v>
      </c>
      <c r="H114" s="74">
        <v>3.167391E-2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31"/>
      <c r="AF114" s="74" t="s">
        <v>220</v>
      </c>
      <c r="AG114" s="74" t="s">
        <v>220</v>
      </c>
      <c r="AH114" s="74" t="s">
        <v>220</v>
      </c>
      <c r="AI114" s="74" t="s">
        <v>220</v>
      </c>
      <c r="AJ114" s="74" t="s">
        <v>220</v>
      </c>
      <c r="AK114" s="60">
        <v>1813509.1538645076</v>
      </c>
      <c r="AL114" s="23" t="s">
        <v>365</v>
      </c>
      <c r="AM114" s="112"/>
      <c r="AN114" s="112"/>
      <c r="AO114" s="112"/>
      <c r="AP114"/>
      <c r="AQ114"/>
      <c r="AR114"/>
      <c r="AS114"/>
      <c r="AT114"/>
      <c r="AU114"/>
      <c r="AV114"/>
      <c r="AW114"/>
      <c r="AX114"/>
      <c r="AY114"/>
    </row>
    <row r="115" spans="1:51" s="3" customFormat="1" ht="26.25" customHeight="1" thickBot="1" x14ac:dyDescent="0.35">
      <c r="A115" s="29" t="s">
        <v>260</v>
      </c>
      <c r="B115" s="35" t="s">
        <v>266</v>
      </c>
      <c r="C115" s="36" t="s">
        <v>267</v>
      </c>
      <c r="D115" s="63"/>
      <c r="E115" s="74">
        <v>5.9752760000000002E-2</v>
      </c>
      <c r="F115" s="74" t="s">
        <v>220</v>
      </c>
      <c r="G115" s="74" t="s">
        <v>220</v>
      </c>
      <c r="H115" s="74">
        <v>0.13052416999999999</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31"/>
      <c r="AF115" s="74" t="s">
        <v>220</v>
      </c>
      <c r="AG115" s="74" t="s">
        <v>220</v>
      </c>
      <c r="AH115" s="74" t="s">
        <v>220</v>
      </c>
      <c r="AI115" s="74" t="s">
        <v>220</v>
      </c>
      <c r="AJ115" s="74" t="s">
        <v>220</v>
      </c>
      <c r="AK115" s="60">
        <v>1493818.7024728865</v>
      </c>
      <c r="AL115" s="23" t="s">
        <v>365</v>
      </c>
      <c r="AM115" s="112"/>
      <c r="AN115" s="112"/>
      <c r="AO115" s="112"/>
      <c r="AP115"/>
      <c r="AQ115"/>
      <c r="AR115"/>
      <c r="AS115"/>
      <c r="AT115"/>
      <c r="AU115"/>
      <c r="AV115"/>
      <c r="AW115"/>
      <c r="AX115"/>
      <c r="AY115"/>
    </row>
    <row r="116" spans="1:51" s="3" customFormat="1" ht="26.25" customHeight="1" thickBot="1" x14ac:dyDescent="0.35">
      <c r="A116" s="29" t="s">
        <v>260</v>
      </c>
      <c r="B116" s="29" t="s">
        <v>268</v>
      </c>
      <c r="C116" s="30" t="s">
        <v>389</v>
      </c>
      <c r="D116" s="63"/>
      <c r="E116" s="74" t="s">
        <v>343</v>
      </c>
      <c r="F116" s="74" t="s">
        <v>220</v>
      </c>
      <c r="G116" s="74" t="s">
        <v>220</v>
      </c>
      <c r="H116" s="74">
        <v>2.8008382099999998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31"/>
      <c r="AF116" s="74" t="s">
        <v>220</v>
      </c>
      <c r="AG116" s="74" t="s">
        <v>220</v>
      </c>
      <c r="AH116" s="74" t="s">
        <v>220</v>
      </c>
      <c r="AI116" s="74" t="s">
        <v>220</v>
      </c>
      <c r="AJ116" s="74" t="s">
        <v>220</v>
      </c>
      <c r="AK116" s="60">
        <v>40197450.273123287</v>
      </c>
      <c r="AL116" s="67" t="s">
        <v>464</v>
      </c>
      <c r="AM116" s="112"/>
      <c r="AN116" s="112"/>
      <c r="AO116" s="112"/>
      <c r="AP116"/>
      <c r="AQ116"/>
      <c r="AR116"/>
      <c r="AS116"/>
      <c r="AT116"/>
      <c r="AU116"/>
      <c r="AV116"/>
      <c r="AW116"/>
      <c r="AX116"/>
      <c r="AY116"/>
    </row>
    <row r="117" spans="1:51" s="3" customFormat="1" ht="26.25" customHeight="1" thickBot="1" x14ac:dyDescent="0.35">
      <c r="A117" s="29" t="s">
        <v>260</v>
      </c>
      <c r="B117" s="29" t="s">
        <v>269</v>
      </c>
      <c r="C117" s="30" t="s">
        <v>270</v>
      </c>
      <c r="D117" s="63"/>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31"/>
      <c r="AF117" s="74" t="s">
        <v>220</v>
      </c>
      <c r="AG117" s="74" t="s">
        <v>220</v>
      </c>
      <c r="AH117" s="74" t="s">
        <v>220</v>
      </c>
      <c r="AI117" s="74" t="s">
        <v>220</v>
      </c>
      <c r="AJ117" s="74" t="s">
        <v>220</v>
      </c>
      <c r="AK117" s="60" t="s">
        <v>220</v>
      </c>
      <c r="AL117" s="23" t="s">
        <v>365</v>
      </c>
      <c r="AM117" s="112"/>
      <c r="AN117" s="112"/>
      <c r="AO117" s="112"/>
      <c r="AP117"/>
      <c r="AQ117"/>
      <c r="AR117"/>
      <c r="AS117"/>
      <c r="AT117"/>
      <c r="AU117"/>
      <c r="AV117"/>
      <c r="AW117"/>
      <c r="AX117"/>
      <c r="AY117"/>
    </row>
    <row r="118" spans="1:51" s="3" customFormat="1" ht="26.25" customHeight="1" thickBot="1" x14ac:dyDescent="0.35">
      <c r="A118" s="29" t="s">
        <v>260</v>
      </c>
      <c r="B118" s="29" t="s">
        <v>271</v>
      </c>
      <c r="C118" s="30" t="s">
        <v>390</v>
      </c>
      <c r="D118" s="63"/>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31"/>
      <c r="AF118" s="74" t="s">
        <v>220</v>
      </c>
      <c r="AG118" s="74" t="s">
        <v>220</v>
      </c>
      <c r="AH118" s="74" t="s">
        <v>220</v>
      </c>
      <c r="AI118" s="74" t="s">
        <v>220</v>
      </c>
      <c r="AJ118" s="74" t="s">
        <v>220</v>
      </c>
      <c r="AK118" s="60" t="s">
        <v>220</v>
      </c>
      <c r="AL118" s="23" t="s">
        <v>365</v>
      </c>
      <c r="AM118" s="112"/>
      <c r="AN118" s="112"/>
      <c r="AO118" s="112"/>
      <c r="AP118"/>
      <c r="AQ118"/>
      <c r="AR118"/>
      <c r="AS118"/>
      <c r="AT118"/>
      <c r="AU118"/>
      <c r="AV118"/>
      <c r="AW118"/>
      <c r="AX118"/>
      <c r="AY118"/>
    </row>
    <row r="119" spans="1:51" s="3" customFormat="1" ht="26.25" customHeight="1" thickBot="1" x14ac:dyDescent="0.35">
      <c r="A119" s="29" t="s">
        <v>260</v>
      </c>
      <c r="B119" s="29" t="s">
        <v>272</v>
      </c>
      <c r="C119" s="30" t="s">
        <v>273</v>
      </c>
      <c r="D119" s="63"/>
      <c r="E119" s="74" t="s">
        <v>220</v>
      </c>
      <c r="F119" s="74" t="s">
        <v>220</v>
      </c>
      <c r="G119" s="74" t="s">
        <v>220</v>
      </c>
      <c r="H119" s="74" t="s">
        <v>220</v>
      </c>
      <c r="I119" s="112">
        <v>4.3061016708500002E-2</v>
      </c>
      <c r="J119" s="112">
        <v>0.77453016662500007</v>
      </c>
      <c r="K119" s="112">
        <v>0.77453016662500007</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31"/>
      <c r="AF119" s="74" t="s">
        <v>220</v>
      </c>
      <c r="AG119" s="74" t="s">
        <v>220</v>
      </c>
      <c r="AH119" s="74" t="s">
        <v>220</v>
      </c>
      <c r="AI119" s="74" t="s">
        <v>220</v>
      </c>
      <c r="AJ119" s="74" t="s">
        <v>220</v>
      </c>
      <c r="AK119" s="60">
        <v>733969.01089999999</v>
      </c>
      <c r="AL119" s="23" t="s">
        <v>465</v>
      </c>
      <c r="AM119" s="112"/>
      <c r="AN119" s="112"/>
      <c r="AO119" s="112"/>
      <c r="AP119"/>
      <c r="AQ119"/>
      <c r="AR119"/>
      <c r="AS119"/>
      <c r="AT119"/>
      <c r="AU119"/>
      <c r="AV119"/>
      <c r="AW119"/>
      <c r="AX119"/>
      <c r="AY119"/>
    </row>
    <row r="120" spans="1:51" s="3" customFormat="1" ht="26.25" customHeight="1" thickBot="1" x14ac:dyDescent="0.35">
      <c r="A120" s="29" t="s">
        <v>260</v>
      </c>
      <c r="B120" s="29" t="s">
        <v>274</v>
      </c>
      <c r="C120" s="30" t="s">
        <v>275</v>
      </c>
      <c r="D120" s="63"/>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31"/>
      <c r="AF120" s="74" t="s">
        <v>220</v>
      </c>
      <c r="AG120" s="74" t="s">
        <v>220</v>
      </c>
      <c r="AH120" s="74" t="s">
        <v>220</v>
      </c>
      <c r="AI120" s="74" t="s">
        <v>220</v>
      </c>
      <c r="AJ120" s="74" t="s">
        <v>220</v>
      </c>
      <c r="AK120" s="60" t="s">
        <v>220</v>
      </c>
      <c r="AL120" s="23" t="s">
        <v>365</v>
      </c>
      <c r="AM120" s="112"/>
      <c r="AN120" s="112"/>
      <c r="AO120" s="112"/>
      <c r="AP120"/>
      <c r="AQ120"/>
      <c r="AR120"/>
      <c r="AS120"/>
      <c r="AT120"/>
      <c r="AU120"/>
      <c r="AV120"/>
      <c r="AW120"/>
      <c r="AX120"/>
      <c r="AY120"/>
    </row>
    <row r="121" spans="1:51" s="3" customFormat="1" ht="26.25" customHeight="1" thickBot="1" x14ac:dyDescent="0.35">
      <c r="A121" s="29" t="s">
        <v>260</v>
      </c>
      <c r="B121" s="29" t="s">
        <v>276</v>
      </c>
      <c r="C121" s="30" t="s">
        <v>277</v>
      </c>
      <c r="D121" s="63"/>
      <c r="E121" s="74" t="s">
        <v>220</v>
      </c>
      <c r="F121" s="74">
        <v>0.63121335000000001</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31"/>
      <c r="AF121" s="74" t="s">
        <v>220</v>
      </c>
      <c r="AG121" s="74" t="s">
        <v>220</v>
      </c>
      <c r="AH121" s="74" t="s">
        <v>220</v>
      </c>
      <c r="AI121" s="74" t="s">
        <v>220</v>
      </c>
      <c r="AJ121" s="74" t="s">
        <v>220</v>
      </c>
      <c r="AK121" s="60">
        <v>733969.01089999999</v>
      </c>
      <c r="AL121" s="23" t="s">
        <v>465</v>
      </c>
      <c r="AM121" s="112"/>
      <c r="AN121" s="112"/>
      <c r="AO121" s="112"/>
      <c r="AP121"/>
      <c r="AQ121"/>
      <c r="AR121"/>
      <c r="AS121"/>
      <c r="AT121"/>
      <c r="AU121"/>
      <c r="AV121"/>
      <c r="AW121"/>
      <c r="AX121"/>
      <c r="AY121"/>
    </row>
    <row r="122" spans="1:51" s="3" customFormat="1" ht="26.25" customHeight="1" thickBot="1" x14ac:dyDescent="0.35">
      <c r="A122" s="29" t="s">
        <v>260</v>
      </c>
      <c r="B122" s="35" t="s">
        <v>279</v>
      </c>
      <c r="C122" s="36" t="s">
        <v>280</v>
      </c>
      <c r="D122" s="63"/>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31"/>
      <c r="AF122" s="74" t="s">
        <v>344</v>
      </c>
      <c r="AG122" s="74" t="s">
        <v>344</v>
      </c>
      <c r="AH122" s="74" t="s">
        <v>344</v>
      </c>
      <c r="AI122" s="74" t="s">
        <v>344</v>
      </c>
      <c r="AJ122" s="74" t="s">
        <v>344</v>
      </c>
      <c r="AK122" s="60" t="s">
        <v>220</v>
      </c>
      <c r="AL122" s="23" t="s">
        <v>365</v>
      </c>
      <c r="AM122" s="112"/>
      <c r="AN122" s="112"/>
      <c r="AO122" s="112"/>
      <c r="AP122"/>
      <c r="AQ122"/>
      <c r="AR122"/>
      <c r="AS122"/>
      <c r="AT122"/>
      <c r="AU122"/>
      <c r="AV122"/>
      <c r="AW122"/>
      <c r="AX122"/>
      <c r="AY122"/>
    </row>
    <row r="123" spans="1:51" s="3" customFormat="1" ht="26.25" customHeight="1" thickBot="1" x14ac:dyDescent="0.35">
      <c r="A123" s="29" t="s">
        <v>260</v>
      </c>
      <c r="B123" s="29" t="s">
        <v>281</v>
      </c>
      <c r="C123" s="30" t="s">
        <v>282</v>
      </c>
      <c r="D123" s="63"/>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31"/>
      <c r="AF123" s="74" t="s">
        <v>344</v>
      </c>
      <c r="AG123" s="74" t="s">
        <v>344</v>
      </c>
      <c r="AH123" s="74" t="s">
        <v>344</v>
      </c>
      <c r="AI123" s="74" t="s">
        <v>344</v>
      </c>
      <c r="AJ123" s="74" t="s">
        <v>344</v>
      </c>
      <c r="AK123" s="60" t="s">
        <v>344</v>
      </c>
      <c r="AL123" s="23" t="s">
        <v>391</v>
      </c>
      <c r="AM123" s="112"/>
      <c r="AN123" s="112"/>
      <c r="AO123" s="112"/>
      <c r="AP123"/>
      <c r="AQ123"/>
      <c r="AR123"/>
      <c r="AS123"/>
      <c r="AT123"/>
      <c r="AU123"/>
      <c r="AV123"/>
      <c r="AW123"/>
      <c r="AX123"/>
      <c r="AY123"/>
    </row>
    <row r="124" spans="1:51" s="3" customFormat="1" ht="26.25" customHeight="1" thickBot="1" x14ac:dyDescent="0.35">
      <c r="A124" s="29" t="s">
        <v>260</v>
      </c>
      <c r="B124" s="37" t="s">
        <v>283</v>
      </c>
      <c r="C124" s="30" t="s">
        <v>284</v>
      </c>
      <c r="D124" s="63"/>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31"/>
      <c r="AF124" s="74" t="s">
        <v>220</v>
      </c>
      <c r="AG124" s="74" t="s">
        <v>220</v>
      </c>
      <c r="AH124" s="74" t="s">
        <v>220</v>
      </c>
      <c r="AI124" s="74" t="s">
        <v>220</v>
      </c>
      <c r="AJ124" s="74" t="s">
        <v>220</v>
      </c>
      <c r="AK124" s="60" t="s">
        <v>220</v>
      </c>
      <c r="AL124" s="23" t="s">
        <v>365</v>
      </c>
      <c r="AM124" s="112"/>
      <c r="AN124" s="112"/>
      <c r="AO124" s="112"/>
      <c r="AP124"/>
      <c r="AQ124"/>
      <c r="AR124"/>
      <c r="AS124"/>
      <c r="AT124"/>
      <c r="AU124"/>
      <c r="AV124"/>
      <c r="AW124"/>
      <c r="AX124"/>
      <c r="AY124"/>
    </row>
    <row r="125" spans="1:51" s="3" customFormat="1" ht="26.25" customHeight="1" thickBot="1" x14ac:dyDescent="0.35">
      <c r="A125" s="29" t="s">
        <v>285</v>
      </c>
      <c r="B125" s="29" t="s">
        <v>286</v>
      </c>
      <c r="C125" s="30" t="s">
        <v>287</v>
      </c>
      <c r="D125" s="63"/>
      <c r="E125" s="74" t="s">
        <v>342</v>
      </c>
      <c r="F125" s="74">
        <v>0.13885328999999999</v>
      </c>
      <c r="G125" s="74" t="s">
        <v>342</v>
      </c>
      <c r="H125" s="74" t="s">
        <v>342</v>
      </c>
      <c r="I125" s="74">
        <v>1.24E-5</v>
      </c>
      <c r="J125" s="74">
        <v>8.3529999999999995E-5</v>
      </c>
      <c r="K125" s="74">
        <v>1.7698E-4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31"/>
      <c r="AF125" s="74" t="s">
        <v>220</v>
      </c>
      <c r="AG125" s="74" t="s">
        <v>220</v>
      </c>
      <c r="AH125" s="74" t="s">
        <v>220</v>
      </c>
      <c r="AI125" s="74" t="s">
        <v>220</v>
      </c>
      <c r="AJ125" s="74" t="s">
        <v>220</v>
      </c>
      <c r="AK125" s="62">
        <v>826.99537099999998</v>
      </c>
      <c r="AL125" s="23" t="s">
        <v>392</v>
      </c>
      <c r="AM125" s="112"/>
      <c r="AN125" s="112"/>
      <c r="AO125" s="112"/>
      <c r="AP125"/>
      <c r="AQ125"/>
      <c r="AR125"/>
      <c r="AS125"/>
      <c r="AT125"/>
      <c r="AU125"/>
      <c r="AV125"/>
      <c r="AW125"/>
      <c r="AX125"/>
      <c r="AY125"/>
    </row>
    <row r="126" spans="1:51" s="3" customFormat="1" ht="26.25" customHeight="1" thickBot="1" x14ac:dyDescent="0.35">
      <c r="A126" s="29" t="s">
        <v>285</v>
      </c>
      <c r="B126" s="29" t="s">
        <v>288</v>
      </c>
      <c r="C126" s="30" t="s">
        <v>289</v>
      </c>
      <c r="D126" s="63"/>
      <c r="E126" s="74" t="s">
        <v>342</v>
      </c>
      <c r="F126" s="74"/>
      <c r="G126" s="74" t="s">
        <v>220</v>
      </c>
      <c r="H126" s="74">
        <v>9.1630320000000001E-2</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31"/>
      <c r="AF126" s="74" t="s">
        <v>220</v>
      </c>
      <c r="AG126" s="74" t="s">
        <v>220</v>
      </c>
      <c r="AH126" s="74" t="s">
        <v>220</v>
      </c>
      <c r="AI126" s="74" t="s">
        <v>220</v>
      </c>
      <c r="AJ126" s="74" t="s">
        <v>220</v>
      </c>
      <c r="AK126" s="56">
        <v>381.79199999999997</v>
      </c>
      <c r="AL126" s="23" t="s">
        <v>393</v>
      </c>
      <c r="AM126" s="112"/>
      <c r="AN126" s="112"/>
      <c r="AO126" s="112"/>
      <c r="AP126"/>
      <c r="AQ126"/>
      <c r="AR126"/>
      <c r="AS126"/>
      <c r="AT126"/>
      <c r="AU126"/>
      <c r="AV126"/>
      <c r="AW126"/>
      <c r="AX126"/>
      <c r="AY126"/>
    </row>
    <row r="127" spans="1:51" s="3" customFormat="1" ht="26.25" customHeight="1" thickBot="1" x14ac:dyDescent="0.35">
      <c r="A127" s="29" t="s">
        <v>285</v>
      </c>
      <c r="B127" s="29" t="s">
        <v>290</v>
      </c>
      <c r="C127" s="30" t="s">
        <v>291</v>
      </c>
      <c r="D127" s="63"/>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31"/>
      <c r="AF127" s="74" t="s">
        <v>220</v>
      </c>
      <c r="AG127" s="74" t="s">
        <v>220</v>
      </c>
      <c r="AH127" s="74" t="s">
        <v>220</v>
      </c>
      <c r="AI127" s="74" t="s">
        <v>220</v>
      </c>
      <c r="AJ127" s="74" t="s">
        <v>220</v>
      </c>
      <c r="AK127" s="60" t="s">
        <v>343</v>
      </c>
      <c r="AL127" s="23" t="s">
        <v>394</v>
      </c>
      <c r="AM127" s="112"/>
      <c r="AN127" s="112"/>
      <c r="AO127" s="112"/>
      <c r="AP127"/>
      <c r="AQ127"/>
      <c r="AR127"/>
      <c r="AS127"/>
      <c r="AT127"/>
      <c r="AU127"/>
      <c r="AV127"/>
      <c r="AW127"/>
      <c r="AX127"/>
      <c r="AY127"/>
    </row>
    <row r="128" spans="1:51" s="3" customFormat="1" ht="26.25" customHeight="1" thickBot="1" x14ac:dyDescent="0.35">
      <c r="A128" s="29" t="s">
        <v>285</v>
      </c>
      <c r="B128" s="29" t="s">
        <v>292</v>
      </c>
      <c r="C128" s="30" t="s">
        <v>293</v>
      </c>
      <c r="D128" s="63"/>
      <c r="E128" s="74">
        <v>2.5387679999999999E-2</v>
      </c>
      <c r="F128" s="74">
        <v>7.7088999999999999E-4</v>
      </c>
      <c r="G128" s="74">
        <v>3.9974800000000003E-3</v>
      </c>
      <c r="H128" s="74">
        <v>6.4407000000000006E-4</v>
      </c>
      <c r="I128" s="74">
        <v>1.906E-4</v>
      </c>
      <c r="J128" s="74">
        <v>1.906E-4</v>
      </c>
      <c r="K128" s="74">
        <v>2.5804000000000002E-4</v>
      </c>
      <c r="L128" s="74">
        <v>6.6699999999999997E-6</v>
      </c>
      <c r="M128" s="74">
        <v>4.5578700000000003E-3</v>
      </c>
      <c r="N128" s="74">
        <v>1.5065200000000001E-3</v>
      </c>
      <c r="O128" s="74">
        <v>1.784E-4</v>
      </c>
      <c r="P128" s="74">
        <v>2.6027E-4</v>
      </c>
      <c r="Q128" s="74">
        <v>3.2355000000000003E-4</v>
      </c>
      <c r="R128" s="74">
        <v>2.34148E-3</v>
      </c>
      <c r="S128" s="74">
        <v>1.50186E-3</v>
      </c>
      <c r="T128" s="74">
        <v>9.9354E-4</v>
      </c>
      <c r="U128" s="74">
        <v>6.0970000000000002E-4</v>
      </c>
      <c r="V128" s="74">
        <v>3.6083299999999999E-2</v>
      </c>
      <c r="W128" s="74">
        <v>6.6729599999999995E-3</v>
      </c>
      <c r="X128" s="74">
        <v>3.7605999999999999E-7</v>
      </c>
      <c r="Y128" s="74">
        <v>8.0136999999999998E-7</v>
      </c>
      <c r="Z128" s="74">
        <v>4.2531000000000004E-7</v>
      </c>
      <c r="AA128" s="74">
        <v>5.1931999999999997E-7</v>
      </c>
      <c r="AB128" s="74">
        <v>2.1220500000000003E-6</v>
      </c>
      <c r="AC128" s="74">
        <v>1.7899999999999999E-3</v>
      </c>
      <c r="AD128" s="74">
        <v>1.6660000000000001E-2</v>
      </c>
      <c r="AE128" s="131"/>
      <c r="AF128" s="74" t="s">
        <v>220</v>
      </c>
      <c r="AG128" s="74" t="s">
        <v>220</v>
      </c>
      <c r="AH128" s="74" t="s">
        <v>220</v>
      </c>
      <c r="AI128" s="74" t="s">
        <v>220</v>
      </c>
      <c r="AJ128" s="74" t="s">
        <v>220</v>
      </c>
      <c r="AK128" s="60">
        <v>44.76</v>
      </c>
      <c r="AL128" s="23" t="s">
        <v>297</v>
      </c>
      <c r="AM128" s="112"/>
      <c r="AN128" s="112"/>
      <c r="AO128" s="112"/>
      <c r="AP128"/>
      <c r="AQ128"/>
      <c r="AR128"/>
      <c r="AS128"/>
      <c r="AT128"/>
      <c r="AU128"/>
      <c r="AV128"/>
      <c r="AW128"/>
      <c r="AX128"/>
      <c r="AY128"/>
    </row>
    <row r="129" spans="1:51" s="3" customFormat="1" ht="26.25" customHeight="1" thickBot="1" x14ac:dyDescent="0.35">
      <c r="A129" s="29" t="s">
        <v>285</v>
      </c>
      <c r="B129" s="29" t="s">
        <v>295</v>
      </c>
      <c r="C129" s="34" t="s">
        <v>296</v>
      </c>
      <c r="D129" s="63"/>
      <c r="E129" s="74">
        <v>1.0098000000000001E-2</v>
      </c>
      <c r="F129" s="74">
        <v>0.19941</v>
      </c>
      <c r="G129" s="74">
        <v>1.6919999999999999E-3</v>
      </c>
      <c r="H129" s="74">
        <v>1.0920000000000001E-3</v>
      </c>
      <c r="I129" s="74">
        <v>8.8999999999999995E-5</v>
      </c>
      <c r="J129" s="74">
        <v>8.8999999999999995E-5</v>
      </c>
      <c r="K129" s="74">
        <v>8.8999999999999995E-5</v>
      </c>
      <c r="L129" s="74" t="s">
        <v>342</v>
      </c>
      <c r="M129" s="74">
        <v>7.5780000000000005E-3</v>
      </c>
      <c r="N129" s="74" t="s">
        <v>342</v>
      </c>
      <c r="O129" s="74" t="s">
        <v>342</v>
      </c>
      <c r="P129" s="74" t="s">
        <v>342</v>
      </c>
      <c r="Q129" s="74" t="s">
        <v>342</v>
      </c>
      <c r="R129" s="74" t="s">
        <v>342</v>
      </c>
      <c r="S129" s="74" t="s">
        <v>342</v>
      </c>
      <c r="T129" s="74">
        <v>6.0899999999999999E-3</v>
      </c>
      <c r="U129" s="74" t="s">
        <v>342</v>
      </c>
      <c r="V129" s="74" t="s">
        <v>342</v>
      </c>
      <c r="W129" s="74" t="s">
        <v>342</v>
      </c>
      <c r="X129" s="74" t="s">
        <v>342</v>
      </c>
      <c r="Y129" s="74" t="s">
        <v>342</v>
      </c>
      <c r="Z129" s="74" t="s">
        <v>342</v>
      </c>
      <c r="AA129" s="74" t="s">
        <v>342</v>
      </c>
      <c r="AB129" s="74" t="s">
        <v>342</v>
      </c>
      <c r="AC129" s="74" t="s">
        <v>342</v>
      </c>
      <c r="AD129" s="74" t="s">
        <v>342</v>
      </c>
      <c r="AE129" s="131"/>
      <c r="AF129" s="74" t="s">
        <v>220</v>
      </c>
      <c r="AG129" s="74" t="s">
        <v>220</v>
      </c>
      <c r="AH129" s="74" t="s">
        <v>220</v>
      </c>
      <c r="AI129" s="74" t="s">
        <v>220</v>
      </c>
      <c r="AJ129" s="74" t="s">
        <v>220</v>
      </c>
      <c r="AK129" s="60">
        <v>22.13</v>
      </c>
      <c r="AL129" s="23" t="s">
        <v>297</v>
      </c>
      <c r="AM129" s="112"/>
      <c r="AN129" s="112"/>
      <c r="AO129" s="112"/>
      <c r="AP129"/>
      <c r="AQ129"/>
      <c r="AR129"/>
      <c r="AS129"/>
      <c r="AT129"/>
      <c r="AU129"/>
      <c r="AV129"/>
      <c r="AW129"/>
      <c r="AX129"/>
      <c r="AY129"/>
    </row>
    <row r="130" spans="1:51" s="3" customFormat="1" ht="26.25" customHeight="1" thickBot="1" x14ac:dyDescent="0.35">
      <c r="A130" s="29" t="s">
        <v>285</v>
      </c>
      <c r="B130" s="29" t="s">
        <v>298</v>
      </c>
      <c r="C130" s="116" t="s">
        <v>299</v>
      </c>
      <c r="D130" s="63"/>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31"/>
      <c r="AF130" s="74" t="s">
        <v>220</v>
      </c>
      <c r="AG130" s="74" t="s">
        <v>220</v>
      </c>
      <c r="AH130" s="74" t="s">
        <v>220</v>
      </c>
      <c r="AI130" s="74" t="s">
        <v>220</v>
      </c>
      <c r="AJ130" s="74" t="s">
        <v>220</v>
      </c>
      <c r="AK130" s="60" t="s">
        <v>343</v>
      </c>
      <c r="AL130" s="23" t="s">
        <v>297</v>
      </c>
      <c r="AM130" s="112"/>
      <c r="AN130" s="112"/>
      <c r="AO130" s="112"/>
      <c r="AP130"/>
      <c r="AQ130"/>
      <c r="AR130"/>
      <c r="AS130"/>
      <c r="AT130"/>
      <c r="AU130"/>
      <c r="AV130"/>
      <c r="AW130"/>
      <c r="AX130"/>
      <c r="AY130"/>
    </row>
    <row r="131" spans="1:51" s="3" customFormat="1" ht="26.25" customHeight="1" thickBot="1" x14ac:dyDescent="0.35">
      <c r="A131" s="29" t="s">
        <v>285</v>
      </c>
      <c r="B131" s="29" t="s">
        <v>300</v>
      </c>
      <c r="C131" s="34" t="s">
        <v>301</v>
      </c>
      <c r="D131" s="63"/>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31"/>
      <c r="AF131" s="74" t="s">
        <v>220</v>
      </c>
      <c r="AG131" s="74" t="s">
        <v>220</v>
      </c>
      <c r="AH131" s="74" t="s">
        <v>220</v>
      </c>
      <c r="AI131" s="74" t="s">
        <v>220</v>
      </c>
      <c r="AJ131" s="74" t="s">
        <v>220</v>
      </c>
      <c r="AK131" s="60" t="s">
        <v>343</v>
      </c>
      <c r="AL131" s="23" t="s">
        <v>297</v>
      </c>
      <c r="AM131" s="112"/>
      <c r="AN131" s="112"/>
      <c r="AO131" s="112"/>
      <c r="AP131"/>
      <c r="AQ131"/>
      <c r="AR131"/>
      <c r="AS131"/>
      <c r="AT131"/>
      <c r="AU131"/>
      <c r="AV131"/>
      <c r="AW131"/>
      <c r="AX131"/>
      <c r="AY131"/>
    </row>
    <row r="132" spans="1:51" s="3" customFormat="1" ht="26.25" customHeight="1" thickBot="1" x14ac:dyDescent="0.35">
      <c r="A132" s="29" t="s">
        <v>285</v>
      </c>
      <c r="B132" s="29" t="s">
        <v>302</v>
      </c>
      <c r="C132" s="34" t="s">
        <v>303</v>
      </c>
      <c r="D132" s="63"/>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31"/>
      <c r="AF132" s="74" t="s">
        <v>220</v>
      </c>
      <c r="AG132" s="74" t="s">
        <v>220</v>
      </c>
      <c r="AH132" s="74" t="s">
        <v>220</v>
      </c>
      <c r="AI132" s="74" t="s">
        <v>220</v>
      </c>
      <c r="AJ132" s="74" t="s">
        <v>220</v>
      </c>
      <c r="AK132" s="60" t="s">
        <v>343</v>
      </c>
      <c r="AL132" s="23" t="s">
        <v>395</v>
      </c>
      <c r="AM132" s="112"/>
      <c r="AN132" s="112"/>
      <c r="AO132" s="112"/>
      <c r="AP132"/>
      <c r="AQ132"/>
      <c r="AR132"/>
      <c r="AS132"/>
      <c r="AT132"/>
      <c r="AU132"/>
      <c r="AV132"/>
      <c r="AW132"/>
      <c r="AX132"/>
      <c r="AY132"/>
    </row>
    <row r="133" spans="1:51" s="3" customFormat="1" ht="26.25" customHeight="1" thickBot="1" x14ac:dyDescent="0.35">
      <c r="A133" s="29" t="s">
        <v>285</v>
      </c>
      <c r="B133" s="29" t="s">
        <v>304</v>
      </c>
      <c r="C133" s="34" t="s">
        <v>305</v>
      </c>
      <c r="D133" s="63"/>
      <c r="E133" s="74">
        <v>7.29168E-3</v>
      </c>
      <c r="F133" s="74">
        <v>2.6364999999999998E-4</v>
      </c>
      <c r="G133" s="74">
        <v>3.1359999999999998E-5</v>
      </c>
      <c r="H133" s="74" t="s">
        <v>342</v>
      </c>
      <c r="I133" s="74">
        <v>8.8899999999999996E-6</v>
      </c>
      <c r="J133" s="74">
        <v>8.8899999999999996E-6</v>
      </c>
      <c r="K133" s="74">
        <v>8.8899999999999996E-6</v>
      </c>
      <c r="L133" s="74" t="s">
        <v>342</v>
      </c>
      <c r="M133" s="74">
        <v>7.9869000000000001E-4</v>
      </c>
      <c r="N133" s="74">
        <v>3.5305999999999998E-4</v>
      </c>
      <c r="O133" s="74">
        <v>8.8529999999999994E-5</v>
      </c>
      <c r="P133" s="74">
        <v>1.2105E-4</v>
      </c>
      <c r="Q133" s="74">
        <v>2.3954E-4</v>
      </c>
      <c r="R133" s="74">
        <v>2.3866000000000002E-4</v>
      </c>
      <c r="S133" s="74">
        <v>2.1876999999999999E-4</v>
      </c>
      <c r="T133" s="74">
        <v>3.0500999999999998E-4</v>
      </c>
      <c r="U133" s="74">
        <v>3.4812999999999999E-4</v>
      </c>
      <c r="V133" s="74">
        <v>2.81811E-3</v>
      </c>
      <c r="W133" s="74">
        <v>8.7999999999999998E-5</v>
      </c>
      <c r="X133" s="74">
        <v>2.3232000000000001E-7</v>
      </c>
      <c r="Y133" s="74">
        <v>1.269E-7</v>
      </c>
      <c r="Z133" s="74">
        <v>1.1333999999999999E-7</v>
      </c>
      <c r="AA133" s="74">
        <v>1.2302E-7</v>
      </c>
      <c r="AB133" s="74">
        <v>5.9558000000000004E-7</v>
      </c>
      <c r="AC133" s="74">
        <v>2.64E-3</v>
      </c>
      <c r="AD133" s="74">
        <v>7.2199999999999999E-3</v>
      </c>
      <c r="AE133" s="131"/>
      <c r="AF133" s="74" t="s">
        <v>220</v>
      </c>
      <c r="AG133" s="74" t="s">
        <v>220</v>
      </c>
      <c r="AH133" s="74" t="s">
        <v>220</v>
      </c>
      <c r="AI133" s="74" t="s">
        <v>220</v>
      </c>
      <c r="AJ133" s="74" t="s">
        <v>220</v>
      </c>
      <c r="AK133" s="56">
        <v>17600</v>
      </c>
      <c r="AL133" s="23" t="s">
        <v>396</v>
      </c>
      <c r="AM133" s="112"/>
      <c r="AN133" s="112"/>
      <c r="AO133" s="112"/>
      <c r="AP133"/>
      <c r="AQ133"/>
      <c r="AR133"/>
      <c r="AS133"/>
      <c r="AT133"/>
      <c r="AU133"/>
      <c r="AV133"/>
      <c r="AW133"/>
      <c r="AX133"/>
      <c r="AY133"/>
    </row>
    <row r="134" spans="1:51" s="3" customFormat="1" ht="26.25" customHeight="1" thickBot="1" x14ac:dyDescent="0.35">
      <c r="A134" s="29" t="s">
        <v>285</v>
      </c>
      <c r="B134" s="29" t="s">
        <v>306</v>
      </c>
      <c r="C134" s="30" t="s">
        <v>307</v>
      </c>
      <c r="D134" s="63"/>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31"/>
      <c r="AF134" s="74" t="s">
        <v>220</v>
      </c>
      <c r="AG134" s="74" t="s">
        <v>220</v>
      </c>
      <c r="AH134" s="74" t="s">
        <v>220</v>
      </c>
      <c r="AI134" s="74" t="s">
        <v>220</v>
      </c>
      <c r="AJ134" s="74" t="s">
        <v>220</v>
      </c>
      <c r="AK134" s="60" t="s">
        <v>342</v>
      </c>
      <c r="AL134" s="23" t="s">
        <v>365</v>
      </c>
      <c r="AM134" s="112"/>
      <c r="AN134" s="112"/>
      <c r="AO134" s="112"/>
      <c r="AP134"/>
      <c r="AQ134"/>
      <c r="AR134"/>
      <c r="AS134"/>
      <c r="AT134"/>
      <c r="AU134"/>
      <c r="AV134"/>
      <c r="AW134"/>
      <c r="AX134"/>
      <c r="AY134"/>
    </row>
    <row r="135" spans="1:51" s="3" customFormat="1" ht="26.25" customHeight="1" thickBot="1" x14ac:dyDescent="0.35">
      <c r="A135" s="29" t="s">
        <v>285</v>
      </c>
      <c r="B135" s="29" t="s">
        <v>308</v>
      </c>
      <c r="C135" s="30" t="s">
        <v>309</v>
      </c>
      <c r="D135" s="63"/>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31"/>
      <c r="AF135" s="74" t="s">
        <v>220</v>
      </c>
      <c r="AG135" s="74" t="s">
        <v>220</v>
      </c>
      <c r="AH135" s="74" t="s">
        <v>220</v>
      </c>
      <c r="AI135" s="74" t="s">
        <v>220</v>
      </c>
      <c r="AJ135" s="74" t="s">
        <v>220</v>
      </c>
      <c r="AK135" s="60" t="s">
        <v>220</v>
      </c>
      <c r="AL135" s="23" t="s">
        <v>365</v>
      </c>
      <c r="AM135" s="112"/>
      <c r="AN135" s="112"/>
      <c r="AO135" s="112"/>
      <c r="AP135"/>
      <c r="AQ135"/>
      <c r="AR135"/>
      <c r="AS135"/>
      <c r="AT135"/>
      <c r="AU135"/>
      <c r="AV135"/>
      <c r="AW135"/>
      <c r="AX135"/>
      <c r="AY135"/>
    </row>
    <row r="136" spans="1:51" s="3" customFormat="1" ht="26.25" customHeight="1" thickBot="1" x14ac:dyDescent="0.35">
      <c r="A136" s="29" t="s">
        <v>285</v>
      </c>
      <c r="B136" s="29" t="s">
        <v>310</v>
      </c>
      <c r="C136" s="30" t="s">
        <v>311</v>
      </c>
      <c r="D136" s="63"/>
      <c r="E136" s="74" t="s">
        <v>220</v>
      </c>
      <c r="F136" s="74">
        <v>2.6162100000000003E-3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31"/>
      <c r="AF136" s="74" t="s">
        <v>220</v>
      </c>
      <c r="AG136" s="74" t="s">
        <v>220</v>
      </c>
      <c r="AH136" s="74" t="s">
        <v>220</v>
      </c>
      <c r="AI136" s="74" t="s">
        <v>220</v>
      </c>
      <c r="AJ136" s="74" t="s">
        <v>220</v>
      </c>
      <c r="AK136" s="56">
        <v>174413922.84432906</v>
      </c>
      <c r="AL136" s="67" t="s">
        <v>466</v>
      </c>
      <c r="AM136" s="112"/>
      <c r="AN136" s="112"/>
      <c r="AO136" s="112"/>
      <c r="AP136"/>
      <c r="AQ136"/>
      <c r="AR136"/>
      <c r="AS136"/>
      <c r="AT136"/>
      <c r="AU136"/>
      <c r="AV136"/>
      <c r="AW136"/>
      <c r="AX136"/>
      <c r="AY136"/>
    </row>
    <row r="137" spans="1:51" s="3" customFormat="1" ht="26.25" customHeight="1" thickBot="1" x14ac:dyDescent="0.35">
      <c r="A137" s="29" t="s">
        <v>285</v>
      </c>
      <c r="B137" s="29" t="s">
        <v>312</v>
      </c>
      <c r="C137" s="30" t="s">
        <v>313</v>
      </c>
      <c r="D137" s="63"/>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31"/>
      <c r="AF137" s="74" t="s">
        <v>220</v>
      </c>
      <c r="AG137" s="74" t="s">
        <v>220</v>
      </c>
      <c r="AH137" s="74" t="s">
        <v>220</v>
      </c>
      <c r="AI137" s="74" t="s">
        <v>220</v>
      </c>
      <c r="AJ137" s="74" t="s">
        <v>220</v>
      </c>
      <c r="AK137" s="60" t="s">
        <v>220</v>
      </c>
      <c r="AL137" s="23" t="s">
        <v>397</v>
      </c>
      <c r="AM137" s="112"/>
      <c r="AN137" s="112"/>
      <c r="AO137" s="112"/>
      <c r="AP137"/>
      <c r="AQ137"/>
      <c r="AR137"/>
      <c r="AS137"/>
      <c r="AT137"/>
      <c r="AU137"/>
      <c r="AV137"/>
      <c r="AW137"/>
      <c r="AX137"/>
      <c r="AY137"/>
    </row>
    <row r="138" spans="1:51" s="3" customFormat="1" ht="26.25" customHeight="1" thickBot="1" x14ac:dyDescent="0.35">
      <c r="A138" s="29" t="s">
        <v>285</v>
      </c>
      <c r="B138" s="29" t="s">
        <v>314</v>
      </c>
      <c r="C138" s="30" t="s">
        <v>315</v>
      </c>
      <c r="D138" s="63"/>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31"/>
      <c r="AF138" s="74" t="s">
        <v>220</v>
      </c>
      <c r="AG138" s="74" t="s">
        <v>220</v>
      </c>
      <c r="AH138" s="74" t="s">
        <v>220</v>
      </c>
      <c r="AI138" s="74" t="s">
        <v>220</v>
      </c>
      <c r="AJ138" s="74" t="s">
        <v>220</v>
      </c>
      <c r="AK138" s="60" t="s">
        <v>342</v>
      </c>
      <c r="AL138" s="23" t="s">
        <v>397</v>
      </c>
      <c r="AM138" s="112"/>
      <c r="AN138" s="112"/>
      <c r="AO138" s="112"/>
      <c r="AP138"/>
      <c r="AQ138"/>
      <c r="AR138"/>
      <c r="AS138"/>
      <c r="AT138"/>
      <c r="AU138"/>
      <c r="AV138"/>
      <c r="AW138"/>
      <c r="AX138"/>
      <c r="AY138"/>
    </row>
    <row r="139" spans="1:51" s="3" customFormat="1" ht="26.25" customHeight="1" thickBot="1" x14ac:dyDescent="0.35">
      <c r="A139" s="29" t="s">
        <v>285</v>
      </c>
      <c r="B139" s="29" t="s">
        <v>316</v>
      </c>
      <c r="C139" s="30" t="s">
        <v>398</v>
      </c>
      <c r="D139" s="63"/>
      <c r="E139" s="74">
        <v>2.2599999999999999E-3</v>
      </c>
      <c r="F139" s="74">
        <v>5.3224E-2</v>
      </c>
      <c r="G139" s="74" t="s">
        <v>342</v>
      </c>
      <c r="H139" s="74">
        <v>5.3000000000000001E-5</v>
      </c>
      <c r="I139" s="74">
        <v>0.23565124000000001</v>
      </c>
      <c r="J139" s="74">
        <v>0.23565124000000001</v>
      </c>
      <c r="K139" s="74">
        <v>0.23640923999999999</v>
      </c>
      <c r="L139" s="74" t="s">
        <v>220</v>
      </c>
      <c r="M139" s="74" t="s">
        <v>342</v>
      </c>
      <c r="N139" s="74">
        <v>2.1809799999999999E-3</v>
      </c>
      <c r="O139" s="74">
        <v>1.4086300000000001E-3</v>
      </c>
      <c r="P139" s="74">
        <v>1.52063E-3</v>
      </c>
      <c r="Q139" s="74">
        <v>2.18593E-3</v>
      </c>
      <c r="R139" s="74">
        <v>2.1924399999999999E-3</v>
      </c>
      <c r="S139" s="74">
        <v>5.5988700000000006E-3</v>
      </c>
      <c r="T139" s="74">
        <v>1.6000000000000001E-4</v>
      </c>
      <c r="U139" s="74" t="s">
        <v>342</v>
      </c>
      <c r="V139" s="74">
        <v>2.844E-2</v>
      </c>
      <c r="W139" s="74">
        <v>2.3825880000000002</v>
      </c>
      <c r="X139" s="74" t="s">
        <v>342</v>
      </c>
      <c r="Y139" s="74" t="s">
        <v>342</v>
      </c>
      <c r="Z139" s="74" t="s">
        <v>342</v>
      </c>
      <c r="AA139" s="74" t="s">
        <v>342</v>
      </c>
      <c r="AB139" s="74" t="s">
        <v>342</v>
      </c>
      <c r="AC139" s="74" t="s">
        <v>342</v>
      </c>
      <c r="AD139" s="74" t="s">
        <v>342</v>
      </c>
      <c r="AE139" s="131"/>
      <c r="AF139" s="74" t="s">
        <v>220</v>
      </c>
      <c r="AG139" s="74" t="s">
        <v>220</v>
      </c>
      <c r="AH139" s="74" t="s">
        <v>220</v>
      </c>
      <c r="AI139" s="74" t="s">
        <v>220</v>
      </c>
      <c r="AJ139" s="74" t="s">
        <v>220</v>
      </c>
      <c r="AK139" s="56" t="s">
        <v>342</v>
      </c>
      <c r="AL139" s="67"/>
      <c r="AM139" s="112"/>
      <c r="AN139" s="112"/>
      <c r="AO139" s="112"/>
      <c r="AP139"/>
      <c r="AQ139"/>
      <c r="AR139"/>
      <c r="AS139"/>
      <c r="AT139"/>
      <c r="AU139"/>
      <c r="AV139"/>
      <c r="AW139"/>
      <c r="AX139"/>
      <c r="AY139"/>
    </row>
    <row r="140" spans="1:51" s="3" customFormat="1" ht="26.25" customHeight="1" thickBot="1" x14ac:dyDescent="0.35">
      <c r="A140" s="29" t="s">
        <v>318</v>
      </c>
      <c r="B140" s="29" t="s">
        <v>319</v>
      </c>
      <c r="C140" s="30" t="s">
        <v>399</v>
      </c>
      <c r="D140" s="63"/>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31"/>
      <c r="AF140" s="74" t="s">
        <v>220</v>
      </c>
      <c r="AG140" s="74" t="s">
        <v>220</v>
      </c>
      <c r="AH140" s="74" t="s">
        <v>220</v>
      </c>
      <c r="AI140" s="74" t="s">
        <v>220</v>
      </c>
      <c r="AJ140" s="74" t="s">
        <v>220</v>
      </c>
      <c r="AK140" s="60" t="s">
        <v>220</v>
      </c>
      <c r="AL140" s="23" t="s">
        <v>365</v>
      </c>
      <c r="AM140" s="112"/>
      <c r="AN140" s="112"/>
      <c r="AO140" s="112"/>
      <c r="AP140"/>
      <c r="AQ140"/>
      <c r="AR140"/>
      <c r="AS140"/>
      <c r="AT140"/>
      <c r="AU140"/>
      <c r="AV140"/>
      <c r="AW140"/>
      <c r="AX140"/>
      <c r="AY140"/>
    </row>
    <row r="141" spans="1:51" s="9" customFormat="1" ht="37.5" customHeight="1" thickBot="1" x14ac:dyDescent="0.35">
      <c r="A141" s="117"/>
      <c r="B141" s="118" t="s">
        <v>320</v>
      </c>
      <c r="C141" s="119" t="s">
        <v>400</v>
      </c>
      <c r="D141" s="117" t="s">
        <v>138</v>
      </c>
      <c r="E141" s="120">
        <f>SUM(E14:E140)</f>
        <v>66.490634052018166</v>
      </c>
      <c r="F141" s="120">
        <f t="shared" ref="F141:AD141" si="0">SUM(F14:F140)</f>
        <v>38.785208670927616</v>
      </c>
      <c r="G141" s="120">
        <f t="shared" si="0"/>
        <v>6.3117015436368327</v>
      </c>
      <c r="H141" s="120">
        <f t="shared" si="0"/>
        <v>25.221371496638817</v>
      </c>
      <c r="I141" s="120">
        <f t="shared" si="0"/>
        <v>6.9181513650418704</v>
      </c>
      <c r="J141" s="120">
        <f t="shared" si="0"/>
        <v>10.782258698249825</v>
      </c>
      <c r="K141" s="120">
        <f t="shared" si="0"/>
        <v>16.410430784169115</v>
      </c>
      <c r="L141" s="120">
        <f t="shared" si="0"/>
        <v>1.1347414459233347</v>
      </c>
      <c r="M141" s="120">
        <f t="shared" si="0"/>
        <v>75.285429749140334</v>
      </c>
      <c r="N141" s="120">
        <f t="shared" si="0"/>
        <v>3.0425195725248475</v>
      </c>
      <c r="O141" s="120">
        <f t="shared" si="0"/>
        <v>0.33282612496658837</v>
      </c>
      <c r="P141" s="120">
        <f t="shared" si="0"/>
        <v>0.53195486653098922</v>
      </c>
      <c r="Q141" s="120">
        <f t="shared" si="0"/>
        <v>0.24526469091963649</v>
      </c>
      <c r="R141" s="120">
        <f>SUM(R14:R140)</f>
        <v>1.9949868099128112</v>
      </c>
      <c r="S141" s="120">
        <f t="shared" si="0"/>
        <v>12.189428060115342</v>
      </c>
      <c r="T141" s="120">
        <f t="shared" si="0"/>
        <v>1.1508442271408781</v>
      </c>
      <c r="U141" s="120">
        <f t="shared" si="0"/>
        <v>1.8215639690774532</v>
      </c>
      <c r="V141" s="120">
        <f t="shared" si="0"/>
        <v>25.15329343217892</v>
      </c>
      <c r="W141" s="120">
        <f t="shared" si="0"/>
        <v>8.2057151500000014</v>
      </c>
      <c r="X141" s="120">
        <f t="shared" si="0"/>
        <v>0.79479535533670009</v>
      </c>
      <c r="Y141" s="120">
        <f t="shared" si="0"/>
        <v>0.99251345614209974</v>
      </c>
      <c r="Z141" s="120">
        <f t="shared" si="0"/>
        <v>0.47601954330359997</v>
      </c>
      <c r="AA141" s="120">
        <f t="shared" si="0"/>
        <v>0.40244698802180001</v>
      </c>
      <c r="AB141" s="120">
        <f t="shared" si="0"/>
        <v>2.6657754901042008</v>
      </c>
      <c r="AC141" s="120">
        <f t="shared" si="0"/>
        <v>1.5989388022</v>
      </c>
      <c r="AD141" s="120">
        <f t="shared" si="0"/>
        <v>19.013057607900002</v>
      </c>
      <c r="AE141" s="197"/>
      <c r="AF141" s="120"/>
      <c r="AG141" s="120"/>
      <c r="AH141" s="120"/>
      <c r="AI141" s="120"/>
      <c r="AJ141" s="120"/>
      <c r="AK141" s="120"/>
      <c r="AL141" s="130"/>
      <c r="AM141" s="112"/>
      <c r="AN141" s="112"/>
      <c r="AO141" s="112"/>
      <c r="AP141"/>
      <c r="AQ141"/>
      <c r="AR141"/>
      <c r="AS141"/>
      <c r="AT141"/>
      <c r="AU141"/>
      <c r="AV141"/>
      <c r="AW141"/>
      <c r="AX141"/>
      <c r="AY141"/>
    </row>
    <row r="142" spans="1:51" s="15" customFormat="1" ht="15" customHeight="1" thickBot="1" x14ac:dyDescent="0.35">
      <c r="A142" s="38"/>
      <c r="B142" s="24"/>
      <c r="C142" s="39"/>
      <c r="D142" s="40"/>
      <c r="E142" s="198"/>
      <c r="F142" s="198"/>
      <c r="G142" s="198"/>
      <c r="H142" s="198"/>
      <c r="I142" s="198"/>
      <c r="J142" s="112"/>
      <c r="K142" s="112"/>
      <c r="L142" s="112"/>
      <c r="M142" s="112"/>
      <c r="N142" s="112"/>
      <c r="O142" s="10"/>
      <c r="P142" s="10"/>
      <c r="Q142" s="10"/>
      <c r="R142" s="10"/>
      <c r="S142" s="10"/>
      <c r="T142" s="10"/>
      <c r="U142" s="10"/>
      <c r="V142" s="10"/>
      <c r="W142" s="10"/>
      <c r="X142" s="10"/>
      <c r="Y142" s="10"/>
      <c r="Z142" s="10"/>
      <c r="AA142" s="10"/>
      <c r="AB142" s="10"/>
      <c r="AC142" s="10"/>
      <c r="AD142" s="10"/>
      <c r="AE142" s="26"/>
      <c r="AF142" s="11"/>
      <c r="AG142" s="11"/>
      <c r="AH142" s="11"/>
      <c r="AI142" s="11"/>
      <c r="AJ142" s="11"/>
      <c r="AK142" s="11"/>
      <c r="AL142" s="24"/>
      <c r="AM142" s="112"/>
      <c r="AN142" s="112"/>
      <c r="AO142" s="112"/>
      <c r="AP142"/>
      <c r="AQ142"/>
      <c r="AR142"/>
      <c r="AS142"/>
      <c r="AT142"/>
      <c r="AU142"/>
      <c r="AV142"/>
      <c r="AW142"/>
      <c r="AX142"/>
      <c r="AY142"/>
    </row>
    <row r="143" spans="1:51" s="2" customFormat="1" ht="26.25" customHeight="1" thickBot="1" x14ac:dyDescent="0.35">
      <c r="A143" s="129"/>
      <c r="B143" s="130" t="s">
        <v>401</v>
      </c>
      <c r="C143" s="119" t="s">
        <v>402</v>
      </c>
      <c r="D143" s="117" t="s">
        <v>278</v>
      </c>
      <c r="E143" s="74">
        <v>12.722100662476409</v>
      </c>
      <c r="F143" s="74">
        <v>0.53486534977380595</v>
      </c>
      <c r="G143" s="74">
        <v>1.7498328762631524E-2</v>
      </c>
      <c r="H143" s="74">
        <v>0.28216563791747601</v>
      </c>
      <c r="I143" s="74">
        <v>0.26895205675362782</v>
      </c>
      <c r="J143" s="74">
        <v>0.26895205675362782</v>
      </c>
      <c r="K143" s="74">
        <v>0.26895205675362782</v>
      </c>
      <c r="L143" s="74">
        <v>0.20283733439069487</v>
      </c>
      <c r="M143" s="74">
        <v>9.8297857210142805</v>
      </c>
      <c r="N143" s="74">
        <v>1.1136685582272465E-3</v>
      </c>
      <c r="O143" s="74">
        <v>1.2722698092310588E-4</v>
      </c>
      <c r="P143" s="74">
        <v>8.5297708839800861E-3</v>
      </c>
      <c r="Q143" s="74">
        <v>2.1480364909525851E-4</v>
      </c>
      <c r="R143" s="74">
        <v>1.0645450124914024E-2</v>
      </c>
      <c r="S143" s="74">
        <v>7.2478685918096614E-3</v>
      </c>
      <c r="T143" s="74">
        <v>1.1036626149567171E-3</v>
      </c>
      <c r="U143" s="74">
        <v>1.7515333634430575E-4</v>
      </c>
      <c r="V143" s="74">
        <v>3.0338091159446433E-2</v>
      </c>
      <c r="W143" s="74">
        <v>0.47719159999999999</v>
      </c>
      <c r="X143" s="74">
        <v>4.019816943E-2</v>
      </c>
      <c r="Y143" s="74">
        <v>4.5117220654799998E-2</v>
      </c>
      <c r="Z143" s="74">
        <v>3.5126585279500001E-2</v>
      </c>
      <c r="AA143" s="74">
        <v>3.83833114546E-2</v>
      </c>
      <c r="AB143" s="74">
        <v>0.15882528681889999</v>
      </c>
      <c r="AC143" s="74">
        <v>4.7719210000000001E-4</v>
      </c>
      <c r="AD143" s="74">
        <v>9.5482099999999998E-5</v>
      </c>
      <c r="AE143" s="131"/>
      <c r="AF143" s="74">
        <v>61719.574889004798</v>
      </c>
      <c r="AG143" s="74" t="s">
        <v>220</v>
      </c>
      <c r="AH143" s="74">
        <v>52.277796295000002</v>
      </c>
      <c r="AI143" s="74">
        <v>3717.5145749543999</v>
      </c>
      <c r="AJ143" s="74">
        <v>11.2995059247</v>
      </c>
      <c r="AK143" s="74" t="s">
        <v>220</v>
      </c>
      <c r="AL143" s="130" t="s">
        <v>45</v>
      </c>
      <c r="AM143" s="112"/>
      <c r="AN143" s="112"/>
      <c r="AO143" s="112"/>
      <c r="AP143"/>
      <c r="AQ143"/>
      <c r="AR143"/>
      <c r="AS143"/>
      <c r="AT143"/>
      <c r="AU143"/>
      <c r="AV143"/>
      <c r="AW143"/>
      <c r="AX143"/>
      <c r="AY143"/>
    </row>
    <row r="144" spans="1:51" s="2" customFormat="1" ht="26.25" customHeight="1" thickBot="1" x14ac:dyDescent="0.35">
      <c r="A144" s="129"/>
      <c r="B144" s="130" t="s">
        <v>403</v>
      </c>
      <c r="C144" s="119" t="s">
        <v>404</v>
      </c>
      <c r="D144" s="117" t="s">
        <v>278</v>
      </c>
      <c r="E144" s="74">
        <v>6.3301938292358448</v>
      </c>
      <c r="F144" s="74">
        <v>9.9114441333837219E-2</v>
      </c>
      <c r="G144" s="74">
        <v>4.544161371005496E-3</v>
      </c>
      <c r="H144" s="74">
        <v>1.7711972972326705E-2</v>
      </c>
      <c r="I144" s="74">
        <v>0.11649121932932105</v>
      </c>
      <c r="J144" s="74">
        <v>0.11649121932932105</v>
      </c>
      <c r="K144" s="74">
        <v>0.11649121932932105</v>
      </c>
      <c r="L144" s="74">
        <v>9.4601170023853015E-2</v>
      </c>
      <c r="M144" s="74">
        <v>1.171785906949566</v>
      </c>
      <c r="N144" s="74">
        <v>1.7062186827621634E-4</v>
      </c>
      <c r="O144" s="74">
        <v>1.7414330549382431E-5</v>
      </c>
      <c r="P144" s="74">
        <v>1.7358741251842847E-3</v>
      </c>
      <c r="Q144" s="74">
        <v>3.3948301794362837E-5</v>
      </c>
      <c r="R144" s="74">
        <v>2.7165766660756539E-3</v>
      </c>
      <c r="S144" s="74">
        <v>1.8241279299240274E-3</v>
      </c>
      <c r="T144" s="74">
        <v>8.2862711763560085E-5</v>
      </c>
      <c r="U144" s="74">
        <v>3.3067942489960818E-5</v>
      </c>
      <c r="V144" s="74">
        <v>5.9258188690608869E-3</v>
      </c>
      <c r="W144" s="74">
        <v>0.1011421</v>
      </c>
      <c r="X144" s="74">
        <v>8.0716763614000001E-3</v>
      </c>
      <c r="Y144" s="74">
        <v>9.047583722100001E-3</v>
      </c>
      <c r="Z144" s="74">
        <v>7.0937282934000001E-3</v>
      </c>
      <c r="AA144" s="74">
        <v>7.5315453811000002E-3</v>
      </c>
      <c r="AB144" s="74">
        <v>3.1744533758000001E-2</v>
      </c>
      <c r="AC144" s="74">
        <v>1.011424E-4</v>
      </c>
      <c r="AD144" s="74">
        <v>2.0324000000000001E-5</v>
      </c>
      <c r="AE144" s="131"/>
      <c r="AF144" s="74">
        <v>14479.603717144801</v>
      </c>
      <c r="AG144" s="74" t="s">
        <v>220</v>
      </c>
      <c r="AH144" s="74" t="s">
        <v>342</v>
      </c>
      <c r="AI144" s="74">
        <v>822.63476279149995</v>
      </c>
      <c r="AJ144" s="74" t="s">
        <v>220</v>
      </c>
      <c r="AK144" s="74" t="s">
        <v>220</v>
      </c>
      <c r="AL144" s="130" t="s">
        <v>45</v>
      </c>
      <c r="AM144" s="112"/>
      <c r="AN144" s="112"/>
      <c r="AO144" s="112"/>
      <c r="AP144"/>
      <c r="AQ144"/>
      <c r="AR144"/>
      <c r="AS144"/>
      <c r="AT144"/>
      <c r="AU144"/>
      <c r="AV144"/>
      <c r="AW144"/>
      <c r="AX144"/>
      <c r="AY144"/>
    </row>
    <row r="145" spans="1:51" s="2" customFormat="1" ht="26.25" customHeight="1" thickBot="1" x14ac:dyDescent="0.35">
      <c r="A145" s="129"/>
      <c r="B145" s="130" t="s">
        <v>405</v>
      </c>
      <c r="C145" s="119" t="s">
        <v>406</v>
      </c>
      <c r="D145" s="117" t="s">
        <v>278</v>
      </c>
      <c r="E145" s="74">
        <v>5.7886697345321005</v>
      </c>
      <c r="F145" s="74">
        <v>0.15983715366211937</v>
      </c>
      <c r="G145" s="74">
        <v>9.594521078677103E-3</v>
      </c>
      <c r="H145" s="74">
        <v>2.6613555027052191E-2</v>
      </c>
      <c r="I145" s="74">
        <v>9.7044323681144351E-2</v>
      </c>
      <c r="J145" s="74">
        <v>9.7044323681144351E-2</v>
      </c>
      <c r="K145" s="74">
        <v>9.7044323681144351E-2</v>
      </c>
      <c r="L145" s="74">
        <v>6.5072285380690625E-2</v>
      </c>
      <c r="M145" s="74">
        <v>2.1136014565091608</v>
      </c>
      <c r="N145" s="74">
        <v>3.3683977974979253E-4</v>
      </c>
      <c r="O145" s="74">
        <v>3.368412597682222E-5</v>
      </c>
      <c r="P145" s="74">
        <v>3.5704711029672098E-3</v>
      </c>
      <c r="Q145" s="74">
        <v>6.7367881949036853E-5</v>
      </c>
      <c r="R145" s="74">
        <v>5.7261989247834816E-3</v>
      </c>
      <c r="S145" s="74">
        <v>3.8399226505145471E-3</v>
      </c>
      <c r="T145" s="74">
        <v>1.3474205397640264E-4</v>
      </c>
      <c r="U145" s="74">
        <v>6.736751194442928E-5</v>
      </c>
      <c r="V145" s="74">
        <v>1.2126141049859047E-2</v>
      </c>
      <c r="W145" s="74">
        <v>6.1357999999999996E-2</v>
      </c>
      <c r="X145" s="74">
        <v>2.7969058160000003E-3</v>
      </c>
      <c r="Y145" s="74">
        <v>1.6936818551799997E-2</v>
      </c>
      <c r="Z145" s="74">
        <v>1.8925729353699999E-2</v>
      </c>
      <c r="AA145" s="74">
        <v>4.3507423803000001E-3</v>
      </c>
      <c r="AB145" s="74">
        <v>4.3010196101799993E-2</v>
      </c>
      <c r="AC145" s="74">
        <v>3.4556099999999999E-5</v>
      </c>
      <c r="AD145" s="74">
        <v>7.0134999999999999E-6</v>
      </c>
      <c r="AE145" s="131"/>
      <c r="AF145" s="74">
        <v>30273.631614256501</v>
      </c>
      <c r="AG145" s="74" t="s">
        <v>220</v>
      </c>
      <c r="AH145" s="74">
        <v>1.1487424786</v>
      </c>
      <c r="AI145" s="74">
        <v>1710.0709987472001</v>
      </c>
      <c r="AJ145" s="74">
        <v>11.8812099006</v>
      </c>
      <c r="AK145" s="74" t="s">
        <v>220</v>
      </c>
      <c r="AL145" s="130" t="s">
        <v>45</v>
      </c>
      <c r="AM145" s="112"/>
      <c r="AN145" s="112"/>
      <c r="AO145" s="112"/>
      <c r="AP145"/>
      <c r="AQ145"/>
      <c r="AR145"/>
      <c r="AS145"/>
      <c r="AT145"/>
      <c r="AU145"/>
      <c r="AV145"/>
      <c r="AW145"/>
      <c r="AX145"/>
      <c r="AY145"/>
    </row>
    <row r="146" spans="1:51" s="2" customFormat="1" ht="26.25" customHeight="1" thickBot="1" x14ac:dyDescent="0.35">
      <c r="A146" s="129"/>
      <c r="B146" s="130" t="s">
        <v>407</v>
      </c>
      <c r="C146" s="119" t="s">
        <v>408</v>
      </c>
      <c r="D146" s="117" t="s">
        <v>278</v>
      </c>
      <c r="E146" s="74">
        <v>0.11900036596898611</v>
      </c>
      <c r="F146" s="74">
        <v>0.48841336347522846</v>
      </c>
      <c r="G146" s="74">
        <v>1.8812198396226439E-4</v>
      </c>
      <c r="H146" s="74">
        <v>1.2202156668570127E-3</v>
      </c>
      <c r="I146" s="74">
        <v>1.1863207449715349E-2</v>
      </c>
      <c r="J146" s="74">
        <v>1.1863207449715349E-2</v>
      </c>
      <c r="K146" s="74">
        <v>1.1863207449715349E-2</v>
      </c>
      <c r="L146" s="74">
        <v>3.3529435698773169E-3</v>
      </c>
      <c r="M146" s="74">
        <v>3.1318494136034425</v>
      </c>
      <c r="N146" s="74">
        <v>3.2873119385104052E-5</v>
      </c>
      <c r="O146" s="74">
        <v>3.3434689297172652E-4</v>
      </c>
      <c r="P146" s="74">
        <v>1.6646615908273314E-4</v>
      </c>
      <c r="Q146" s="74">
        <v>5.7144235161687502E-6</v>
      </c>
      <c r="R146" s="74">
        <v>1.5137550049586206E-3</v>
      </c>
      <c r="S146" s="74">
        <v>5.6482209863306133E-2</v>
      </c>
      <c r="T146" s="74">
        <v>2.3552566728727653E-3</v>
      </c>
      <c r="U146" s="74">
        <v>3.3291272606560991E-4</v>
      </c>
      <c r="V146" s="74">
        <v>3.3264588156558882E-2</v>
      </c>
      <c r="W146" s="74">
        <v>9.1653999999999989E-3</v>
      </c>
      <c r="X146" s="74">
        <v>2.110006935E-4</v>
      </c>
      <c r="Y146" s="74">
        <v>2.5566131570000001E-4</v>
      </c>
      <c r="Z146" s="74">
        <v>1.6790444340000001E-4</v>
      </c>
      <c r="AA146" s="74">
        <v>2.7547701260000003E-4</v>
      </c>
      <c r="AB146" s="74">
        <v>9.1004346520000008E-4</v>
      </c>
      <c r="AC146" s="74">
        <v>9.1648999999999993E-6</v>
      </c>
      <c r="AD146" s="74">
        <v>3.1947999999999999E-6</v>
      </c>
      <c r="AE146" s="131"/>
      <c r="AF146" s="74">
        <v>899.38462612839999</v>
      </c>
      <c r="AG146" s="74" t="s">
        <v>220</v>
      </c>
      <c r="AH146" s="74" t="s">
        <v>342</v>
      </c>
      <c r="AI146" s="74">
        <v>60.2172757254</v>
      </c>
      <c r="AJ146" s="74" t="s">
        <v>220</v>
      </c>
      <c r="AK146" s="74" t="s">
        <v>220</v>
      </c>
      <c r="AL146" s="130" t="s">
        <v>45</v>
      </c>
      <c r="AM146" s="112"/>
      <c r="AN146" s="112"/>
      <c r="AO146" s="112"/>
      <c r="AP146"/>
      <c r="AQ146"/>
      <c r="AR146"/>
      <c r="AS146"/>
      <c r="AT146"/>
      <c r="AU146"/>
      <c r="AV146"/>
      <c r="AW146"/>
      <c r="AX146"/>
      <c r="AY146"/>
    </row>
    <row r="147" spans="1:51" s="2" customFormat="1" ht="26.25" customHeight="1" thickBot="1" x14ac:dyDescent="0.35">
      <c r="A147" s="129"/>
      <c r="B147" s="130" t="s">
        <v>409</v>
      </c>
      <c r="C147" s="119" t="s">
        <v>410</v>
      </c>
      <c r="D147" s="117" t="s">
        <v>278</v>
      </c>
      <c r="E147" s="74" t="s">
        <v>220</v>
      </c>
      <c r="F147" s="74">
        <v>1.0193745453141423</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47.233781167010214</v>
      </c>
      <c r="AG147" s="74" t="s">
        <v>220</v>
      </c>
      <c r="AH147" s="74" t="s">
        <v>220</v>
      </c>
      <c r="AI147" s="74" t="s">
        <v>220</v>
      </c>
      <c r="AJ147" s="74" t="s">
        <v>220</v>
      </c>
      <c r="AK147" s="74" t="s">
        <v>220</v>
      </c>
      <c r="AL147" s="130" t="s">
        <v>45</v>
      </c>
      <c r="AM147" s="112"/>
      <c r="AN147" s="112"/>
      <c r="AO147" s="112"/>
      <c r="AP147"/>
      <c r="AQ147"/>
      <c r="AR147"/>
      <c r="AS147"/>
      <c r="AT147"/>
      <c r="AU147"/>
      <c r="AV147"/>
      <c r="AW147"/>
      <c r="AX147"/>
      <c r="AY147"/>
    </row>
    <row r="148" spans="1:51" s="2" customFormat="1" ht="26.25" customHeight="1" thickBot="1" x14ac:dyDescent="0.35">
      <c r="A148" s="129"/>
      <c r="B148" s="130" t="s">
        <v>411</v>
      </c>
      <c r="C148" s="119" t="s">
        <v>412</v>
      </c>
      <c r="D148" s="117" t="s">
        <v>278</v>
      </c>
      <c r="E148" s="74" t="s">
        <v>220</v>
      </c>
      <c r="F148" s="74" t="s">
        <v>220</v>
      </c>
      <c r="G148" s="74" t="s">
        <v>220</v>
      </c>
      <c r="H148" s="74" t="s">
        <v>220</v>
      </c>
      <c r="I148" s="74">
        <v>0.3467733410898941</v>
      </c>
      <c r="J148" s="74">
        <v>0.60267014323836587</v>
      </c>
      <c r="K148" s="74">
        <v>0.84377237562675012</v>
      </c>
      <c r="L148" s="74">
        <v>4.0500360992743595E-2</v>
      </c>
      <c r="M148" s="74" t="s">
        <v>220</v>
      </c>
      <c r="N148" s="74">
        <v>0.6444043799300424</v>
      </c>
      <c r="O148" s="74">
        <v>3.3811388436582063E-3</v>
      </c>
      <c r="P148" s="74">
        <v>0</v>
      </c>
      <c r="Q148" s="74">
        <v>7.6204547273350564E-3</v>
      </c>
      <c r="R148" s="74">
        <v>0.23455732022038372</v>
      </c>
      <c r="S148" s="74">
        <v>5.1003346240958383</v>
      </c>
      <c r="T148" s="74">
        <v>3.9764707088031807E-2</v>
      </c>
      <c r="U148" s="74">
        <v>6.9354668217978801E-3</v>
      </c>
      <c r="V148" s="74">
        <v>2.7008011387100321</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39495.3707356792</v>
      </c>
      <c r="AL148" s="130" t="s">
        <v>360</v>
      </c>
      <c r="AM148" s="112"/>
      <c r="AN148" s="112"/>
      <c r="AO148" s="112"/>
      <c r="AP148"/>
      <c r="AQ148"/>
      <c r="AR148"/>
      <c r="AS148"/>
      <c r="AT148"/>
      <c r="AU148"/>
      <c r="AV148"/>
      <c r="AW148"/>
      <c r="AX148"/>
      <c r="AY148"/>
    </row>
    <row r="149" spans="1:51" s="2" customFormat="1" ht="26.25" customHeight="1" thickBot="1" x14ac:dyDescent="0.35">
      <c r="A149" s="129"/>
      <c r="B149" s="130" t="s">
        <v>413</v>
      </c>
      <c r="C149" s="119" t="s">
        <v>414</v>
      </c>
      <c r="D149" s="117" t="s">
        <v>278</v>
      </c>
      <c r="E149" s="74" t="s">
        <v>220</v>
      </c>
      <c r="F149" s="74" t="s">
        <v>220</v>
      </c>
      <c r="G149" s="74" t="s">
        <v>220</v>
      </c>
      <c r="H149" s="74" t="s">
        <v>220</v>
      </c>
      <c r="I149" s="74">
        <v>0.20954089955926697</v>
      </c>
      <c r="J149" s="74">
        <v>0.38803870288753134</v>
      </c>
      <c r="K149" s="74">
        <v>0.77607740577506268</v>
      </c>
      <c r="L149" s="74">
        <v>8.2264205012156557E-3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39495.3707356792</v>
      </c>
      <c r="AL149" s="130" t="s">
        <v>360</v>
      </c>
      <c r="AM149" s="112"/>
      <c r="AN149" s="112"/>
      <c r="AO149" s="112"/>
      <c r="AP149"/>
      <c r="AQ149"/>
      <c r="AR149"/>
      <c r="AS149"/>
      <c r="AT149"/>
      <c r="AU149"/>
      <c r="AV149"/>
      <c r="AW149"/>
      <c r="AX149"/>
      <c r="AY149"/>
    </row>
    <row r="150" spans="1:51" s="3" customFormat="1" ht="15" customHeight="1" thickBot="1" x14ac:dyDescent="0.35">
      <c r="A150" s="41"/>
      <c r="B150" s="42"/>
      <c r="C150" s="42"/>
      <c r="D150" s="40"/>
      <c r="E150" s="199"/>
      <c r="F150" s="199"/>
      <c r="G150" s="199"/>
      <c r="H150" s="199"/>
      <c r="I150" s="199"/>
      <c r="J150" s="200"/>
      <c r="K150" s="200"/>
      <c r="L150" s="200"/>
      <c r="M150" s="200"/>
      <c r="N150" s="200"/>
      <c r="O150" s="40"/>
      <c r="P150" s="40"/>
      <c r="Q150" s="40"/>
      <c r="R150" s="40"/>
      <c r="S150" s="40"/>
      <c r="T150" s="40"/>
      <c r="U150" s="40"/>
      <c r="V150" s="40"/>
      <c r="W150" s="40"/>
      <c r="X150" s="40"/>
      <c r="Y150" s="40"/>
      <c r="Z150" s="40"/>
      <c r="AA150" s="40"/>
      <c r="AB150" s="40"/>
      <c r="AC150" s="40"/>
      <c r="AD150" s="40"/>
      <c r="AE150" s="27"/>
      <c r="AF150" s="40"/>
      <c r="AG150" s="40"/>
      <c r="AH150" s="40"/>
      <c r="AI150" s="40"/>
      <c r="AJ150" s="40"/>
      <c r="AK150" s="40"/>
      <c r="AL150" s="25"/>
      <c r="AM150" s="112"/>
      <c r="AN150" s="112"/>
      <c r="AO150" s="112"/>
      <c r="AP150"/>
      <c r="AQ150"/>
      <c r="AR150"/>
      <c r="AS150"/>
      <c r="AT150"/>
      <c r="AU150"/>
      <c r="AV150"/>
      <c r="AW150"/>
      <c r="AX150"/>
      <c r="AY150"/>
    </row>
    <row r="151" spans="1:51" s="3" customFormat="1" ht="26.25" customHeight="1" thickBot="1" x14ac:dyDescent="0.35">
      <c r="A151" s="117"/>
      <c r="B151" s="130" t="s">
        <v>415</v>
      </c>
      <c r="C151" s="119" t="s">
        <v>416</v>
      </c>
      <c r="D151" s="11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201"/>
      <c r="AF151" s="120"/>
      <c r="AG151" s="120"/>
      <c r="AH151" s="120"/>
      <c r="AI151" s="120"/>
      <c r="AJ151" s="120"/>
      <c r="AK151" s="120"/>
      <c r="AL151" s="130"/>
      <c r="AM151" s="112"/>
      <c r="AN151" s="112"/>
      <c r="AO151" s="112"/>
      <c r="AP151"/>
      <c r="AQ151"/>
      <c r="AR151"/>
      <c r="AS151"/>
      <c r="AT151"/>
      <c r="AU151"/>
      <c r="AV151"/>
      <c r="AW151"/>
      <c r="AX151"/>
      <c r="AY151"/>
    </row>
    <row r="152" spans="1:51" s="3" customFormat="1" ht="37.5" customHeight="1" thickBot="1" x14ac:dyDescent="0.35">
      <c r="A152" s="117"/>
      <c r="B152" s="118" t="s">
        <v>417</v>
      </c>
      <c r="C152" s="119" t="s">
        <v>418</v>
      </c>
      <c r="D152" s="11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201"/>
      <c r="AF152" s="120"/>
      <c r="AG152" s="120"/>
      <c r="AH152" s="120"/>
      <c r="AI152" s="120"/>
      <c r="AJ152" s="120"/>
      <c r="AK152" s="120"/>
      <c r="AL152" s="130"/>
      <c r="AM152" s="112"/>
      <c r="AN152" s="112"/>
      <c r="AO152" s="112"/>
      <c r="AP152"/>
      <c r="AQ152"/>
      <c r="AR152"/>
      <c r="AS152"/>
      <c r="AT152"/>
      <c r="AU152"/>
      <c r="AV152"/>
      <c r="AW152"/>
      <c r="AX152"/>
      <c r="AY152"/>
    </row>
    <row r="153" spans="1:51" s="3" customFormat="1" ht="26.25" customHeight="1" thickBot="1" x14ac:dyDescent="0.35">
      <c r="A153" s="117"/>
      <c r="B153" s="130" t="s">
        <v>419</v>
      </c>
      <c r="C153" s="119" t="s">
        <v>420</v>
      </c>
      <c r="D153" s="11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201"/>
      <c r="AF153" s="120"/>
      <c r="AG153" s="120"/>
      <c r="AH153" s="120"/>
      <c r="AI153" s="120"/>
      <c r="AJ153" s="120"/>
      <c r="AK153" s="120"/>
      <c r="AL153" s="130"/>
      <c r="AM153" s="112"/>
      <c r="AN153" s="112"/>
      <c r="AO153" s="112"/>
      <c r="AP153"/>
      <c r="AQ153"/>
      <c r="AR153"/>
      <c r="AS153"/>
      <c r="AT153"/>
      <c r="AU153"/>
      <c r="AV153"/>
      <c r="AW153"/>
      <c r="AX153"/>
      <c r="AY153"/>
    </row>
    <row r="154" spans="1:51" s="3" customFormat="1" ht="37.5" customHeight="1" thickBot="1" x14ac:dyDescent="0.35">
      <c r="A154" s="117"/>
      <c r="B154" s="118" t="s">
        <v>421</v>
      </c>
      <c r="C154" s="119" t="s">
        <v>422</v>
      </c>
      <c r="D154" s="11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202"/>
      <c r="AF154" s="120"/>
      <c r="AG154" s="120"/>
      <c r="AH154" s="120"/>
      <c r="AI154" s="120"/>
      <c r="AJ154" s="120"/>
      <c r="AK154" s="120"/>
      <c r="AL154" s="130"/>
      <c r="AM154" s="112"/>
      <c r="AN154" s="112"/>
      <c r="AO154" s="112"/>
      <c r="AP154"/>
      <c r="AQ154"/>
      <c r="AR154"/>
      <c r="AS154"/>
      <c r="AT154"/>
      <c r="AU154"/>
      <c r="AV154"/>
      <c r="AW154"/>
      <c r="AX154"/>
      <c r="AY154"/>
    </row>
    <row r="155" spans="1:51" s="3" customFormat="1" ht="15" customHeight="1" thickBot="1" x14ac:dyDescent="0.35">
      <c r="A155" s="41"/>
      <c r="B155" s="42"/>
      <c r="C155" s="42"/>
      <c r="D155" s="40"/>
      <c r="E155" s="199"/>
      <c r="F155" s="199"/>
      <c r="G155" s="199"/>
      <c r="H155" s="199"/>
      <c r="I155" s="199"/>
      <c r="J155" s="200"/>
      <c r="K155" s="200"/>
      <c r="L155" s="200"/>
      <c r="M155" s="200"/>
      <c r="N155" s="200"/>
      <c r="O155" s="40"/>
      <c r="P155" s="40"/>
      <c r="Q155" s="40"/>
      <c r="R155" s="40"/>
      <c r="S155" s="40"/>
      <c r="T155" s="40"/>
      <c r="U155" s="40"/>
      <c r="V155" s="40"/>
      <c r="W155" s="40"/>
      <c r="X155" s="40"/>
      <c r="Y155" s="40"/>
      <c r="Z155" s="40"/>
      <c r="AA155" s="40"/>
      <c r="AB155" s="40"/>
      <c r="AC155" s="40"/>
      <c r="AD155" s="40"/>
      <c r="AE155" s="27"/>
      <c r="AF155" s="40"/>
      <c r="AG155" s="40"/>
      <c r="AH155" s="40"/>
      <c r="AI155" s="40"/>
      <c r="AJ155" s="40"/>
      <c r="AK155" s="40"/>
      <c r="AL155" s="25"/>
      <c r="AM155" s="112"/>
      <c r="AN155" s="112"/>
      <c r="AO155" s="112"/>
      <c r="AP155"/>
      <c r="AQ155"/>
      <c r="AR155"/>
      <c r="AS155"/>
      <c r="AT155"/>
      <c r="AU155"/>
      <c r="AV155"/>
      <c r="AW155"/>
      <c r="AX155"/>
      <c r="AY155"/>
    </row>
    <row r="156" spans="1:51" s="2" customFormat="1" ht="26.25" customHeight="1" thickBot="1" x14ac:dyDescent="0.35">
      <c r="A156" s="137" t="s">
        <v>423</v>
      </c>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203"/>
      <c r="AF156" s="138"/>
      <c r="AG156" s="138"/>
      <c r="AH156" s="138"/>
      <c r="AI156" s="138"/>
      <c r="AJ156" s="138"/>
      <c r="AK156" s="138"/>
      <c r="AL156" s="204"/>
      <c r="AM156" s="112"/>
      <c r="AN156" s="112"/>
      <c r="AO156" s="112"/>
      <c r="AP156"/>
      <c r="AQ156"/>
      <c r="AR156"/>
      <c r="AS156"/>
      <c r="AT156"/>
      <c r="AU156"/>
      <c r="AV156"/>
      <c r="AW156"/>
      <c r="AX156"/>
      <c r="AY156"/>
    </row>
    <row r="157" spans="1:51" s="2" customFormat="1" ht="26.25" customHeight="1" thickBot="1" x14ac:dyDescent="0.35">
      <c r="A157" s="130" t="s">
        <v>322</v>
      </c>
      <c r="B157" s="130" t="s">
        <v>323</v>
      </c>
      <c r="C157" s="119" t="s">
        <v>324</v>
      </c>
      <c r="D157" s="117"/>
      <c r="E157" s="120">
        <v>7.52119129</v>
      </c>
      <c r="F157" s="120">
        <v>0.18347811999999999</v>
      </c>
      <c r="G157" s="120">
        <v>0.38941799999999999</v>
      </c>
      <c r="H157" s="120" t="s">
        <v>344</v>
      </c>
      <c r="I157" s="120">
        <v>5.647025E-2</v>
      </c>
      <c r="J157" s="120">
        <v>5.647025E-2</v>
      </c>
      <c r="K157" s="120">
        <v>5.647025E-2</v>
      </c>
      <c r="L157" s="120">
        <v>2.7105720000000003E-2</v>
      </c>
      <c r="M157" s="120">
        <v>6.3191964599999997</v>
      </c>
      <c r="N157" s="120">
        <v>2.4185999999999999E-4</v>
      </c>
      <c r="O157" s="120">
        <v>2.0150000000000002E-5</v>
      </c>
      <c r="P157" s="120">
        <v>2.41858E-3</v>
      </c>
      <c r="Q157" s="120">
        <v>4.0309999999999999E-5</v>
      </c>
      <c r="R157" s="120">
        <v>4.0309600000000001E-3</v>
      </c>
      <c r="S157" s="120">
        <v>2.62013E-3</v>
      </c>
      <c r="T157" s="120">
        <v>1.0077E-4</v>
      </c>
      <c r="U157" s="120">
        <v>4.0309999999999999E-5</v>
      </c>
      <c r="V157" s="120">
        <v>8.4650200000000002E-3</v>
      </c>
      <c r="W157" s="120" t="s">
        <v>342</v>
      </c>
      <c r="X157" s="120">
        <v>1.5524422000000001E-4</v>
      </c>
      <c r="Y157" s="120">
        <v>1.5524422000000001E-4</v>
      </c>
      <c r="Z157" s="120">
        <v>1.5524422000000001E-4</v>
      </c>
      <c r="AA157" s="120">
        <v>1.5524422000000001E-4</v>
      </c>
      <c r="AB157" s="120">
        <v>6.2097688999999999E-4</v>
      </c>
      <c r="AC157" s="120" t="s">
        <v>342</v>
      </c>
      <c r="AD157" s="120" t="s">
        <v>342</v>
      </c>
      <c r="AE157" s="201"/>
      <c r="AF157" s="120">
        <v>20155.77506</v>
      </c>
      <c r="AG157" s="120" t="s">
        <v>220</v>
      </c>
      <c r="AH157" s="120" t="s">
        <v>220</v>
      </c>
      <c r="AI157" s="120" t="s">
        <v>220</v>
      </c>
      <c r="AJ157" s="120" t="s">
        <v>220</v>
      </c>
      <c r="AK157" s="120" t="s">
        <v>220</v>
      </c>
      <c r="AL157" s="130" t="s">
        <v>45</v>
      </c>
      <c r="AM157" s="112"/>
      <c r="AN157" s="112"/>
      <c r="AO157" s="112"/>
      <c r="AP157"/>
      <c r="AQ157"/>
      <c r="AR157"/>
      <c r="AS157"/>
      <c r="AT157"/>
      <c r="AU157"/>
      <c r="AV157"/>
      <c r="AW157"/>
      <c r="AX157"/>
      <c r="AY157"/>
    </row>
    <row r="158" spans="1:51" s="2" customFormat="1" ht="26.25" customHeight="1" thickBot="1" x14ac:dyDescent="0.35">
      <c r="A158" s="130" t="s">
        <v>322</v>
      </c>
      <c r="B158" s="130" t="s">
        <v>325</v>
      </c>
      <c r="C158" s="119" t="s">
        <v>326</v>
      </c>
      <c r="D158" s="117"/>
      <c r="E158" s="120">
        <v>9.1397200000000005E-3</v>
      </c>
      <c r="F158" s="120">
        <v>3.0492999999999997E-4</v>
      </c>
      <c r="G158" s="120">
        <v>4.4385999999999997E-4</v>
      </c>
      <c r="H158" s="120" t="s">
        <v>342</v>
      </c>
      <c r="I158" s="120">
        <v>1.2862000000000003E-4</v>
      </c>
      <c r="J158" s="120">
        <v>1.2862000000000003E-4</v>
      </c>
      <c r="K158" s="120">
        <v>1.2862000000000003E-4</v>
      </c>
      <c r="L158" s="120">
        <v>6.1740000000000002E-5</v>
      </c>
      <c r="M158" s="120">
        <v>7.7419099999999994E-3</v>
      </c>
      <c r="N158" s="120">
        <v>2.785433E-2</v>
      </c>
      <c r="O158" s="120">
        <v>4.2E-7</v>
      </c>
      <c r="P158" s="120">
        <v>2.8700000000000001E-6</v>
      </c>
      <c r="Q158" s="120">
        <v>5.0000000000000004E-8</v>
      </c>
      <c r="R158" s="120">
        <v>4.8300000000000003E-6</v>
      </c>
      <c r="S158" s="120">
        <v>4.3099999999999994E-6</v>
      </c>
      <c r="T158" s="120">
        <v>5.9000000000000007E-7</v>
      </c>
      <c r="U158" s="120">
        <v>5.0000000000000004E-8</v>
      </c>
      <c r="V158" s="120">
        <v>8.9229999999999998E-5</v>
      </c>
      <c r="W158" s="120" t="s">
        <v>342</v>
      </c>
      <c r="X158" s="120">
        <v>5.5145999999999999E-7</v>
      </c>
      <c r="Y158" s="120">
        <v>5.5145999999999999E-7</v>
      </c>
      <c r="Z158" s="120">
        <v>5.5145999999999999E-7</v>
      </c>
      <c r="AA158" s="120">
        <v>5.5145999999999999E-7</v>
      </c>
      <c r="AB158" s="120">
        <v>2.20584E-6</v>
      </c>
      <c r="AC158" s="120" t="s">
        <v>342</v>
      </c>
      <c r="AD158" s="120" t="s">
        <v>342</v>
      </c>
      <c r="AE158" s="201"/>
      <c r="AF158" s="120">
        <v>113.18600000000001</v>
      </c>
      <c r="AG158" s="120" t="s">
        <v>220</v>
      </c>
      <c r="AH158" s="120" t="s">
        <v>220</v>
      </c>
      <c r="AI158" s="120" t="s">
        <v>220</v>
      </c>
      <c r="AJ158" s="120" t="s">
        <v>220</v>
      </c>
      <c r="AK158" s="120" t="s">
        <v>220</v>
      </c>
      <c r="AL158" s="130" t="s">
        <v>45</v>
      </c>
      <c r="AM158" s="112"/>
      <c r="AN158" s="112"/>
      <c r="AO158" s="112"/>
      <c r="AP158"/>
      <c r="AQ158"/>
      <c r="AR158"/>
      <c r="AS158"/>
      <c r="AT158"/>
      <c r="AU158"/>
      <c r="AV158"/>
      <c r="AW158"/>
      <c r="AX158"/>
      <c r="AY158"/>
    </row>
    <row r="159" spans="1:51" s="2" customFormat="1" ht="26.25" customHeight="1" thickBot="1" x14ac:dyDescent="0.35">
      <c r="A159" s="130" t="s">
        <v>327</v>
      </c>
      <c r="B159" s="130" t="s">
        <v>328</v>
      </c>
      <c r="C159" s="119" t="s">
        <v>424</v>
      </c>
      <c r="D159" s="11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201"/>
      <c r="AF159" s="120"/>
      <c r="AG159" s="120" t="s">
        <v>220</v>
      </c>
      <c r="AH159" s="120" t="s">
        <v>220</v>
      </c>
      <c r="AI159" s="120" t="s">
        <v>220</v>
      </c>
      <c r="AJ159" s="120" t="s">
        <v>220</v>
      </c>
      <c r="AK159" s="120" t="s">
        <v>220</v>
      </c>
      <c r="AL159" s="130" t="s">
        <v>45</v>
      </c>
      <c r="AM159" s="112"/>
      <c r="AN159" s="112"/>
      <c r="AO159" s="112"/>
      <c r="AP159"/>
      <c r="AQ159"/>
      <c r="AR159"/>
      <c r="AS159"/>
      <c r="AT159"/>
      <c r="AU159"/>
      <c r="AV159"/>
      <c r="AW159"/>
      <c r="AX159"/>
      <c r="AY159"/>
    </row>
    <row r="160" spans="1:51" s="2" customFormat="1" ht="26.25" customHeight="1" thickBot="1" x14ac:dyDescent="0.35">
      <c r="A160" s="130" t="s">
        <v>329</v>
      </c>
      <c r="B160" s="130" t="s">
        <v>330</v>
      </c>
      <c r="C160" s="119" t="s">
        <v>331</v>
      </c>
      <c r="D160" s="11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201"/>
      <c r="AF160" s="120"/>
      <c r="AG160" s="120"/>
      <c r="AH160" s="120"/>
      <c r="AI160" s="120"/>
      <c r="AJ160" s="120"/>
      <c r="AK160" s="120"/>
      <c r="AL160" s="130" t="s">
        <v>45</v>
      </c>
      <c r="AM160" s="112"/>
      <c r="AN160" s="112"/>
      <c r="AO160" s="112"/>
      <c r="AP160"/>
      <c r="AQ160"/>
      <c r="AR160"/>
      <c r="AS160"/>
      <c r="AT160"/>
      <c r="AU160"/>
      <c r="AV160"/>
      <c r="AW160"/>
      <c r="AX160"/>
      <c r="AY160"/>
    </row>
    <row r="161" spans="1:51" s="3" customFormat="1" ht="26.25" customHeight="1" thickBot="1" x14ac:dyDescent="0.35">
      <c r="A161" s="130" t="s">
        <v>329</v>
      </c>
      <c r="B161" s="130" t="s">
        <v>332</v>
      </c>
      <c r="C161" s="119" t="s">
        <v>333</v>
      </c>
      <c r="D161" s="11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201"/>
      <c r="AF161" s="120"/>
      <c r="AG161" s="120"/>
      <c r="AH161" s="120"/>
      <c r="AI161" s="120"/>
      <c r="AJ161" s="120"/>
      <c r="AK161" s="120"/>
      <c r="AL161" s="130" t="s">
        <v>365</v>
      </c>
      <c r="AM161" s="112"/>
      <c r="AN161" s="112"/>
      <c r="AO161" s="112"/>
      <c r="AP161"/>
      <c r="AQ161"/>
      <c r="AR161"/>
      <c r="AS161"/>
      <c r="AT161"/>
      <c r="AU161"/>
      <c r="AV161"/>
      <c r="AW161"/>
      <c r="AX161"/>
      <c r="AY161"/>
    </row>
    <row r="162" spans="1:51" s="3" customFormat="1" ht="26.25" customHeight="1" thickBot="1" x14ac:dyDescent="0.35">
      <c r="A162" s="130" t="s">
        <v>334</v>
      </c>
      <c r="B162" s="130" t="s">
        <v>335</v>
      </c>
      <c r="C162" s="119" t="s">
        <v>336</v>
      </c>
      <c r="D162" s="11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201"/>
      <c r="AF162" s="120"/>
      <c r="AG162" s="120"/>
      <c r="AH162" s="120"/>
      <c r="AI162" s="120"/>
      <c r="AJ162" s="120"/>
      <c r="AK162" s="120"/>
      <c r="AL162" s="130" t="s">
        <v>365</v>
      </c>
      <c r="AM162" s="112"/>
      <c r="AN162" s="112"/>
      <c r="AO162" s="112"/>
      <c r="AP162"/>
      <c r="AQ162"/>
      <c r="AR162"/>
      <c r="AS162"/>
      <c r="AT162"/>
      <c r="AU162"/>
      <c r="AV162"/>
      <c r="AW162"/>
      <c r="AX162"/>
      <c r="AY162"/>
    </row>
    <row r="163" spans="1:51" s="3" customFormat="1" ht="26.25" customHeight="1" thickBot="1" x14ac:dyDescent="0.35">
      <c r="A163" s="130" t="s">
        <v>334</v>
      </c>
      <c r="B163" s="130" t="s">
        <v>337</v>
      </c>
      <c r="C163" s="119" t="s">
        <v>338</v>
      </c>
      <c r="D163" s="11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201"/>
      <c r="AF163" s="120"/>
      <c r="AG163" s="120"/>
      <c r="AH163" s="120"/>
      <c r="AI163" s="120"/>
      <c r="AJ163" s="120"/>
      <c r="AK163" s="120"/>
      <c r="AL163" s="130" t="s">
        <v>339</v>
      </c>
      <c r="AM163" s="112"/>
      <c r="AN163" s="112"/>
      <c r="AO163" s="112"/>
      <c r="AP163"/>
      <c r="AQ163"/>
      <c r="AR163"/>
      <c r="AS163"/>
      <c r="AT163"/>
      <c r="AU163"/>
      <c r="AV163"/>
      <c r="AW163"/>
      <c r="AX163"/>
      <c r="AY163"/>
    </row>
    <row r="164" spans="1:51" s="3" customFormat="1" ht="26.25" customHeight="1" thickBot="1" x14ac:dyDescent="0.35">
      <c r="A164" s="130" t="s">
        <v>334</v>
      </c>
      <c r="B164" s="130" t="s">
        <v>340</v>
      </c>
      <c r="C164" s="119" t="s">
        <v>341</v>
      </c>
      <c r="D164" s="117"/>
      <c r="E164" s="120" t="s">
        <v>342</v>
      </c>
      <c r="F164" s="120">
        <v>35.700707680000001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202"/>
      <c r="AF164" s="120"/>
      <c r="AG164" s="120"/>
      <c r="AH164" s="120"/>
      <c r="AI164" s="120"/>
      <c r="AJ164" s="120"/>
      <c r="AK164" s="120"/>
      <c r="AL164" s="130" t="s">
        <v>365</v>
      </c>
      <c r="AM164" s="112"/>
      <c r="AN164" s="112"/>
      <c r="AO164" s="112"/>
      <c r="AP164"/>
      <c r="AQ164"/>
      <c r="AR164"/>
      <c r="AS164"/>
      <c r="AT164"/>
      <c r="AU164"/>
      <c r="AV164"/>
      <c r="AW164"/>
      <c r="AX164"/>
      <c r="AY164"/>
    </row>
    <row r="165" spans="1:51" s="4" customFormat="1" ht="15" customHeight="1" x14ac:dyDescent="0.3">
      <c r="A165" s="43"/>
      <c r="B165" s="43"/>
      <c r="C165" s="44"/>
      <c r="D165" s="45"/>
      <c r="E165" s="12"/>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28"/>
      <c r="AF165" s="14"/>
      <c r="AG165" s="14"/>
      <c r="AH165" s="14"/>
      <c r="AI165" s="14"/>
      <c r="AJ165" s="14"/>
      <c r="AK165" s="14"/>
      <c r="AL165" s="16"/>
      <c r="AM165" s="112"/>
      <c r="AN165" s="112"/>
      <c r="AO165" s="112"/>
      <c r="AP165"/>
      <c r="AQ165"/>
      <c r="AR165"/>
      <c r="AS165"/>
      <c r="AT165"/>
      <c r="AU165"/>
      <c r="AV165"/>
      <c r="AW165"/>
      <c r="AX165"/>
      <c r="AY165"/>
    </row>
    <row r="166" spans="1:51" s="53"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52"/>
      <c r="AD166" s="52"/>
      <c r="AE166" s="205"/>
      <c r="AF166" s="151"/>
      <c r="AG166" s="206"/>
      <c r="AH166" s="206"/>
      <c r="AI166" s="206"/>
      <c r="AJ166" s="206"/>
      <c r="AK166" s="206"/>
      <c r="AL166" s="206"/>
      <c r="AM166" s="112"/>
      <c r="AN166" s="112"/>
      <c r="AO166" s="112"/>
      <c r="AP166"/>
      <c r="AQ166"/>
      <c r="AR166"/>
      <c r="AS166"/>
      <c r="AT166"/>
      <c r="AU166"/>
      <c r="AV166"/>
      <c r="AW166"/>
      <c r="AX166"/>
      <c r="AY166"/>
    </row>
    <row r="167" spans="1:51" s="54"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3"/>
      <c r="W167" s="153"/>
      <c r="X167" s="153"/>
      <c r="Y167" s="153"/>
      <c r="Z167" s="153"/>
      <c r="AA167" s="153"/>
      <c r="AB167" s="153"/>
      <c r="AC167" s="153"/>
      <c r="AD167" s="153"/>
      <c r="AE167" s="207"/>
      <c r="AF167" s="153"/>
      <c r="AG167" s="153"/>
      <c r="AH167" s="153"/>
      <c r="AI167" s="153"/>
      <c r="AJ167" s="153"/>
      <c r="AK167" s="153"/>
      <c r="AL167" s="153"/>
      <c r="AM167" s="112"/>
      <c r="AN167" s="112"/>
      <c r="AO167" s="112"/>
      <c r="AP167"/>
      <c r="AQ167"/>
      <c r="AR167"/>
      <c r="AS167"/>
      <c r="AT167"/>
      <c r="AU167"/>
      <c r="AV167"/>
      <c r="AW167"/>
      <c r="AX167"/>
      <c r="AY167"/>
    </row>
    <row r="168" spans="1:51" s="54"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3"/>
      <c r="W168" s="153"/>
      <c r="X168" s="153"/>
      <c r="Y168" s="153"/>
      <c r="Z168" s="153"/>
      <c r="AA168" s="153"/>
      <c r="AB168" s="153"/>
      <c r="AC168" s="153"/>
      <c r="AD168" s="153"/>
      <c r="AE168" s="207"/>
      <c r="AF168" s="153"/>
      <c r="AG168" s="153"/>
      <c r="AH168" s="153"/>
      <c r="AI168" s="153"/>
      <c r="AJ168" s="153"/>
      <c r="AK168" s="153"/>
      <c r="AL168" s="153"/>
      <c r="AM168" s="112"/>
      <c r="AN168" s="112"/>
      <c r="AO168" s="112"/>
      <c r="AP168"/>
      <c r="AQ168"/>
      <c r="AR168"/>
      <c r="AS168"/>
      <c r="AT168"/>
      <c r="AU168"/>
      <c r="AV168"/>
      <c r="AW168"/>
      <c r="AX168"/>
      <c r="AY168"/>
    </row>
    <row r="169" spans="1:51" s="53"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52"/>
      <c r="AD169" s="52"/>
      <c r="AE169" s="205"/>
      <c r="AF169" s="151"/>
      <c r="AG169" s="206"/>
      <c r="AH169" s="206"/>
      <c r="AI169" s="206"/>
      <c r="AJ169" s="206"/>
      <c r="AK169" s="206"/>
      <c r="AL169" s="206"/>
      <c r="AM169" s="112"/>
      <c r="AN169" s="112"/>
      <c r="AO169" s="112"/>
      <c r="AP169"/>
      <c r="AQ169"/>
      <c r="AR169"/>
      <c r="AS169"/>
      <c r="AT169"/>
      <c r="AU169"/>
      <c r="AV169"/>
      <c r="AW169"/>
      <c r="AX169"/>
      <c r="AY169"/>
    </row>
    <row r="170" spans="1:51" s="54"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3"/>
      <c r="W170" s="153"/>
      <c r="X170" s="153"/>
      <c r="Y170" s="153"/>
      <c r="Z170" s="153"/>
      <c r="AA170" s="153"/>
      <c r="AB170" s="153"/>
      <c r="AC170" s="153"/>
      <c r="AD170" s="153"/>
      <c r="AE170" s="207"/>
      <c r="AF170" s="153"/>
      <c r="AG170" s="153"/>
      <c r="AH170" s="153"/>
      <c r="AI170" s="153"/>
      <c r="AJ170" s="153"/>
      <c r="AK170" s="153"/>
      <c r="AL170" s="153"/>
      <c r="AM170" s="112"/>
      <c r="AN170" s="112"/>
      <c r="AO170" s="112"/>
      <c r="AP170"/>
      <c r="AQ170"/>
      <c r="AR170"/>
      <c r="AS170"/>
      <c r="AT170"/>
      <c r="AU170"/>
      <c r="AV170"/>
      <c r="AW170"/>
      <c r="AX170"/>
      <c r="AY170"/>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1553"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54"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55"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56"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57" r:id="rId8" name="Button 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58" r:id="rId9" name="Button 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59" r:id="rId10" name="Button 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60" r:id="rId11" name="Button 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61" r:id="rId12" name="Button 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62" r:id="rId13" name="Button 1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63" r:id="rId14" name="Button 1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64" r:id="rId15" name="Button 1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65" r:id="rId16" name="Button 1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66" r:id="rId17" name="Button 1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67" r:id="rId18" name="Button 1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68" r:id="rId19" name="Button 1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69" r:id="rId20" name="Button 1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70" r:id="rId21" name="Button 1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1571" r:id="rId22" name="Button 1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1572" r:id="rId23" name="Button 2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6"/>
  </sheetPr>
  <dimension ref="A1:AY170"/>
  <sheetViews>
    <sheetView zoomScale="70" zoomScaleNormal="70" workbookViewId="0"/>
  </sheetViews>
  <sheetFormatPr defaultColWidth="8.88671875" defaultRowHeight="14.4" x14ac:dyDescent="0.3"/>
  <cols>
    <col min="1" max="2" width="21.44140625" style="77" customWidth="1"/>
    <col min="3" max="3" width="46.44140625" style="154" customWidth="1"/>
    <col min="4" max="4" width="7.109375" style="77" customWidth="1"/>
    <col min="5" max="24" width="8.5546875" style="77" customWidth="1"/>
    <col min="25" max="25" width="8.88671875" style="77"/>
    <col min="26" max="26" width="8.5546875" style="77" customWidth="1"/>
    <col min="27" max="27" width="8.33203125" style="77" customWidth="1"/>
    <col min="28" max="30" width="8.5546875" style="77" customWidth="1"/>
    <col min="31" max="31" width="2.109375" style="77" customWidth="1"/>
    <col min="32" max="32" width="10.88671875" style="77" customWidth="1"/>
    <col min="33" max="33" width="8.5546875" style="77" customWidth="1"/>
    <col min="34" max="34" width="10.6640625" style="77" customWidth="1"/>
    <col min="35" max="36" width="8.5546875" style="77" customWidth="1"/>
    <col min="37" max="37" width="11.88671875" style="77" customWidth="1"/>
    <col min="38" max="38" width="25.6640625" style="77" customWidth="1"/>
    <col min="39" max="41" width="8.88671875" style="112"/>
    <col min="42" max="51" width="8.88671875" style="64"/>
    <col min="52" max="16384" width="8.88671875" style="68"/>
  </cols>
  <sheetData>
    <row r="1" spans="1:51" ht="22.5" customHeight="1" x14ac:dyDescent="0.3">
      <c r="A1" s="155" t="s">
        <v>347</v>
      </c>
      <c r="B1" s="78"/>
      <c r="C1" s="156"/>
    </row>
    <row r="2" spans="1:51" x14ac:dyDescent="0.3">
      <c r="A2" s="157" t="s">
        <v>348</v>
      </c>
      <c r="B2" s="78"/>
      <c r="C2" s="156"/>
    </row>
    <row r="3" spans="1:51" x14ac:dyDescent="0.3">
      <c r="B3" s="78"/>
      <c r="C3" s="156"/>
      <c r="F3" s="78"/>
      <c r="R3" s="79"/>
      <c r="S3" s="79"/>
      <c r="T3" s="79"/>
      <c r="U3" s="79"/>
      <c r="V3" s="79"/>
    </row>
    <row r="4" spans="1:51" x14ac:dyDescent="0.3">
      <c r="A4" s="157" t="s">
        <v>472</v>
      </c>
      <c r="B4" s="217" t="s">
        <v>471</v>
      </c>
      <c r="C4" s="159" t="s">
        <v>0</v>
      </c>
      <c r="R4" s="79"/>
      <c r="S4" s="79"/>
      <c r="T4" s="79"/>
      <c r="U4" s="79"/>
      <c r="V4" s="79"/>
    </row>
    <row r="5" spans="1:51" x14ac:dyDescent="0.3">
      <c r="A5" s="157" t="s">
        <v>473</v>
      </c>
      <c r="B5" s="217">
        <v>2021</v>
      </c>
      <c r="C5" s="159" t="s">
        <v>1</v>
      </c>
      <c r="R5" s="79"/>
      <c r="S5" s="79"/>
      <c r="T5" s="79"/>
      <c r="U5" s="79"/>
      <c r="V5" s="79"/>
    </row>
    <row r="6" spans="1:51" x14ac:dyDescent="0.3">
      <c r="A6" s="157" t="s">
        <v>474</v>
      </c>
      <c r="B6" s="219">
        <v>2019</v>
      </c>
      <c r="C6" s="159" t="s">
        <v>2</v>
      </c>
      <c r="R6" s="81"/>
      <c r="S6" s="81"/>
      <c r="T6" s="81"/>
      <c r="U6" s="81"/>
      <c r="V6" s="81"/>
    </row>
    <row r="7" spans="1:51" x14ac:dyDescent="0.3">
      <c r="A7" s="157" t="s">
        <v>475</v>
      </c>
      <c r="B7" s="158"/>
      <c r="C7" s="159" t="s">
        <v>3</v>
      </c>
      <c r="R7" s="79"/>
      <c r="S7" s="79"/>
      <c r="T7" s="79"/>
      <c r="U7" s="79"/>
      <c r="V7" s="79"/>
    </row>
    <row r="8" spans="1:51" x14ac:dyDescent="0.3">
      <c r="A8" s="160"/>
      <c r="B8" s="78"/>
      <c r="C8" s="156"/>
      <c r="E8" s="77">
        <f>E14/'[2]NFR-2019'!$E$14</f>
        <v>0.36432146507054353</v>
      </c>
      <c r="F8" s="77">
        <f>F14/'[2]NFR-2019'!$E$14</f>
        <v>2.1813055732877767E-2</v>
      </c>
      <c r="G8" s="77">
        <f>G14/'[2]NFR-2019'!$E$14</f>
        <v>3.3482455651624041E-2</v>
      </c>
      <c r="H8" s="77">
        <f>H14/'[2]NFR-2019'!$E$14</f>
        <v>2.1031835152384291E-2</v>
      </c>
      <c r="I8" s="77">
        <f>I14/'[2]NFR-2019'!$E$14</f>
        <v>2.5104090519773282E-2</v>
      </c>
      <c r="J8" s="77">
        <f>J14/'[2]NFR-2019'!$E$14</f>
        <v>2.8684174966248654E-2</v>
      </c>
      <c r="K8" s="77">
        <f>K14/'[2]NFR-2019'!$E$14</f>
        <v>3.1577281812918891E-2</v>
      </c>
      <c r="R8" s="79"/>
      <c r="S8" s="79"/>
      <c r="T8" s="79"/>
      <c r="U8" s="79"/>
      <c r="V8" s="79"/>
      <c r="AF8" s="81"/>
    </row>
    <row r="9" spans="1:51" ht="15" thickBot="1" x14ac:dyDescent="0.35">
      <c r="A9" s="161"/>
      <c r="B9" s="162"/>
      <c r="C9" s="163"/>
      <c r="D9" s="87"/>
      <c r="E9" s="87"/>
      <c r="F9" s="87"/>
      <c r="G9" s="87"/>
      <c r="H9" s="87"/>
      <c r="I9" s="87"/>
      <c r="J9" s="87"/>
      <c r="K9" s="87"/>
      <c r="L9" s="87"/>
      <c r="M9" s="87"/>
      <c r="N9" s="87"/>
      <c r="O9" s="87"/>
      <c r="P9" s="87"/>
      <c r="Q9" s="87"/>
      <c r="R9" s="79"/>
      <c r="S9" s="79"/>
      <c r="T9" s="79"/>
      <c r="U9" s="79"/>
      <c r="V9" s="79"/>
      <c r="AF9" s="81"/>
    </row>
    <row r="10" spans="1:51" s="69" customFormat="1" ht="37.5" customHeight="1" thickBot="1" x14ac:dyDescent="0.35">
      <c r="A10" s="274" t="str">
        <f>B4&amp;": "&amp;B5&amp;": "&amp;B6</f>
        <v>BEW: 2021: 2019</v>
      </c>
      <c r="B10" s="276" t="s">
        <v>4</v>
      </c>
      <c r="C10" s="277"/>
      <c r="D10" s="278"/>
      <c r="E10" s="244" t="s">
        <v>5</v>
      </c>
      <c r="F10" s="245"/>
      <c r="G10" s="245"/>
      <c r="H10" s="246"/>
      <c r="I10" s="244" t="s">
        <v>6</v>
      </c>
      <c r="J10" s="245"/>
      <c r="K10" s="245"/>
      <c r="L10" s="246"/>
      <c r="M10" s="261" t="s">
        <v>7</v>
      </c>
      <c r="N10" s="244" t="s">
        <v>8</v>
      </c>
      <c r="O10" s="245"/>
      <c r="P10" s="246"/>
      <c r="Q10" s="244" t="s">
        <v>9</v>
      </c>
      <c r="R10" s="245"/>
      <c r="S10" s="245"/>
      <c r="T10" s="245"/>
      <c r="U10" s="245"/>
      <c r="V10" s="246"/>
      <c r="W10" s="244" t="s">
        <v>349</v>
      </c>
      <c r="X10" s="245"/>
      <c r="Y10" s="245"/>
      <c r="Z10" s="245"/>
      <c r="AA10" s="245"/>
      <c r="AB10" s="245"/>
      <c r="AC10" s="245"/>
      <c r="AD10" s="246"/>
      <c r="AE10" s="88"/>
      <c r="AF10" s="244" t="s">
        <v>350</v>
      </c>
      <c r="AG10" s="245"/>
      <c r="AH10" s="245"/>
      <c r="AI10" s="245"/>
      <c r="AJ10" s="245"/>
      <c r="AK10" s="245"/>
      <c r="AL10" s="246"/>
      <c r="AM10" s="112"/>
      <c r="AN10" s="112"/>
      <c r="AO10" s="112"/>
      <c r="AP10" s="64"/>
      <c r="AQ10" s="64"/>
      <c r="AR10" s="64"/>
      <c r="AS10" s="64"/>
      <c r="AT10" s="64"/>
      <c r="AU10" s="64"/>
      <c r="AV10" s="64"/>
      <c r="AW10" s="64"/>
      <c r="AX10" s="64"/>
      <c r="AY10" s="64"/>
    </row>
    <row r="11" spans="1:51" ht="15" customHeight="1" thickBot="1" x14ac:dyDescent="0.35">
      <c r="A11" s="275"/>
      <c r="B11" s="279"/>
      <c r="C11" s="280"/>
      <c r="D11" s="281"/>
      <c r="E11" s="247"/>
      <c r="F11" s="248"/>
      <c r="G11" s="248"/>
      <c r="H11" s="249"/>
      <c r="I11" s="247"/>
      <c r="J11" s="248"/>
      <c r="K11" s="248"/>
      <c r="L11" s="249"/>
      <c r="M11" s="262"/>
      <c r="N11" s="247"/>
      <c r="O11" s="248"/>
      <c r="P11" s="249"/>
      <c r="Q11" s="247"/>
      <c r="R11" s="248"/>
      <c r="S11" s="248"/>
      <c r="T11" s="248"/>
      <c r="U11" s="248"/>
      <c r="V11" s="249"/>
      <c r="W11" s="90"/>
      <c r="X11" s="250" t="s">
        <v>27</v>
      </c>
      <c r="Y11" s="251"/>
      <c r="Z11" s="251"/>
      <c r="AA11" s="251"/>
      <c r="AB11" s="252"/>
      <c r="AC11" s="91"/>
      <c r="AD11" s="92"/>
      <c r="AE11" s="93"/>
      <c r="AF11" s="247"/>
      <c r="AG11" s="248"/>
      <c r="AH11" s="248"/>
      <c r="AI11" s="248"/>
      <c r="AJ11" s="248"/>
      <c r="AK11" s="248"/>
      <c r="AL11" s="249"/>
    </row>
    <row r="12" spans="1:51" ht="52.5" customHeight="1" thickBot="1" x14ac:dyDescent="0.35">
      <c r="A12" s="275"/>
      <c r="B12" s="279"/>
      <c r="C12" s="280"/>
      <c r="D12" s="281"/>
      <c r="E12" s="94" t="s">
        <v>351</v>
      </c>
      <c r="F12" s="94" t="s">
        <v>10</v>
      </c>
      <c r="G12" s="94" t="s">
        <v>11</v>
      </c>
      <c r="H12" s="94" t="s">
        <v>12</v>
      </c>
      <c r="I12" s="94" t="s">
        <v>13</v>
      </c>
      <c r="J12" s="95" t="s">
        <v>14</v>
      </c>
      <c r="K12" s="95" t="s">
        <v>15</v>
      </c>
      <c r="L12" s="96" t="s">
        <v>352</v>
      </c>
      <c r="M12" s="94" t="s">
        <v>16</v>
      </c>
      <c r="N12" s="95" t="s">
        <v>17</v>
      </c>
      <c r="O12" s="95" t="s">
        <v>18</v>
      </c>
      <c r="P12" s="95" t="s">
        <v>19</v>
      </c>
      <c r="Q12" s="95" t="s">
        <v>20</v>
      </c>
      <c r="R12" s="95" t="s">
        <v>21</v>
      </c>
      <c r="S12" s="95" t="s">
        <v>22</v>
      </c>
      <c r="T12" s="95" t="s">
        <v>23</v>
      </c>
      <c r="U12" s="95" t="s">
        <v>24</v>
      </c>
      <c r="V12" s="95" t="s">
        <v>25</v>
      </c>
      <c r="W12" s="94" t="s">
        <v>26</v>
      </c>
      <c r="X12" s="94" t="s">
        <v>353</v>
      </c>
      <c r="Y12" s="94" t="s">
        <v>354</v>
      </c>
      <c r="Z12" s="94" t="s">
        <v>355</v>
      </c>
      <c r="AA12" s="94" t="s">
        <v>356</v>
      </c>
      <c r="AB12" s="94" t="s">
        <v>37</v>
      </c>
      <c r="AC12" s="95" t="s">
        <v>28</v>
      </c>
      <c r="AD12" s="95" t="s">
        <v>29</v>
      </c>
      <c r="AE12" s="97"/>
      <c r="AF12" s="94" t="s">
        <v>30</v>
      </c>
      <c r="AG12" s="94" t="s">
        <v>31</v>
      </c>
      <c r="AH12" s="94" t="s">
        <v>32</v>
      </c>
      <c r="AI12" s="94" t="s">
        <v>33</v>
      </c>
      <c r="AJ12" s="94" t="s">
        <v>34</v>
      </c>
      <c r="AK12" s="94" t="s">
        <v>35</v>
      </c>
      <c r="AL12" s="98" t="s">
        <v>36</v>
      </c>
    </row>
    <row r="13" spans="1:51" ht="37.5" customHeight="1" thickBot="1" x14ac:dyDescent="0.35">
      <c r="A13" s="101" t="s">
        <v>38</v>
      </c>
      <c r="B13" s="101" t="s">
        <v>39</v>
      </c>
      <c r="C13" s="164" t="s">
        <v>357</v>
      </c>
      <c r="D13" s="101" t="s">
        <v>40</v>
      </c>
      <c r="E13" s="101" t="s">
        <v>41</v>
      </c>
      <c r="F13" s="101" t="s">
        <v>41</v>
      </c>
      <c r="G13" s="101" t="s">
        <v>41</v>
      </c>
      <c r="H13" s="101" t="s">
        <v>41</v>
      </c>
      <c r="I13" s="101" t="s">
        <v>41</v>
      </c>
      <c r="J13" s="101" t="s">
        <v>41</v>
      </c>
      <c r="K13" s="101" t="s">
        <v>41</v>
      </c>
      <c r="L13" s="101" t="s">
        <v>41</v>
      </c>
      <c r="M13" s="101" t="s">
        <v>41</v>
      </c>
      <c r="N13" s="101" t="s">
        <v>42</v>
      </c>
      <c r="O13" s="101" t="s">
        <v>42</v>
      </c>
      <c r="P13" s="101" t="s">
        <v>42</v>
      </c>
      <c r="Q13" s="101" t="s">
        <v>42</v>
      </c>
      <c r="R13" s="101" t="s">
        <v>42</v>
      </c>
      <c r="S13" s="101" t="s">
        <v>42</v>
      </c>
      <c r="T13" s="101" t="s">
        <v>42</v>
      </c>
      <c r="U13" s="101" t="s">
        <v>42</v>
      </c>
      <c r="V13" s="101" t="s">
        <v>42</v>
      </c>
      <c r="W13" s="101" t="s">
        <v>43</v>
      </c>
      <c r="X13" s="101" t="s">
        <v>42</v>
      </c>
      <c r="Y13" s="101" t="s">
        <v>42</v>
      </c>
      <c r="Z13" s="101" t="s">
        <v>42</v>
      </c>
      <c r="AA13" s="101" t="s">
        <v>42</v>
      </c>
      <c r="AB13" s="101" t="s">
        <v>42</v>
      </c>
      <c r="AC13" s="101" t="s">
        <v>44</v>
      </c>
      <c r="AD13" s="101" t="s">
        <v>44</v>
      </c>
      <c r="AE13" s="102"/>
      <c r="AF13" s="101" t="s">
        <v>45</v>
      </c>
      <c r="AG13" s="101" t="s">
        <v>45</v>
      </c>
      <c r="AH13" s="101" t="s">
        <v>45</v>
      </c>
      <c r="AI13" s="101" t="s">
        <v>45</v>
      </c>
      <c r="AJ13" s="101" t="s">
        <v>45</v>
      </c>
      <c r="AK13" s="101"/>
      <c r="AL13" s="103"/>
    </row>
    <row r="14" spans="1:51" ht="26.25" customHeight="1" thickBot="1" x14ac:dyDescent="0.35">
      <c r="A14" s="106" t="s">
        <v>46</v>
      </c>
      <c r="B14" s="106" t="s">
        <v>47</v>
      </c>
      <c r="C14" s="107" t="s">
        <v>48</v>
      </c>
      <c r="D14" s="108"/>
      <c r="E14" s="74">
        <v>3.2981183199999999</v>
      </c>
      <c r="F14" s="74">
        <v>0.19746857000000001</v>
      </c>
      <c r="G14" s="74">
        <v>0.30310896000000004</v>
      </c>
      <c r="H14" s="74">
        <v>0.19039635999999999</v>
      </c>
      <c r="I14" s="74">
        <v>0.22726155000000001</v>
      </c>
      <c r="J14" s="74">
        <v>0.25967122999999998</v>
      </c>
      <c r="K14" s="74">
        <v>0.28586185999999997</v>
      </c>
      <c r="L14" s="74">
        <v>1.8583410000000002E-2</v>
      </c>
      <c r="M14" s="74">
        <v>0.96843558000000007</v>
      </c>
      <c r="N14" s="74">
        <v>0.13522946</v>
      </c>
      <c r="O14" s="74">
        <v>3.134294E-2</v>
      </c>
      <c r="P14" s="74">
        <v>0.14169085000000001</v>
      </c>
      <c r="Q14" s="74">
        <v>6.8339230000000001E-2</v>
      </c>
      <c r="R14" s="74">
        <v>0.15337594000000002</v>
      </c>
      <c r="S14" s="74">
        <v>0.29509454999999996</v>
      </c>
      <c r="T14" s="74">
        <v>0.11905459000000002</v>
      </c>
      <c r="U14" s="74">
        <v>1.0193433999999999</v>
      </c>
      <c r="V14" s="74">
        <v>1.64529854</v>
      </c>
      <c r="W14" s="74">
        <v>1.4722366999999996</v>
      </c>
      <c r="X14" s="74">
        <v>2.5017736379999999E-2</v>
      </c>
      <c r="Y14" s="74">
        <v>2.259733815E-2</v>
      </c>
      <c r="Z14" s="74">
        <v>7.4503047700000009E-3</v>
      </c>
      <c r="AA14" s="74">
        <v>6.8988843500000004E-3</v>
      </c>
      <c r="AB14" s="74">
        <v>6.1964264109999993E-2</v>
      </c>
      <c r="AC14" s="74">
        <v>9.6399999999999986E-2</v>
      </c>
      <c r="AD14" s="74">
        <v>0.18883</v>
      </c>
      <c r="AE14" s="104"/>
      <c r="AF14" s="74">
        <v>60.527000000000001</v>
      </c>
      <c r="AG14" s="74">
        <v>0</v>
      </c>
      <c r="AH14" s="74">
        <v>51274.468910000003</v>
      </c>
      <c r="AI14" s="74">
        <v>17647.85223</v>
      </c>
      <c r="AJ14" s="74">
        <v>5946.52</v>
      </c>
      <c r="AK14" s="74" t="s">
        <v>220</v>
      </c>
      <c r="AL14" s="105" t="s">
        <v>45</v>
      </c>
    </row>
    <row r="15" spans="1:51" ht="26.25" customHeight="1" thickBot="1" x14ac:dyDescent="0.35">
      <c r="A15" s="106" t="s">
        <v>49</v>
      </c>
      <c r="B15" s="106" t="s">
        <v>50</v>
      </c>
      <c r="C15" s="107" t="s">
        <v>51</v>
      </c>
      <c r="D15" s="108"/>
      <c r="E15" s="74"/>
      <c r="F15" s="74"/>
      <c r="G15" s="74"/>
      <c r="H15" s="74" t="s">
        <v>342</v>
      </c>
      <c r="I15" s="74"/>
      <c r="J15" s="74"/>
      <c r="K15" s="74"/>
      <c r="L15" s="74"/>
      <c r="M15" s="74"/>
      <c r="N15" s="74"/>
      <c r="O15" s="74"/>
      <c r="P15" s="74"/>
      <c r="Q15" s="74"/>
      <c r="R15" s="74"/>
      <c r="S15" s="74"/>
      <c r="T15" s="74"/>
      <c r="U15" s="74"/>
      <c r="V15" s="74"/>
      <c r="W15" s="74"/>
      <c r="X15" s="74" t="s">
        <v>342</v>
      </c>
      <c r="Y15" s="74" t="s">
        <v>342</v>
      </c>
      <c r="Z15" s="74" t="s">
        <v>342</v>
      </c>
      <c r="AA15" s="74" t="s">
        <v>342</v>
      </c>
      <c r="AB15" s="74" t="s">
        <v>342</v>
      </c>
      <c r="AC15" s="74" t="s">
        <v>220</v>
      </c>
      <c r="AD15" s="74" t="s">
        <v>220</v>
      </c>
      <c r="AE15" s="104"/>
      <c r="AF15" s="74">
        <v>0</v>
      </c>
      <c r="AG15" s="74">
        <v>0</v>
      </c>
      <c r="AH15" s="74">
        <v>0</v>
      </c>
      <c r="AI15" s="74">
        <v>0</v>
      </c>
      <c r="AJ15" s="74"/>
      <c r="AK15" s="74" t="s">
        <v>220</v>
      </c>
      <c r="AL15" s="105" t="s">
        <v>45</v>
      </c>
    </row>
    <row r="16" spans="1:51" ht="26.25" customHeight="1" thickBot="1" x14ac:dyDescent="0.35">
      <c r="A16" s="106" t="s">
        <v>49</v>
      </c>
      <c r="B16" s="106" t="s">
        <v>52</v>
      </c>
      <c r="C16" s="107" t="s">
        <v>53</v>
      </c>
      <c r="D16" s="108"/>
      <c r="E16" s="74" t="s">
        <v>344</v>
      </c>
      <c r="F16" s="74" t="s">
        <v>344</v>
      </c>
      <c r="G16" s="74" t="s">
        <v>344</v>
      </c>
      <c r="H16" s="74" t="s">
        <v>344</v>
      </c>
      <c r="I16" s="74" t="s">
        <v>344</v>
      </c>
      <c r="J16" s="74" t="s">
        <v>344</v>
      </c>
      <c r="K16" s="74" t="s">
        <v>344</v>
      </c>
      <c r="L16" s="74" t="s">
        <v>344</v>
      </c>
      <c r="M16" s="74" t="s">
        <v>344</v>
      </c>
      <c r="N16" s="74" t="s">
        <v>344</v>
      </c>
      <c r="O16" s="74" t="s">
        <v>344</v>
      </c>
      <c r="P16" s="74" t="s">
        <v>344</v>
      </c>
      <c r="Q16" s="74" t="s">
        <v>344</v>
      </c>
      <c r="R16" s="74" t="s">
        <v>344</v>
      </c>
      <c r="S16" s="74" t="s">
        <v>344</v>
      </c>
      <c r="T16" s="74" t="s">
        <v>344</v>
      </c>
      <c r="U16" s="74" t="s">
        <v>344</v>
      </c>
      <c r="V16" s="74" t="s">
        <v>344</v>
      </c>
      <c r="W16" s="74" t="s">
        <v>344</v>
      </c>
      <c r="X16" s="74" t="s">
        <v>344</v>
      </c>
      <c r="Y16" s="74" t="s">
        <v>344</v>
      </c>
      <c r="Z16" s="74" t="s">
        <v>344</v>
      </c>
      <c r="AA16" s="74" t="s">
        <v>344</v>
      </c>
      <c r="AB16" s="74" t="s">
        <v>344</v>
      </c>
      <c r="AC16" s="74" t="s">
        <v>344</v>
      </c>
      <c r="AD16" s="74" t="s">
        <v>344</v>
      </c>
      <c r="AE16" s="104"/>
      <c r="AF16" s="74" t="s">
        <v>344</v>
      </c>
      <c r="AG16" s="74" t="s">
        <v>344</v>
      </c>
      <c r="AH16" s="74" t="s">
        <v>344</v>
      </c>
      <c r="AI16" s="74" t="s">
        <v>220</v>
      </c>
      <c r="AJ16" s="74" t="s">
        <v>220</v>
      </c>
      <c r="AK16" s="74" t="s">
        <v>220</v>
      </c>
      <c r="AL16" s="105" t="s">
        <v>45</v>
      </c>
    </row>
    <row r="17" spans="1:38" ht="26.25" customHeight="1" thickBot="1" x14ac:dyDescent="0.35">
      <c r="A17" s="106" t="s">
        <v>49</v>
      </c>
      <c r="B17" s="106" t="s">
        <v>54</v>
      </c>
      <c r="C17" s="107" t="s">
        <v>55</v>
      </c>
      <c r="D17" s="108"/>
      <c r="E17" s="74">
        <v>1.3519613100000001</v>
      </c>
      <c r="F17" s="74">
        <v>7.6508090000000001E-2</v>
      </c>
      <c r="G17" s="74">
        <v>5.4754039999999997E-2</v>
      </c>
      <c r="H17" s="74">
        <v>9.8885499999999994E-3</v>
      </c>
      <c r="I17" s="74">
        <v>2.1132010000000003E-2</v>
      </c>
      <c r="J17" s="74">
        <v>2.5019009999999998E-2</v>
      </c>
      <c r="K17" s="74">
        <v>2.779701E-2</v>
      </c>
      <c r="L17" s="74">
        <v>1.39544E-3</v>
      </c>
      <c r="M17" s="74">
        <v>4.3257709899999996</v>
      </c>
      <c r="N17" s="74">
        <v>0.14776547000000001</v>
      </c>
      <c r="O17" s="74">
        <v>2.7972300000000004E-3</v>
      </c>
      <c r="P17" s="74">
        <v>3.8438400000000003E-3</v>
      </c>
      <c r="Q17" s="74">
        <v>2.3371119999999999E-2</v>
      </c>
      <c r="R17" s="74">
        <v>0.20488747000000002</v>
      </c>
      <c r="S17" s="74">
        <v>9.3857400000000018E-3</v>
      </c>
      <c r="T17" s="74">
        <v>7.7634240000000007E-2</v>
      </c>
      <c r="U17" s="74">
        <v>1.6475399999999999E-3</v>
      </c>
      <c r="V17" s="74">
        <v>0.25613335000000004</v>
      </c>
      <c r="W17" s="74">
        <v>0.12119236</v>
      </c>
      <c r="X17" s="74">
        <v>2.9225563000000003E-4</v>
      </c>
      <c r="Y17" s="74">
        <v>1.8557202400000001E-3</v>
      </c>
      <c r="Z17" s="74">
        <v>3.6006864E-4</v>
      </c>
      <c r="AA17" s="74">
        <v>3.8281824000000001E-4</v>
      </c>
      <c r="AB17" s="74">
        <v>2.8908627699999996E-3</v>
      </c>
      <c r="AC17" s="74" t="s">
        <v>220</v>
      </c>
      <c r="AD17" s="74" t="s">
        <v>220</v>
      </c>
      <c r="AE17" s="104"/>
      <c r="AF17" s="74">
        <v>126.45099999999999</v>
      </c>
      <c r="AG17" s="74">
        <v>170.42599999999999</v>
      </c>
      <c r="AH17" s="74">
        <v>11800.837</v>
      </c>
      <c r="AI17" s="74"/>
      <c r="AJ17" s="74"/>
      <c r="AK17" s="74" t="s">
        <v>220</v>
      </c>
      <c r="AL17" s="105" t="s">
        <v>45</v>
      </c>
    </row>
    <row r="18" spans="1:38" ht="26.25" customHeight="1" thickBot="1" x14ac:dyDescent="0.35">
      <c r="A18" s="106" t="s">
        <v>49</v>
      </c>
      <c r="B18" s="106" t="s">
        <v>56</v>
      </c>
      <c r="C18" s="107" t="s">
        <v>57</v>
      </c>
      <c r="D18" s="108"/>
      <c r="E18" s="74">
        <v>5.4148889999999998E-2</v>
      </c>
      <c r="F18" s="74">
        <v>2.3957900000000001E-3</v>
      </c>
      <c r="G18" s="74">
        <v>2.0287500000000002E-3</v>
      </c>
      <c r="H18" s="74">
        <v>5.1897999999999994E-4</v>
      </c>
      <c r="I18" s="74">
        <v>1.3202799999999998E-3</v>
      </c>
      <c r="J18" s="74">
        <v>1.3202799999999998E-3</v>
      </c>
      <c r="K18" s="74">
        <v>1.3202799999999998E-3</v>
      </c>
      <c r="L18" s="74">
        <v>6.5942999999999991E-4</v>
      </c>
      <c r="M18" s="74">
        <v>1.3325400000000001E-2</v>
      </c>
      <c r="N18" s="74">
        <v>2.4895000000000001E-4</v>
      </c>
      <c r="O18" s="74">
        <v>8.316000000000001E-5</v>
      </c>
      <c r="P18" s="74">
        <v>1.2292999999999999E-4</v>
      </c>
      <c r="Q18" s="74">
        <v>1.6289999999999998E-4</v>
      </c>
      <c r="R18" s="74">
        <v>8.3380000000000005E-5</v>
      </c>
      <c r="S18" s="74">
        <v>1.6585999999999999E-4</v>
      </c>
      <c r="T18" s="74">
        <v>8.3269999999999994E-5</v>
      </c>
      <c r="U18" s="74">
        <v>4.1893999999999997E-4</v>
      </c>
      <c r="V18" s="74">
        <v>1.0598000000000001E-4</v>
      </c>
      <c r="W18" s="74">
        <v>1.916634E-2</v>
      </c>
      <c r="X18" s="74">
        <v>1.161186E-4</v>
      </c>
      <c r="Y18" s="74">
        <v>9.1515779999999994E-4</v>
      </c>
      <c r="Z18" s="74">
        <v>1.0404400000000001E-4</v>
      </c>
      <c r="AA18" s="74">
        <v>9.1846800000000003E-5</v>
      </c>
      <c r="AB18" s="74">
        <v>1.22716721E-3</v>
      </c>
      <c r="AC18" s="74" t="s">
        <v>342</v>
      </c>
      <c r="AD18" s="74">
        <v>0.114</v>
      </c>
      <c r="AE18" s="104"/>
      <c r="AF18" s="74">
        <v>60.985999999999997</v>
      </c>
      <c r="AG18" s="74">
        <v>0</v>
      </c>
      <c r="AH18" s="74">
        <v>437.86</v>
      </c>
      <c r="AI18" s="74">
        <v>0</v>
      </c>
      <c r="AJ18" s="74">
        <v>0</v>
      </c>
      <c r="AK18" s="74" t="s">
        <v>220</v>
      </c>
      <c r="AL18" s="105" t="s">
        <v>45</v>
      </c>
    </row>
    <row r="19" spans="1:38" ht="26.25" customHeight="1" thickBot="1" x14ac:dyDescent="0.35">
      <c r="A19" s="106" t="s">
        <v>49</v>
      </c>
      <c r="B19" s="106" t="s">
        <v>58</v>
      </c>
      <c r="C19" s="107" t="s">
        <v>59</v>
      </c>
      <c r="D19" s="108"/>
      <c r="E19" s="74">
        <v>0.97225874000000001</v>
      </c>
      <c r="F19" s="74">
        <v>0.1353906</v>
      </c>
      <c r="G19" s="74">
        <v>0.18447752000000001</v>
      </c>
      <c r="H19" s="74">
        <v>1.171406E-2</v>
      </c>
      <c r="I19" s="74">
        <v>2.4351919999999999E-2</v>
      </c>
      <c r="J19" s="74">
        <v>2.464628E-2</v>
      </c>
      <c r="K19" s="74">
        <v>2.4875229999999998E-2</v>
      </c>
      <c r="L19" s="74">
        <v>5.1459400000000008E-3</v>
      </c>
      <c r="M19" s="74">
        <v>0.40586225999999997</v>
      </c>
      <c r="N19" s="74">
        <v>1.048171E-2</v>
      </c>
      <c r="O19" s="74">
        <v>2.56339E-3</v>
      </c>
      <c r="P19" s="74">
        <v>4.6647900000000003E-3</v>
      </c>
      <c r="Q19" s="74">
        <v>2.5514810000000002E-2</v>
      </c>
      <c r="R19" s="74">
        <v>1.027634E-2</v>
      </c>
      <c r="S19" s="74">
        <v>3.1638470000000002E-2</v>
      </c>
      <c r="T19" s="74">
        <v>3.048404E-2</v>
      </c>
      <c r="U19" s="74">
        <v>4.2413199999999998E-3</v>
      </c>
      <c r="V19" s="74">
        <v>0.13293644000000002</v>
      </c>
      <c r="W19" s="74">
        <v>3.6390659999999998E-2</v>
      </c>
      <c r="X19" s="74">
        <v>2.4996374500000002E-3</v>
      </c>
      <c r="Y19" s="74">
        <v>6.5481069900000001E-3</v>
      </c>
      <c r="Z19" s="74">
        <v>1.4708429900000001E-3</v>
      </c>
      <c r="AA19" s="74">
        <v>1.25572448E-3</v>
      </c>
      <c r="AB19" s="74">
        <v>1.1774311669999999E-2</v>
      </c>
      <c r="AC19" s="74">
        <v>2.5000000000000001E-4</v>
      </c>
      <c r="AD19" s="74">
        <v>1.3390000000000001E-2</v>
      </c>
      <c r="AE19" s="104"/>
      <c r="AF19" s="74">
        <v>505.12520000000001</v>
      </c>
      <c r="AG19" s="74">
        <v>33.29</v>
      </c>
      <c r="AH19" s="74">
        <v>14626.43002</v>
      </c>
      <c r="AI19" s="74">
        <v>2441.777</v>
      </c>
      <c r="AJ19" s="74">
        <v>302.89260000000002</v>
      </c>
      <c r="AK19" s="74" t="s">
        <v>220</v>
      </c>
      <c r="AL19" s="105" t="s">
        <v>45</v>
      </c>
    </row>
    <row r="20" spans="1:38" ht="26.25" customHeight="1" thickBot="1" x14ac:dyDescent="0.35">
      <c r="A20" s="106" t="s">
        <v>49</v>
      </c>
      <c r="B20" s="106" t="s">
        <v>60</v>
      </c>
      <c r="C20" s="107" t="s">
        <v>61</v>
      </c>
      <c r="D20" s="108"/>
      <c r="E20" s="74">
        <v>0.93747612000000002</v>
      </c>
      <c r="F20" s="74">
        <v>7.3167120000000002E-2</v>
      </c>
      <c r="G20" s="74">
        <v>4.9646289999999996E-2</v>
      </c>
      <c r="H20" s="74">
        <v>2.2487570000000002E-2</v>
      </c>
      <c r="I20" s="74">
        <v>8.2943740000000002E-2</v>
      </c>
      <c r="J20" s="74">
        <v>0.10723374000000001</v>
      </c>
      <c r="K20" s="74">
        <v>0.12248374000000001</v>
      </c>
      <c r="L20" s="74">
        <v>2.2741419999999998E-2</v>
      </c>
      <c r="M20" s="74">
        <v>1.3044640300000001</v>
      </c>
      <c r="N20" s="74">
        <v>0.34220100999999997</v>
      </c>
      <c r="O20" s="74">
        <v>3.5409500000000002E-3</v>
      </c>
      <c r="P20" s="74">
        <v>3.0356699999999999E-3</v>
      </c>
      <c r="Q20" s="74">
        <v>1.8484239999999999E-2</v>
      </c>
      <c r="R20" s="74">
        <v>1.733666E-2</v>
      </c>
      <c r="S20" s="74">
        <v>4.0406529999999996E-2</v>
      </c>
      <c r="T20" s="74">
        <v>3.6814920000000001E-2</v>
      </c>
      <c r="U20" s="74">
        <v>2.6755500000000001E-3</v>
      </c>
      <c r="V20" s="74">
        <v>1.08631148</v>
      </c>
      <c r="W20" s="74">
        <v>3.3361709999999996E-2</v>
      </c>
      <c r="X20" s="74">
        <v>4.477519386E-2</v>
      </c>
      <c r="Y20" s="74">
        <v>7.7918710169999988E-2</v>
      </c>
      <c r="Z20" s="74">
        <v>1.9383599410000001E-2</v>
      </c>
      <c r="AA20" s="74">
        <v>1.9367883569999998E-2</v>
      </c>
      <c r="AB20" s="74">
        <v>0.16144538701</v>
      </c>
      <c r="AC20" s="74">
        <v>9.5399999999999999E-3</v>
      </c>
      <c r="AD20" s="74">
        <v>6.6800000000000002E-3</v>
      </c>
      <c r="AE20" s="104"/>
      <c r="AF20" s="74">
        <v>81.417199999999994</v>
      </c>
      <c r="AG20" s="74">
        <v>0</v>
      </c>
      <c r="AH20" s="74">
        <v>2353.17218</v>
      </c>
      <c r="AI20" s="74">
        <v>10048.698</v>
      </c>
      <c r="AJ20" s="74">
        <v>0</v>
      </c>
      <c r="AK20" s="74" t="s">
        <v>220</v>
      </c>
      <c r="AL20" s="105" t="s">
        <v>45</v>
      </c>
    </row>
    <row r="21" spans="1:38" ht="26.25" customHeight="1" thickBot="1" x14ac:dyDescent="0.35">
      <c r="A21" s="106" t="s">
        <v>49</v>
      </c>
      <c r="B21" s="106" t="s">
        <v>62</v>
      </c>
      <c r="C21" s="107" t="s">
        <v>63</v>
      </c>
      <c r="D21" s="108"/>
      <c r="E21" s="74">
        <v>0.98276127999999996</v>
      </c>
      <c r="F21" s="74">
        <v>0.25668418999999998</v>
      </c>
      <c r="G21" s="74">
        <v>5.0146730000000007E-2</v>
      </c>
      <c r="H21" s="74">
        <v>4.8674100000000005E-2</v>
      </c>
      <c r="I21" s="74">
        <v>0.13220975999999998</v>
      </c>
      <c r="J21" s="74">
        <v>0.13402964000000001</v>
      </c>
      <c r="K21" s="74">
        <v>0.13827603999999999</v>
      </c>
      <c r="L21" s="74">
        <v>2.8945450000000001E-2</v>
      </c>
      <c r="M21" s="74">
        <v>0.95373234000000007</v>
      </c>
      <c r="N21" s="74">
        <v>1.8154429999999999E-2</v>
      </c>
      <c r="O21" s="74">
        <v>9.5619799999999994E-3</v>
      </c>
      <c r="P21" s="74">
        <v>2.3296800000000002E-3</v>
      </c>
      <c r="Q21" s="74">
        <v>2.5799500000000001E-3</v>
      </c>
      <c r="R21" s="74">
        <v>1.4549400000000001E-2</v>
      </c>
      <c r="S21" s="74">
        <v>5.6838699999999997E-3</v>
      </c>
      <c r="T21" s="74">
        <v>1.8067200000000002E-3</v>
      </c>
      <c r="U21" s="74">
        <v>3.3850799999999999E-3</v>
      </c>
      <c r="V21" s="74">
        <v>0.31139564999999997</v>
      </c>
      <c r="W21" s="74">
        <v>6.828490999999999E-2</v>
      </c>
      <c r="X21" s="74">
        <v>6.8989270299999999E-3</v>
      </c>
      <c r="Y21" s="74">
        <v>1.6230521839999998E-2</v>
      </c>
      <c r="Z21" s="74">
        <v>3.7830892400000002E-3</v>
      </c>
      <c r="AA21" s="74">
        <v>3.0896488399999996E-3</v>
      </c>
      <c r="AB21" s="74">
        <v>3.0002186939999998E-2</v>
      </c>
      <c r="AC21" s="74">
        <v>3.0300000000000001E-3</v>
      </c>
      <c r="AD21" s="74">
        <v>1.8120000000000001E-2</v>
      </c>
      <c r="AE21" s="104"/>
      <c r="AF21" s="74">
        <v>431.09800000000001</v>
      </c>
      <c r="AG21" s="74">
        <v>0</v>
      </c>
      <c r="AH21" s="74">
        <v>14037.248</v>
      </c>
      <c r="AI21" s="74">
        <v>1282.2159999999999</v>
      </c>
      <c r="AJ21" s="74"/>
      <c r="AK21" s="74" t="s">
        <v>220</v>
      </c>
      <c r="AL21" s="105" t="s">
        <v>45</v>
      </c>
    </row>
    <row r="22" spans="1:38" ht="26.25" customHeight="1" thickBot="1" x14ac:dyDescent="0.35">
      <c r="A22" s="106" t="s">
        <v>49</v>
      </c>
      <c r="B22" s="106" t="s">
        <v>64</v>
      </c>
      <c r="C22" s="107" t="s">
        <v>65</v>
      </c>
      <c r="D22" s="108"/>
      <c r="E22" s="74">
        <v>0.36288364000000001</v>
      </c>
      <c r="F22" s="74">
        <v>3.5416030000000001E-2</v>
      </c>
      <c r="G22" s="74">
        <v>0.21250419999999998</v>
      </c>
      <c r="H22" s="74">
        <v>1.5168600000000001E-3</v>
      </c>
      <c r="I22" s="74">
        <v>4.2814019999999994E-2</v>
      </c>
      <c r="J22" s="74">
        <v>4.567678E-2</v>
      </c>
      <c r="K22" s="74">
        <v>4.8188919999999996E-2</v>
      </c>
      <c r="L22" s="74">
        <v>7.1969900000000003E-3</v>
      </c>
      <c r="M22" s="74">
        <v>2.3880917799999999</v>
      </c>
      <c r="N22" s="74">
        <v>2.8782250000000006E-2</v>
      </c>
      <c r="O22" s="74">
        <v>2.37725E-3</v>
      </c>
      <c r="P22" s="74">
        <v>2.8208799999999996E-3</v>
      </c>
      <c r="Q22" s="74">
        <v>4.7811400000000006E-3</v>
      </c>
      <c r="R22" s="74">
        <v>5.306459999999999E-3</v>
      </c>
      <c r="S22" s="74">
        <v>7.8484100000000001E-3</v>
      </c>
      <c r="T22" s="74">
        <v>0.16185411999999999</v>
      </c>
      <c r="U22" s="74">
        <v>4.73785E-3</v>
      </c>
      <c r="V22" s="74">
        <v>9.0177310000000011E-2</v>
      </c>
      <c r="W22" s="74">
        <v>4.5325059999999993E-2</v>
      </c>
      <c r="X22" s="74">
        <v>9.996175589999998E-3</v>
      </c>
      <c r="Y22" s="74">
        <v>2.6262935640000002E-2</v>
      </c>
      <c r="Z22" s="74">
        <v>5.9626567400000007E-3</v>
      </c>
      <c r="AA22" s="74">
        <v>4.8385917400000002E-3</v>
      </c>
      <c r="AB22" s="74">
        <v>4.7060359740000002E-2</v>
      </c>
      <c r="AC22" s="74" t="s">
        <v>343</v>
      </c>
      <c r="AD22" s="74" t="s">
        <v>220</v>
      </c>
      <c r="AE22" s="104"/>
      <c r="AF22" s="74">
        <v>3147.6151</v>
      </c>
      <c r="AG22" s="74">
        <v>14556.9385</v>
      </c>
      <c r="AH22" s="74">
        <v>12290.98</v>
      </c>
      <c r="AI22" s="74">
        <v>5169.2268000000004</v>
      </c>
      <c r="AJ22" s="74">
        <v>4963.7698</v>
      </c>
      <c r="AK22" s="74" t="s">
        <v>220</v>
      </c>
      <c r="AL22" s="105" t="s">
        <v>45</v>
      </c>
    </row>
    <row r="23" spans="1:38" ht="26.25" customHeight="1" thickBot="1" x14ac:dyDescent="0.35">
      <c r="A23" s="106" t="s">
        <v>66</v>
      </c>
      <c r="B23" s="106" t="s">
        <v>358</v>
      </c>
      <c r="C23" s="107" t="s">
        <v>359</v>
      </c>
      <c r="D23" s="165"/>
      <c r="E23" s="74">
        <v>0.78566801999999991</v>
      </c>
      <c r="F23" s="74">
        <v>0.21623688999999999</v>
      </c>
      <c r="G23" s="74">
        <v>2.2476799999999997E-3</v>
      </c>
      <c r="H23" s="74">
        <v>3.8740999999999998E-4</v>
      </c>
      <c r="I23" s="74">
        <v>5.5778219999999996E-2</v>
      </c>
      <c r="J23" s="74">
        <v>8.230324E-2</v>
      </c>
      <c r="K23" s="74">
        <v>0.29234283</v>
      </c>
      <c r="L23" s="74">
        <v>3.441044E-2</v>
      </c>
      <c r="M23" s="74">
        <v>1.05177542</v>
      </c>
      <c r="N23" s="74">
        <v>2.6208200000000003E-3</v>
      </c>
      <c r="O23" s="74">
        <v>9.6356000000000002E-4</v>
      </c>
      <c r="P23" s="74">
        <v>8.6874000000000001E-4</v>
      </c>
      <c r="Q23" s="74">
        <v>1.1561900000000001E-3</v>
      </c>
      <c r="R23" s="74">
        <v>2.6684999999999999E-3</v>
      </c>
      <c r="S23" s="74">
        <v>0.10609671</v>
      </c>
      <c r="T23" s="74">
        <v>3.6284299999999998E-3</v>
      </c>
      <c r="U23" s="74">
        <v>4.7907000000000001E-4</v>
      </c>
      <c r="V23" s="74">
        <v>6.9571370000000007E-2</v>
      </c>
      <c r="W23" s="74" t="s">
        <v>342</v>
      </c>
      <c r="X23" s="74">
        <v>1.82098853E-3</v>
      </c>
      <c r="Y23" s="74">
        <v>2.1205749399999998E-3</v>
      </c>
      <c r="Z23" s="74">
        <v>0</v>
      </c>
      <c r="AA23" s="74">
        <v>0</v>
      </c>
      <c r="AB23" s="74">
        <v>3.9415634700000002E-3</v>
      </c>
      <c r="AC23" s="74" t="s">
        <v>220</v>
      </c>
      <c r="AD23" s="74" t="s">
        <v>220</v>
      </c>
      <c r="AE23" s="104"/>
      <c r="AF23" s="74">
        <v>2108.9946</v>
      </c>
      <c r="AG23" s="74" t="s">
        <v>220</v>
      </c>
      <c r="AH23" s="74" t="s">
        <v>220</v>
      </c>
      <c r="AI23" s="74">
        <v>2.6269999999999998</v>
      </c>
      <c r="AJ23" s="74" t="s">
        <v>220</v>
      </c>
      <c r="AK23" s="74" t="s">
        <v>220</v>
      </c>
      <c r="AL23" s="105" t="s">
        <v>45</v>
      </c>
    </row>
    <row r="24" spans="1:38" ht="26.25" customHeight="1" thickBot="1" x14ac:dyDescent="0.35">
      <c r="A24" s="166" t="s">
        <v>49</v>
      </c>
      <c r="B24" s="106" t="s">
        <v>67</v>
      </c>
      <c r="C24" s="107" t="s">
        <v>68</v>
      </c>
      <c r="D24" s="108"/>
      <c r="E24" s="74">
        <v>0.56494596000000008</v>
      </c>
      <c r="F24" s="74">
        <v>4.4922500000000004E-2</v>
      </c>
      <c r="G24" s="74">
        <v>5.5987349999999998E-2</v>
      </c>
      <c r="H24" s="74">
        <v>1.1138049999999998E-2</v>
      </c>
      <c r="I24" s="74">
        <v>4.2069800000000004E-2</v>
      </c>
      <c r="J24" s="74">
        <v>4.2195000000000003E-2</v>
      </c>
      <c r="K24" s="74">
        <v>4.248714E-2</v>
      </c>
      <c r="L24" s="74">
        <v>1.346428E-2</v>
      </c>
      <c r="M24" s="74">
        <v>0.21227699</v>
      </c>
      <c r="N24" s="74">
        <v>3.612924E-2</v>
      </c>
      <c r="O24" s="74">
        <v>1.6757569999999999E-2</v>
      </c>
      <c r="P24" s="74">
        <v>2.32591E-3</v>
      </c>
      <c r="Q24" s="74">
        <v>2.4682599999999999E-3</v>
      </c>
      <c r="R24" s="74">
        <v>2.857517E-2</v>
      </c>
      <c r="S24" s="74">
        <v>9.978299999999999E-3</v>
      </c>
      <c r="T24" s="74">
        <v>8.1690500000000006E-3</v>
      </c>
      <c r="U24" s="74">
        <v>7.6693799999999999E-3</v>
      </c>
      <c r="V24" s="74">
        <v>0.60719201999999994</v>
      </c>
      <c r="W24" s="74">
        <v>0.12067237</v>
      </c>
      <c r="X24" s="74">
        <v>1.3790527549999999E-2</v>
      </c>
      <c r="Y24" s="74">
        <v>3.4629647369999995E-2</v>
      </c>
      <c r="Z24" s="74">
        <v>7.6846234799999996E-3</v>
      </c>
      <c r="AA24" s="74">
        <v>6.2952073299999993E-3</v>
      </c>
      <c r="AB24" s="74">
        <v>6.2400005739999993E-2</v>
      </c>
      <c r="AC24" s="74">
        <v>5.5900000000000004E-3</v>
      </c>
      <c r="AD24" s="74">
        <v>6.9999999999999994E-5</v>
      </c>
      <c r="AE24" s="104"/>
      <c r="AF24" s="74">
        <v>1090.7361000000001</v>
      </c>
      <c r="AG24" s="74">
        <v>0</v>
      </c>
      <c r="AH24" s="74">
        <v>2543.1129099999998</v>
      </c>
      <c r="AI24" s="74">
        <v>1117.318</v>
      </c>
      <c r="AJ24" s="74">
        <v>61.981999999999999</v>
      </c>
      <c r="AK24" s="74" t="s">
        <v>220</v>
      </c>
      <c r="AL24" s="105" t="s">
        <v>45</v>
      </c>
    </row>
    <row r="25" spans="1:38" ht="26.25" customHeight="1" thickBot="1" x14ac:dyDescent="0.35">
      <c r="A25" s="106" t="s">
        <v>69</v>
      </c>
      <c r="B25" s="106" t="s">
        <v>70</v>
      </c>
      <c r="C25" s="107" t="s">
        <v>71</v>
      </c>
      <c r="D25" s="108"/>
      <c r="E25" s="74">
        <v>0.66621364000000005</v>
      </c>
      <c r="F25" s="74">
        <v>4.3572859999999998E-2</v>
      </c>
      <c r="G25" s="74">
        <v>3.6068759999999998E-2</v>
      </c>
      <c r="H25" s="74" t="s">
        <v>342</v>
      </c>
      <c r="I25" s="74">
        <v>3.7996800000000002E-3</v>
      </c>
      <c r="J25" s="74">
        <v>3.7996800000000002E-3</v>
      </c>
      <c r="K25" s="74">
        <v>3.7996800000000002E-3</v>
      </c>
      <c r="L25" s="74">
        <v>1.82384E-3</v>
      </c>
      <c r="M25" s="74">
        <v>0.39208902000000001</v>
      </c>
      <c r="N25" s="74">
        <v>2.2220000000000001E-5</v>
      </c>
      <c r="O25" s="74">
        <v>1.8500000000000001E-6</v>
      </c>
      <c r="P25" s="74">
        <v>2.2217999999999999E-4</v>
      </c>
      <c r="Q25" s="74">
        <v>3.7000000000000002E-6</v>
      </c>
      <c r="R25" s="74">
        <v>3.703E-4</v>
      </c>
      <c r="S25" s="74">
        <v>2.4068999999999997E-4</v>
      </c>
      <c r="T25" s="74">
        <v>9.2599999999999994E-6</v>
      </c>
      <c r="U25" s="74">
        <v>3.7000000000000002E-6</v>
      </c>
      <c r="V25" s="74">
        <v>7.7762000000000003E-4</v>
      </c>
      <c r="W25" s="74" t="s">
        <v>342</v>
      </c>
      <c r="X25" s="74">
        <v>7.8673080000000003E-5</v>
      </c>
      <c r="Y25" s="74">
        <v>7.8673080000000003E-5</v>
      </c>
      <c r="Z25" s="74">
        <v>7.8673080000000003E-5</v>
      </c>
      <c r="AA25" s="74">
        <v>7.8673080000000003E-5</v>
      </c>
      <c r="AB25" s="74">
        <v>3.1469233000000002E-4</v>
      </c>
      <c r="AC25" s="74" t="s">
        <v>220</v>
      </c>
      <c r="AD25" s="74" t="s">
        <v>220</v>
      </c>
      <c r="AE25" s="104"/>
      <c r="AF25" s="74">
        <v>1851.4794099999999</v>
      </c>
      <c r="AG25" s="74" t="s">
        <v>220</v>
      </c>
      <c r="AH25" s="74" t="s">
        <v>220</v>
      </c>
      <c r="AI25" s="74" t="s">
        <v>220</v>
      </c>
      <c r="AJ25" s="74" t="s">
        <v>220</v>
      </c>
      <c r="AK25" s="74" t="s">
        <v>220</v>
      </c>
      <c r="AL25" s="105" t="s">
        <v>45</v>
      </c>
    </row>
    <row r="26" spans="1:38" ht="26.25" customHeight="1" thickBot="1" x14ac:dyDescent="0.35">
      <c r="A26" s="106" t="s">
        <v>69</v>
      </c>
      <c r="B26" s="106" t="s">
        <v>72</v>
      </c>
      <c r="C26" s="107" t="s">
        <v>73</v>
      </c>
      <c r="D26" s="108"/>
      <c r="E26" s="74">
        <v>3.41918E-3</v>
      </c>
      <c r="F26" s="74">
        <v>2.1433300000000001E-3</v>
      </c>
      <c r="G26" s="74">
        <v>2.2675000000000001E-4</v>
      </c>
      <c r="H26" s="74" t="s">
        <v>342</v>
      </c>
      <c r="I26" s="74">
        <v>3.6540000000000006E-5</v>
      </c>
      <c r="J26" s="74">
        <v>3.6540000000000006E-5</v>
      </c>
      <c r="K26" s="74">
        <v>3.6540000000000006E-5</v>
      </c>
      <c r="L26" s="74">
        <v>1.7540000000000001E-5</v>
      </c>
      <c r="M26" s="74">
        <v>9.0284980000000001E-2</v>
      </c>
      <c r="N26" s="74">
        <v>6.6043820000000003E-2</v>
      </c>
      <c r="O26" s="74">
        <v>9.6000000000000013E-7</v>
      </c>
      <c r="P26" s="74">
        <v>1.9200000000000003E-6</v>
      </c>
      <c r="Q26" s="74">
        <v>5.0000000000000004E-8</v>
      </c>
      <c r="R26" s="74">
        <v>3.3299999999999999E-6</v>
      </c>
      <c r="S26" s="74">
        <v>4.95E-6</v>
      </c>
      <c r="T26" s="74">
        <v>1.19E-6</v>
      </c>
      <c r="U26" s="74">
        <v>4.0000000000000001E-8</v>
      </c>
      <c r="V26" s="74">
        <v>1.9450999999999998E-4</v>
      </c>
      <c r="W26" s="74" t="s">
        <v>342</v>
      </c>
      <c r="X26" s="74">
        <v>1.1402900000000001E-6</v>
      </c>
      <c r="Y26" s="74">
        <v>1.1402900000000001E-6</v>
      </c>
      <c r="Z26" s="74">
        <v>1.1402900000000001E-6</v>
      </c>
      <c r="AA26" s="74">
        <v>1.1402900000000001E-6</v>
      </c>
      <c r="AB26" s="74">
        <v>4.5611499999999995E-6</v>
      </c>
      <c r="AC26" s="74" t="s">
        <v>220</v>
      </c>
      <c r="AD26" s="74" t="s">
        <v>220</v>
      </c>
      <c r="AE26" s="104"/>
      <c r="AF26" s="74">
        <v>13.316610000000001</v>
      </c>
      <c r="AG26" s="74" t="s">
        <v>220</v>
      </c>
      <c r="AH26" s="74" t="s">
        <v>220</v>
      </c>
      <c r="AI26" s="74" t="s">
        <v>220</v>
      </c>
      <c r="AJ26" s="74" t="s">
        <v>220</v>
      </c>
      <c r="AK26" s="74" t="s">
        <v>220</v>
      </c>
      <c r="AL26" s="105" t="s">
        <v>45</v>
      </c>
    </row>
    <row r="27" spans="1:38" ht="26.25" customHeight="1" thickBot="1" x14ac:dyDescent="0.35">
      <c r="A27" s="106" t="s">
        <v>74</v>
      </c>
      <c r="B27" s="106" t="s">
        <v>75</v>
      </c>
      <c r="C27" s="107" t="s">
        <v>76</v>
      </c>
      <c r="D27" s="108"/>
      <c r="E27" s="74">
        <v>12.772673067093617</v>
      </c>
      <c r="F27" s="74">
        <v>1.0702605382662449</v>
      </c>
      <c r="G27" s="74">
        <v>1.8575752215099686E-2</v>
      </c>
      <c r="H27" s="74">
        <v>0.33350908187472827</v>
      </c>
      <c r="I27" s="74">
        <v>0.27055104519829187</v>
      </c>
      <c r="J27" s="74">
        <v>0.27055104519829187</v>
      </c>
      <c r="K27" s="74">
        <v>0.27055104519829187</v>
      </c>
      <c r="L27" s="74">
        <v>0.19847506449956465</v>
      </c>
      <c r="M27" s="74">
        <v>17.113096523584506</v>
      </c>
      <c r="N27" s="74">
        <v>1.3529953659128337E-3</v>
      </c>
      <c r="O27" s="74">
        <v>1.5674388121845152E-4</v>
      </c>
      <c r="P27" s="74">
        <v>9.9134937131658083E-3</v>
      </c>
      <c r="Q27" s="74">
        <v>2.5987690086898269E-4</v>
      </c>
      <c r="R27" s="74">
        <v>1.179625115282279E-2</v>
      </c>
      <c r="S27" s="74">
        <v>8.0580147919740285E-3</v>
      </c>
      <c r="T27" s="74">
        <v>1.4311384483926156E-3</v>
      </c>
      <c r="U27" s="74">
        <v>2.0626603930106211E-4</v>
      </c>
      <c r="V27" s="74">
        <v>3.5519561227153572E-2</v>
      </c>
      <c r="W27" s="74">
        <v>0.45032709999999998</v>
      </c>
      <c r="X27" s="74">
        <v>4.0368520038800003E-2</v>
      </c>
      <c r="Y27" s="74">
        <v>4.5525101856200005E-2</v>
      </c>
      <c r="Z27" s="74">
        <v>3.5140433091500001E-2</v>
      </c>
      <c r="AA27" s="74">
        <v>3.9164955331300003E-2</v>
      </c>
      <c r="AB27" s="74">
        <v>0.16019901031780001</v>
      </c>
      <c r="AC27" s="74">
        <v>4.503283E-4</v>
      </c>
      <c r="AD27" s="74">
        <v>9.0109099999999994E-5</v>
      </c>
      <c r="AE27" s="104"/>
      <c r="AF27" s="74">
        <v>70381.614955784302</v>
      </c>
      <c r="AG27" s="74" t="s">
        <v>220</v>
      </c>
      <c r="AH27" s="74">
        <v>98.658930388100003</v>
      </c>
      <c r="AI27" s="74">
        <v>4332.1062159405001</v>
      </c>
      <c r="AJ27" s="74">
        <v>0</v>
      </c>
      <c r="AK27" s="74" t="s">
        <v>220</v>
      </c>
      <c r="AL27" s="105" t="s">
        <v>45</v>
      </c>
    </row>
    <row r="28" spans="1:38" ht="26.25" customHeight="1" thickBot="1" x14ac:dyDescent="0.35">
      <c r="A28" s="106" t="s">
        <v>74</v>
      </c>
      <c r="B28" s="106" t="s">
        <v>77</v>
      </c>
      <c r="C28" s="107" t="s">
        <v>78</v>
      </c>
      <c r="D28" s="108"/>
      <c r="E28" s="74">
        <v>6.8458531703003294</v>
      </c>
      <c r="F28" s="74">
        <v>0.1132336159609256</v>
      </c>
      <c r="G28" s="74">
        <v>5.0421721025509184E-3</v>
      </c>
      <c r="H28" s="74">
        <v>2.1980487709227219E-2</v>
      </c>
      <c r="I28" s="74">
        <v>0.11756623764501242</v>
      </c>
      <c r="J28" s="74">
        <v>0.11756623764501242</v>
      </c>
      <c r="K28" s="74">
        <v>0.11756623764501242</v>
      </c>
      <c r="L28" s="74">
        <v>9.4903115102902266E-2</v>
      </c>
      <c r="M28" s="74">
        <v>1.3910837506064833</v>
      </c>
      <c r="N28" s="74">
        <v>1.9259362349661015E-4</v>
      </c>
      <c r="O28" s="74">
        <v>1.97536284576673E-5</v>
      </c>
      <c r="P28" s="74">
        <v>1.9394264577607659E-3</v>
      </c>
      <c r="Q28" s="74">
        <v>3.8271591645318871E-5</v>
      </c>
      <c r="R28" s="74">
        <v>3.0158375580090838E-3</v>
      </c>
      <c r="S28" s="74">
        <v>2.0257868997611938E-3</v>
      </c>
      <c r="T28" s="74">
        <v>9.7549492880905154E-5</v>
      </c>
      <c r="U28" s="74">
        <v>3.7035926375303141E-5</v>
      </c>
      <c r="V28" s="74">
        <v>6.6293967894540898E-3</v>
      </c>
      <c r="W28" s="74">
        <v>9.6478900000000006E-2</v>
      </c>
      <c r="X28" s="74">
        <v>8.6795047405000009E-3</v>
      </c>
      <c r="Y28" s="74">
        <v>9.7316926916999995E-3</v>
      </c>
      <c r="Z28" s="74">
        <v>7.6261977890000002E-3</v>
      </c>
      <c r="AA28" s="74">
        <v>8.1065485617000006E-3</v>
      </c>
      <c r="AB28" s="74">
        <v>3.4143943782900005E-2</v>
      </c>
      <c r="AC28" s="74">
        <v>9.6478799999999995E-5</v>
      </c>
      <c r="AD28" s="74">
        <v>1.9391299999999998E-5</v>
      </c>
      <c r="AE28" s="104"/>
      <c r="AF28" s="74">
        <v>16122.171196379601</v>
      </c>
      <c r="AG28" s="74" t="s">
        <v>220</v>
      </c>
      <c r="AH28" s="74" t="s">
        <v>343</v>
      </c>
      <c r="AI28" s="74">
        <v>934.09988275640001</v>
      </c>
      <c r="AJ28" s="74" t="s">
        <v>220</v>
      </c>
      <c r="AK28" s="74" t="s">
        <v>220</v>
      </c>
      <c r="AL28" s="105" t="s">
        <v>45</v>
      </c>
    </row>
    <row r="29" spans="1:38" ht="26.25" customHeight="1" thickBot="1" x14ac:dyDescent="0.35">
      <c r="A29" s="106" t="s">
        <v>74</v>
      </c>
      <c r="B29" s="106" t="s">
        <v>79</v>
      </c>
      <c r="C29" s="107" t="s">
        <v>80</v>
      </c>
      <c r="D29" s="108"/>
      <c r="E29" s="74">
        <v>7.4055905524479479</v>
      </c>
      <c r="F29" s="74">
        <v>0.19676622987473028</v>
      </c>
      <c r="G29" s="74">
        <v>1.0036048336738348E-2</v>
      </c>
      <c r="H29" s="74">
        <v>2.704640537056336E-2</v>
      </c>
      <c r="I29" s="74">
        <v>0.12230612339715013</v>
      </c>
      <c r="J29" s="74">
        <v>0.12230612339715013</v>
      </c>
      <c r="K29" s="74">
        <v>0.12230612339715013</v>
      </c>
      <c r="L29" s="74">
        <v>8.218609961528818E-2</v>
      </c>
      <c r="M29" s="74">
        <v>2.398327690378065</v>
      </c>
      <c r="N29" s="74">
        <v>3.5107971380556291E-4</v>
      </c>
      <c r="O29" s="74">
        <v>3.5108156002361714E-5</v>
      </c>
      <c r="P29" s="74">
        <v>3.7214068419361506E-3</v>
      </c>
      <c r="Q29" s="74">
        <v>7.0215850450209907E-5</v>
      </c>
      <c r="R29" s="74">
        <v>5.9682586698012411E-3</v>
      </c>
      <c r="S29" s="74">
        <v>4.0022453197932628E-3</v>
      </c>
      <c r="T29" s="74">
        <v>1.4043954732714968E-4</v>
      </c>
      <c r="U29" s="74">
        <v>7.0215388895696385E-5</v>
      </c>
      <c r="V29" s="74">
        <v>1.2638756154589943E-2</v>
      </c>
      <c r="W29" s="74">
        <v>7.3799900000000002E-2</v>
      </c>
      <c r="X29" s="74">
        <v>2.9791628361999999E-3</v>
      </c>
      <c r="Y29" s="74">
        <v>1.8040486065900002E-2</v>
      </c>
      <c r="Z29" s="74">
        <v>2.0159001859300002E-2</v>
      </c>
      <c r="AA29" s="74">
        <v>4.6342533018000004E-3</v>
      </c>
      <c r="AB29" s="74">
        <v>4.5812904063200002E-2</v>
      </c>
      <c r="AC29" s="74">
        <v>4.78849E-5</v>
      </c>
      <c r="AD29" s="74">
        <v>9.7012999999999998E-6</v>
      </c>
      <c r="AE29" s="104"/>
      <c r="AF29" s="74">
        <v>31579.8048538966</v>
      </c>
      <c r="AG29" s="74" t="s">
        <v>220</v>
      </c>
      <c r="AH29" s="74">
        <v>0.96079144019999996</v>
      </c>
      <c r="AI29" s="74">
        <v>1815.8392773382</v>
      </c>
      <c r="AJ29" s="74">
        <v>0</v>
      </c>
      <c r="AK29" s="74" t="s">
        <v>220</v>
      </c>
      <c r="AL29" s="105" t="s">
        <v>45</v>
      </c>
    </row>
    <row r="30" spans="1:38" ht="26.25" customHeight="1" thickBot="1" x14ac:dyDescent="0.35">
      <c r="A30" s="106" t="s">
        <v>74</v>
      </c>
      <c r="B30" s="106" t="s">
        <v>81</v>
      </c>
      <c r="C30" s="107" t="s">
        <v>82</v>
      </c>
      <c r="D30" s="108"/>
      <c r="E30" s="74">
        <v>0.13252054930032581</v>
      </c>
      <c r="F30" s="74">
        <v>0.53150580243591528</v>
      </c>
      <c r="G30" s="74">
        <v>1.9125590760057422E-4</v>
      </c>
      <c r="H30" s="74">
        <v>1.4749134849754788E-3</v>
      </c>
      <c r="I30" s="74">
        <v>1.3054618933091722E-2</v>
      </c>
      <c r="J30" s="74">
        <v>1.3054618933091722E-2</v>
      </c>
      <c r="K30" s="74">
        <v>1.3054618933091722E-2</v>
      </c>
      <c r="L30" s="74">
        <v>3.6961883354374222E-3</v>
      </c>
      <c r="M30" s="74">
        <v>3.4720423104513003</v>
      </c>
      <c r="N30" s="74">
        <v>3.9120004956416223E-5</v>
      </c>
      <c r="O30" s="74">
        <v>3.721110956195727E-4</v>
      </c>
      <c r="P30" s="74">
        <v>1.9897806218441058E-4</v>
      </c>
      <c r="Q30" s="74">
        <v>6.8352054093255095E-6</v>
      </c>
      <c r="R30" s="74">
        <v>1.6931774176856406E-3</v>
      </c>
      <c r="S30" s="74">
        <v>6.2814670922929791E-2</v>
      </c>
      <c r="T30" s="74">
        <v>2.6227231733864501E-3</v>
      </c>
      <c r="U30" s="74">
        <v>3.7051476535883676E-4</v>
      </c>
      <c r="V30" s="74">
        <v>3.7042525834220949E-2</v>
      </c>
      <c r="W30" s="74">
        <v>1.0485399999999999E-2</v>
      </c>
      <c r="X30" s="74">
        <v>2.5026796330000002E-4</v>
      </c>
      <c r="Y30" s="74">
        <v>3.00860819E-4</v>
      </c>
      <c r="Z30" s="74">
        <v>1.9952550140000001E-4</v>
      </c>
      <c r="AA30" s="74">
        <v>3.2472806749999999E-4</v>
      </c>
      <c r="AB30" s="74">
        <v>1.0753823512E-3</v>
      </c>
      <c r="AC30" s="74">
        <v>1.0485100000000001E-5</v>
      </c>
      <c r="AD30" s="74">
        <v>3.5344E-6</v>
      </c>
      <c r="AE30" s="104"/>
      <c r="AF30" s="74">
        <v>1073.9910297284</v>
      </c>
      <c r="AG30" s="74" t="s">
        <v>220</v>
      </c>
      <c r="AH30" s="74" t="s">
        <v>220</v>
      </c>
      <c r="AI30" s="74">
        <v>73.450530107800006</v>
      </c>
      <c r="AJ30" s="74" t="s">
        <v>220</v>
      </c>
      <c r="AK30" s="74" t="s">
        <v>220</v>
      </c>
      <c r="AL30" s="105" t="s">
        <v>45</v>
      </c>
    </row>
    <row r="31" spans="1:38" ht="26.25" customHeight="1" thickBot="1" x14ac:dyDescent="0.35">
      <c r="A31" s="106" t="s">
        <v>74</v>
      </c>
      <c r="B31" s="106" t="s">
        <v>83</v>
      </c>
      <c r="C31" s="107" t="s">
        <v>84</v>
      </c>
      <c r="D31" s="108"/>
      <c r="E31" s="74" t="s">
        <v>220</v>
      </c>
      <c r="F31" s="74">
        <v>1.0907186094193806</v>
      </c>
      <c r="G31" s="74" t="s">
        <v>220</v>
      </c>
      <c r="H31" s="74" t="s">
        <v>220</v>
      </c>
      <c r="I31" s="74" t="s">
        <v>220</v>
      </c>
      <c r="J31" s="74" t="s">
        <v>220</v>
      </c>
      <c r="K31" s="74" t="s">
        <v>220</v>
      </c>
      <c r="L31" s="74" t="s">
        <v>220</v>
      </c>
      <c r="M31" s="74" t="s">
        <v>220</v>
      </c>
      <c r="N31" s="74" t="s">
        <v>220</v>
      </c>
      <c r="O31" s="74" t="s">
        <v>220</v>
      </c>
      <c r="P31" s="74" t="s">
        <v>220</v>
      </c>
      <c r="Q31" s="74" t="s">
        <v>220</v>
      </c>
      <c r="R31" s="74" t="s">
        <v>220</v>
      </c>
      <c r="S31" s="74" t="s">
        <v>220</v>
      </c>
      <c r="T31" s="74" t="s">
        <v>220</v>
      </c>
      <c r="U31" s="74" t="s">
        <v>220</v>
      </c>
      <c r="V31" s="74" t="s">
        <v>220</v>
      </c>
      <c r="W31" s="74" t="s">
        <v>220</v>
      </c>
      <c r="X31" s="74" t="s">
        <v>220</v>
      </c>
      <c r="Y31" s="74" t="s">
        <v>220</v>
      </c>
      <c r="Z31" s="74" t="s">
        <v>220</v>
      </c>
      <c r="AA31" s="74" t="s">
        <v>220</v>
      </c>
      <c r="AB31" s="74" t="s">
        <v>220</v>
      </c>
      <c r="AC31" s="74" t="s">
        <v>220</v>
      </c>
      <c r="AD31" s="74" t="s">
        <v>220</v>
      </c>
      <c r="AE31" s="104"/>
      <c r="AF31" s="74">
        <v>50.609823393247389</v>
      </c>
      <c r="AG31" s="74" t="s">
        <v>220</v>
      </c>
      <c r="AH31" s="74" t="s">
        <v>220</v>
      </c>
      <c r="AI31" s="74" t="s">
        <v>343</v>
      </c>
      <c r="AJ31" s="74" t="s">
        <v>220</v>
      </c>
      <c r="AK31" s="74" t="s">
        <v>220</v>
      </c>
      <c r="AL31" s="105" t="s">
        <v>45</v>
      </c>
    </row>
    <row r="32" spans="1:38" ht="26.25" customHeight="1" thickBot="1" x14ac:dyDescent="0.35">
      <c r="A32" s="106" t="s">
        <v>74</v>
      </c>
      <c r="B32" s="106" t="s">
        <v>85</v>
      </c>
      <c r="C32" s="107" t="s">
        <v>86</v>
      </c>
      <c r="D32" s="108"/>
      <c r="E32" s="74" t="s">
        <v>220</v>
      </c>
      <c r="F32" s="74" t="s">
        <v>220</v>
      </c>
      <c r="G32" s="74" t="s">
        <v>220</v>
      </c>
      <c r="H32" s="74" t="s">
        <v>220</v>
      </c>
      <c r="I32" s="74">
        <v>0.35888141699627524</v>
      </c>
      <c r="J32" s="74">
        <v>0.63137389470497618</v>
      </c>
      <c r="K32" s="74">
        <v>0.87452790146246517</v>
      </c>
      <c r="L32" s="74">
        <v>4.1017885221281108E-2</v>
      </c>
      <c r="M32" s="74" t="s">
        <v>220</v>
      </c>
      <c r="N32" s="74">
        <v>0.70856240780476221</v>
      </c>
      <c r="O32" s="74">
        <v>3.624254062175153E-3</v>
      </c>
      <c r="P32" s="74" t="s">
        <v>342</v>
      </c>
      <c r="Q32" s="74">
        <v>8.3366011544187425E-3</v>
      </c>
      <c r="R32" s="74">
        <v>0.25890725791229424</v>
      </c>
      <c r="S32" s="74">
        <v>5.6383185761609242</v>
      </c>
      <c r="T32" s="74">
        <v>4.325228530723655E-2</v>
      </c>
      <c r="U32" s="74">
        <v>7.1776283399255002E-3</v>
      </c>
      <c r="V32" s="74">
        <v>2.8038786438738956</v>
      </c>
      <c r="W32" s="74" t="s">
        <v>342</v>
      </c>
      <c r="X32" s="74" t="s">
        <v>342</v>
      </c>
      <c r="Y32" s="74" t="s">
        <v>342</v>
      </c>
      <c r="Z32" s="74" t="s">
        <v>342</v>
      </c>
      <c r="AA32" s="74" t="s">
        <v>342</v>
      </c>
      <c r="AB32" s="74" t="s">
        <v>342</v>
      </c>
      <c r="AC32" s="74" t="s">
        <v>342</v>
      </c>
      <c r="AD32" s="74" t="s">
        <v>342</v>
      </c>
      <c r="AE32" s="104"/>
      <c r="AF32" s="74" t="s">
        <v>220</v>
      </c>
      <c r="AG32" s="74" t="s">
        <v>220</v>
      </c>
      <c r="AH32" s="74" t="s">
        <v>220</v>
      </c>
      <c r="AI32" s="74" t="s">
        <v>220</v>
      </c>
      <c r="AJ32" s="74" t="s">
        <v>220</v>
      </c>
      <c r="AK32" s="74">
        <v>43258.587210777601</v>
      </c>
      <c r="AL32" s="105" t="s">
        <v>360</v>
      </c>
    </row>
    <row r="33" spans="1:51" ht="26.25" customHeight="1" thickBot="1" x14ac:dyDescent="0.35">
      <c r="A33" s="106" t="s">
        <v>74</v>
      </c>
      <c r="B33" s="106" t="s">
        <v>87</v>
      </c>
      <c r="C33" s="107" t="s">
        <v>88</v>
      </c>
      <c r="D33" s="108"/>
      <c r="E33" s="74" t="s">
        <v>220</v>
      </c>
      <c r="F33" s="74" t="s">
        <v>220</v>
      </c>
      <c r="G33" s="74" t="s">
        <v>220</v>
      </c>
      <c r="H33" s="74" t="s">
        <v>220</v>
      </c>
      <c r="I33" s="74">
        <v>0.2277532517383356</v>
      </c>
      <c r="J33" s="74">
        <v>0.4217652809969179</v>
      </c>
      <c r="K33" s="74">
        <v>0.8435305619938358</v>
      </c>
      <c r="L33" s="74">
        <v>8.9414239571346567E-3</v>
      </c>
      <c r="M33" s="74" t="s">
        <v>220</v>
      </c>
      <c r="N33" s="74" t="s">
        <v>342</v>
      </c>
      <c r="O33" s="74" t="s">
        <v>342</v>
      </c>
      <c r="P33" s="74" t="s">
        <v>342</v>
      </c>
      <c r="Q33" s="74" t="s">
        <v>342</v>
      </c>
      <c r="R33" s="74" t="s">
        <v>342</v>
      </c>
      <c r="S33" s="74" t="s">
        <v>342</v>
      </c>
      <c r="T33" s="74" t="s">
        <v>342</v>
      </c>
      <c r="U33" s="74" t="s">
        <v>342</v>
      </c>
      <c r="V33" s="74" t="s">
        <v>342</v>
      </c>
      <c r="W33" s="74" t="s">
        <v>220</v>
      </c>
      <c r="X33" s="74" t="s">
        <v>220</v>
      </c>
      <c r="Y33" s="74" t="s">
        <v>220</v>
      </c>
      <c r="Z33" s="74" t="s">
        <v>220</v>
      </c>
      <c r="AA33" s="74" t="s">
        <v>220</v>
      </c>
      <c r="AB33" s="74" t="s">
        <v>220</v>
      </c>
      <c r="AC33" s="74" t="s">
        <v>342</v>
      </c>
      <c r="AD33" s="74" t="s">
        <v>342</v>
      </c>
      <c r="AE33" s="104"/>
      <c r="AF33" s="74" t="s">
        <v>220</v>
      </c>
      <c r="AG33" s="74" t="s">
        <v>220</v>
      </c>
      <c r="AH33" s="74" t="s">
        <v>220</v>
      </c>
      <c r="AI33" s="74" t="s">
        <v>220</v>
      </c>
      <c r="AJ33" s="74" t="s">
        <v>220</v>
      </c>
      <c r="AK33" s="74">
        <v>43258.587210777601</v>
      </c>
      <c r="AL33" s="105" t="s">
        <v>360</v>
      </c>
    </row>
    <row r="34" spans="1:51" ht="26.25" customHeight="1" thickBot="1" x14ac:dyDescent="0.35">
      <c r="A34" s="106" t="s">
        <v>66</v>
      </c>
      <c r="B34" s="106" t="s">
        <v>89</v>
      </c>
      <c r="C34" s="107" t="s">
        <v>90</v>
      </c>
      <c r="D34" s="108"/>
      <c r="E34" s="74">
        <v>0.26098758999999999</v>
      </c>
      <c r="F34" s="74">
        <v>2.3160160000000003E-2</v>
      </c>
      <c r="G34" s="74">
        <v>5.1042000000000004E-4</v>
      </c>
      <c r="H34" s="74">
        <v>3.4860000000000002E-5</v>
      </c>
      <c r="I34" s="74">
        <v>6.8235299999999995E-3</v>
      </c>
      <c r="J34" s="74">
        <v>7.1721800000000002E-3</v>
      </c>
      <c r="K34" s="74">
        <v>7.5706300000000001E-3</v>
      </c>
      <c r="L34" s="74">
        <v>4.9209099999999997E-3</v>
      </c>
      <c r="M34" s="74">
        <v>5.3293269999999997E-2</v>
      </c>
      <c r="N34" s="74">
        <v>8.6558999999999996E-4</v>
      </c>
      <c r="O34" s="74">
        <v>4.9809999999999999E-5</v>
      </c>
      <c r="P34" s="74">
        <v>2.8924000000000002E-4</v>
      </c>
      <c r="Q34" s="74">
        <v>3.8494000000000001E-4</v>
      </c>
      <c r="R34" s="74">
        <v>2.4903000000000002E-4</v>
      </c>
      <c r="S34" s="74">
        <v>0.57250863000000007</v>
      </c>
      <c r="T34" s="74">
        <v>3.4864999999999999E-4</v>
      </c>
      <c r="U34" s="74">
        <v>4.9809999999999999E-5</v>
      </c>
      <c r="V34" s="74">
        <v>4.9806800000000004E-3</v>
      </c>
      <c r="W34" s="74">
        <v>0.30685963999999999</v>
      </c>
      <c r="X34" s="74">
        <v>1.4942037E-4</v>
      </c>
      <c r="Y34" s="74">
        <v>2.4903396000000003E-4</v>
      </c>
      <c r="Z34" s="74">
        <v>1.5340492000000001E-4</v>
      </c>
      <c r="AA34" s="74">
        <v>3.934737E-5</v>
      </c>
      <c r="AB34" s="74">
        <v>5.9120662000000006E-4</v>
      </c>
      <c r="AC34" s="74" t="s">
        <v>220</v>
      </c>
      <c r="AD34" s="74" t="s">
        <v>220</v>
      </c>
      <c r="AE34" s="104"/>
      <c r="AF34" s="74">
        <v>212.67500000000001</v>
      </c>
      <c r="AG34" s="74" t="s">
        <v>220</v>
      </c>
      <c r="AH34" s="74" t="s">
        <v>220</v>
      </c>
      <c r="AI34" s="74" t="s">
        <v>220</v>
      </c>
      <c r="AJ34" s="74" t="s">
        <v>220</v>
      </c>
      <c r="AK34" s="74" t="s">
        <v>220</v>
      </c>
      <c r="AL34" s="105" t="s">
        <v>45</v>
      </c>
    </row>
    <row r="35" spans="1:51" s="72" customFormat="1" ht="26.25" customHeight="1" thickBot="1" x14ac:dyDescent="0.35">
      <c r="A35" s="106" t="s">
        <v>91</v>
      </c>
      <c r="B35" s="106" t="s">
        <v>92</v>
      </c>
      <c r="C35" s="107" t="s">
        <v>93</v>
      </c>
      <c r="D35" s="108"/>
      <c r="E35" s="74"/>
      <c r="F35" s="74"/>
      <c r="G35" s="74"/>
      <c r="H35" s="74"/>
      <c r="I35" s="74"/>
      <c r="J35" s="74"/>
      <c r="K35" s="74"/>
      <c r="L35" s="74"/>
      <c r="M35" s="74"/>
      <c r="N35" s="74"/>
      <c r="O35" s="74"/>
      <c r="P35" s="74"/>
      <c r="Q35" s="74"/>
      <c r="R35" s="74" t="s">
        <v>342</v>
      </c>
      <c r="S35" s="74"/>
      <c r="T35" s="74"/>
      <c r="U35" s="74"/>
      <c r="V35" s="74"/>
      <c r="W35" s="74" t="s">
        <v>342</v>
      </c>
      <c r="X35" s="74" t="s">
        <v>342</v>
      </c>
      <c r="Y35" s="74" t="s">
        <v>342</v>
      </c>
      <c r="Z35" s="74" t="s">
        <v>342</v>
      </c>
      <c r="AA35" s="74" t="s">
        <v>342</v>
      </c>
      <c r="AB35" s="74" t="s">
        <v>342</v>
      </c>
      <c r="AC35" s="74" t="s">
        <v>220</v>
      </c>
      <c r="AD35" s="74" t="s">
        <v>220</v>
      </c>
      <c r="AE35" s="104"/>
      <c r="AF35" s="74">
        <v>0</v>
      </c>
      <c r="AG35" s="74" t="s">
        <v>220</v>
      </c>
      <c r="AH35" s="74" t="s">
        <v>220</v>
      </c>
      <c r="AI35" s="74" t="s">
        <v>220</v>
      </c>
      <c r="AJ35" s="74" t="s">
        <v>220</v>
      </c>
      <c r="AK35" s="74" t="s">
        <v>220</v>
      </c>
      <c r="AL35" s="105" t="s">
        <v>45</v>
      </c>
      <c r="AM35" s="112"/>
      <c r="AN35" s="112"/>
      <c r="AO35" s="112"/>
      <c r="AP35" s="64"/>
      <c r="AQ35" s="64"/>
      <c r="AR35" s="64"/>
      <c r="AS35" s="64"/>
      <c r="AT35" s="64"/>
      <c r="AU35" s="64"/>
      <c r="AV35" s="64"/>
      <c r="AW35" s="64"/>
      <c r="AX35" s="64"/>
      <c r="AY35" s="64"/>
    </row>
    <row r="36" spans="1:51" ht="26.25" customHeight="1" thickBot="1" x14ac:dyDescent="0.35">
      <c r="A36" s="106" t="s">
        <v>91</v>
      </c>
      <c r="B36" s="106" t="s">
        <v>94</v>
      </c>
      <c r="C36" s="107" t="s">
        <v>95</v>
      </c>
      <c r="D36" s="108"/>
      <c r="E36" s="74">
        <v>1.01335595</v>
      </c>
      <c r="F36" s="74">
        <v>3.6145180000000006E-2</v>
      </c>
      <c r="G36" s="74">
        <v>1.3229100000000001E-3</v>
      </c>
      <c r="H36" s="74">
        <v>5.5120000000000001E-5</v>
      </c>
      <c r="I36" s="74">
        <v>1.7298049999999999E-2</v>
      </c>
      <c r="J36" s="74">
        <v>1.9363489999999997E-2</v>
      </c>
      <c r="K36" s="74">
        <v>1.9363489999999997E-2</v>
      </c>
      <c r="L36" s="74">
        <v>6.0026799999999998E-3</v>
      </c>
      <c r="M36" s="74">
        <v>9.5526550000000002E-2</v>
      </c>
      <c r="N36" s="74">
        <v>1.6779E-3</v>
      </c>
      <c r="O36" s="74">
        <v>1.2909E-4</v>
      </c>
      <c r="P36" s="74">
        <v>7.4965000000000003E-4</v>
      </c>
      <c r="Q36" s="74">
        <v>9.9770000000000002E-4</v>
      </c>
      <c r="R36" s="74">
        <v>6.4545E-4</v>
      </c>
      <c r="S36" s="74">
        <v>1.4993000000000001E-3</v>
      </c>
      <c r="T36" s="74">
        <v>1.2908989999999999E-2</v>
      </c>
      <c r="U36" s="74">
        <v>1.2909E-3</v>
      </c>
      <c r="V36" s="74">
        <v>1.5490790000000001E-2</v>
      </c>
      <c r="W36" s="74">
        <v>1.68E-6</v>
      </c>
      <c r="X36" s="74">
        <v>1.2898408000000002E-4</v>
      </c>
      <c r="Y36" s="74">
        <v>1.2898408000000002E-4</v>
      </c>
      <c r="Z36" s="74">
        <v>2.5796820000000001E-5</v>
      </c>
      <c r="AA36" s="74">
        <v>1.2898410000000001E-5</v>
      </c>
      <c r="AB36" s="74">
        <v>2.9655312999999999E-4</v>
      </c>
      <c r="AC36" s="74">
        <v>1.0300000000000001E-3</v>
      </c>
      <c r="AD36" s="74">
        <v>4.8999999999999998E-4</v>
      </c>
      <c r="AE36" s="104"/>
      <c r="AF36" s="74">
        <v>551.21400000000006</v>
      </c>
      <c r="AG36" s="74" t="s">
        <v>220</v>
      </c>
      <c r="AH36" s="74" t="s">
        <v>220</v>
      </c>
      <c r="AI36" s="74" t="s">
        <v>220</v>
      </c>
      <c r="AJ36" s="74" t="s">
        <v>220</v>
      </c>
      <c r="AK36" s="74" t="s">
        <v>220</v>
      </c>
      <c r="AL36" s="105" t="s">
        <v>45</v>
      </c>
    </row>
    <row r="37" spans="1:51" ht="26.25" customHeight="1" thickBot="1" x14ac:dyDescent="0.35">
      <c r="A37" s="106" t="s">
        <v>66</v>
      </c>
      <c r="B37" s="106" t="s">
        <v>96</v>
      </c>
      <c r="C37" s="107" t="s">
        <v>361</v>
      </c>
      <c r="D37" s="108"/>
      <c r="E37" s="74">
        <v>1.7768679999999999E-2</v>
      </c>
      <c r="F37" s="74">
        <v>3.019372E-2</v>
      </c>
      <c r="G37" s="74">
        <v>6.8070000000000004E-5</v>
      </c>
      <c r="H37" s="74" t="s">
        <v>342</v>
      </c>
      <c r="I37" s="74">
        <v>7.6200000000000009E-5</v>
      </c>
      <c r="J37" s="74">
        <v>7.9250000000000002E-5</v>
      </c>
      <c r="K37" s="74">
        <v>7.9250000000000002E-5</v>
      </c>
      <c r="L37" s="74">
        <v>3.05E-6</v>
      </c>
      <c r="M37" s="74">
        <v>2.5671589999999998E-2</v>
      </c>
      <c r="N37" s="74">
        <v>1.1199999999999999E-6</v>
      </c>
      <c r="O37" s="74">
        <v>9.0000000000000012E-8</v>
      </c>
      <c r="P37" s="74">
        <v>5.4870000000000002E-5</v>
      </c>
      <c r="Q37" s="74">
        <v>1.0160000000000001E-5</v>
      </c>
      <c r="R37" s="74">
        <v>1.3200000000000001E-6</v>
      </c>
      <c r="S37" s="74">
        <v>2.6E-7</v>
      </c>
      <c r="T37" s="74">
        <v>1.3200000000000001E-6</v>
      </c>
      <c r="U37" s="74">
        <v>5.8900000000000004E-6</v>
      </c>
      <c r="V37" s="74">
        <v>7.4170000000000003E-5</v>
      </c>
      <c r="W37" s="74">
        <v>5.2830000000000001E-5</v>
      </c>
      <c r="X37" s="74">
        <v>7.3150000000000003E-8</v>
      </c>
      <c r="Y37" s="74">
        <v>2.9465000000000001E-7</v>
      </c>
      <c r="Z37" s="74">
        <v>1.1176E-7</v>
      </c>
      <c r="AA37" s="74">
        <v>1.0972999999999999E-7</v>
      </c>
      <c r="AB37" s="74">
        <v>5.8930000000000002E-7</v>
      </c>
      <c r="AC37" s="74" t="s">
        <v>220</v>
      </c>
      <c r="AD37" s="74" t="s">
        <v>220</v>
      </c>
      <c r="AE37" s="104"/>
      <c r="AF37" s="74" t="s">
        <v>220</v>
      </c>
      <c r="AG37" s="74" t="s">
        <v>220</v>
      </c>
      <c r="AH37" s="74">
        <v>101.604</v>
      </c>
      <c r="AI37" s="74" t="s">
        <v>220</v>
      </c>
      <c r="AJ37" s="74" t="s">
        <v>220</v>
      </c>
      <c r="AK37" s="74" t="s">
        <v>220</v>
      </c>
      <c r="AL37" s="105" t="s">
        <v>45</v>
      </c>
    </row>
    <row r="38" spans="1:51" ht="26.25" customHeight="1" thickBot="1" x14ac:dyDescent="0.35">
      <c r="A38" s="106" t="s">
        <v>66</v>
      </c>
      <c r="B38" s="106" t="s">
        <v>97</v>
      </c>
      <c r="C38" s="107" t="s">
        <v>98</v>
      </c>
      <c r="D38" s="167"/>
      <c r="E38" s="74">
        <v>6.2096249999999999E-2</v>
      </c>
      <c r="F38" s="74">
        <v>5.5289500000000004E-3</v>
      </c>
      <c r="G38" s="74">
        <v>6.758E-5</v>
      </c>
      <c r="H38" s="74">
        <v>6.5449999999999992E-5</v>
      </c>
      <c r="I38" s="74">
        <v>2.6774399999999997E-3</v>
      </c>
      <c r="J38" s="74">
        <v>4.0878199999999998E-3</v>
      </c>
      <c r="K38" s="74">
        <v>1.3172909999999999E-2</v>
      </c>
      <c r="L38" s="74">
        <v>1.81453E-3</v>
      </c>
      <c r="M38" s="74">
        <v>4.54168E-2</v>
      </c>
      <c r="N38" s="74">
        <v>1.3400000000000001E-6</v>
      </c>
      <c r="O38" s="74">
        <v>9.2070000000000004E-5</v>
      </c>
      <c r="P38" s="74" t="s">
        <v>342</v>
      </c>
      <c r="Q38" s="74" t="s">
        <v>342</v>
      </c>
      <c r="R38" s="74">
        <v>5.2730999999999991E-4</v>
      </c>
      <c r="S38" s="74">
        <v>1.6194880000000002E-2</v>
      </c>
      <c r="T38" s="74">
        <v>4.9571999999999995E-4</v>
      </c>
      <c r="U38" s="74">
        <v>6.2929999999999995E-5</v>
      </c>
      <c r="V38" s="74">
        <v>8.6096000000000002E-3</v>
      </c>
      <c r="W38" s="74" t="s">
        <v>342</v>
      </c>
      <c r="X38" s="74">
        <v>2.2318925999999998E-4</v>
      </c>
      <c r="Y38" s="74">
        <v>2.2318925999999998E-4</v>
      </c>
      <c r="Z38" s="74">
        <v>0</v>
      </c>
      <c r="AA38" s="74">
        <v>0</v>
      </c>
      <c r="AB38" s="74">
        <v>4.4637851000000001E-4</v>
      </c>
      <c r="AC38" s="74" t="s">
        <v>220</v>
      </c>
      <c r="AD38" s="74" t="s">
        <v>220</v>
      </c>
      <c r="AE38" s="104"/>
      <c r="AF38" s="74">
        <v>269.38799999999998</v>
      </c>
      <c r="AG38" s="74" t="s">
        <v>220</v>
      </c>
      <c r="AH38" s="74" t="s">
        <v>220</v>
      </c>
      <c r="AI38" s="74">
        <v>0.16800000000000001</v>
      </c>
      <c r="AJ38" s="74" t="s">
        <v>220</v>
      </c>
      <c r="AK38" s="74" t="s">
        <v>220</v>
      </c>
      <c r="AL38" s="105" t="s">
        <v>45</v>
      </c>
    </row>
    <row r="39" spans="1:51" ht="26.25" customHeight="1" thickBot="1" x14ac:dyDescent="0.35">
      <c r="A39" s="106" t="s">
        <v>99</v>
      </c>
      <c r="B39" s="106" t="s">
        <v>100</v>
      </c>
      <c r="C39" s="107" t="s">
        <v>362</v>
      </c>
      <c r="D39" s="108"/>
      <c r="E39" s="74">
        <v>0.93127077000000003</v>
      </c>
      <c r="F39" s="74">
        <v>0.18008760000000001</v>
      </c>
      <c r="G39" s="74">
        <v>3.2982940000000002E-2</v>
      </c>
      <c r="H39" s="74">
        <v>3.3504759999999995E-2</v>
      </c>
      <c r="I39" s="74">
        <v>5.7935790000000001E-2</v>
      </c>
      <c r="J39" s="74">
        <v>5.8460950000000005E-2</v>
      </c>
      <c r="K39" s="74">
        <v>5.9642579999999994E-2</v>
      </c>
      <c r="L39" s="74">
        <v>1.434706E-2</v>
      </c>
      <c r="M39" s="74">
        <v>0.82757762000000001</v>
      </c>
      <c r="N39" s="74">
        <v>1.433338E-2</v>
      </c>
      <c r="O39" s="74">
        <v>4.1380800000000006E-3</v>
      </c>
      <c r="P39" s="74">
        <v>2.94407E-3</v>
      </c>
      <c r="Q39" s="74">
        <v>2.3628099999999999E-3</v>
      </c>
      <c r="R39" s="74">
        <v>8.6108799999999996E-3</v>
      </c>
      <c r="S39" s="74">
        <v>4.3276900000000004E-3</v>
      </c>
      <c r="T39" s="74">
        <v>1.40565E-3</v>
      </c>
      <c r="U39" s="74">
        <v>5.0337999999999989E-4</v>
      </c>
      <c r="V39" s="74">
        <v>0.16612451</v>
      </c>
      <c r="W39" s="74">
        <v>0.18080408000000001</v>
      </c>
      <c r="X39" s="74">
        <v>6.6481362109999984E-2</v>
      </c>
      <c r="Y39" s="74">
        <v>7.621720316000001E-2</v>
      </c>
      <c r="Z39" s="74">
        <v>4.8851355159999998E-2</v>
      </c>
      <c r="AA39" s="74">
        <v>2.5541347160000002E-2</v>
      </c>
      <c r="AB39" s="74">
        <v>0.2170912676</v>
      </c>
      <c r="AC39" s="74">
        <v>3.0900000000000003E-3</v>
      </c>
      <c r="AD39" s="74">
        <v>3.0000000000000001E-5</v>
      </c>
      <c r="AE39" s="104"/>
      <c r="AF39" s="74">
        <v>7639.8119999999999</v>
      </c>
      <c r="AG39" s="74">
        <v>0</v>
      </c>
      <c r="AH39" s="74">
        <v>16068.370999999999</v>
      </c>
      <c r="AI39" s="74">
        <v>625.33500000000004</v>
      </c>
      <c r="AJ39" s="74">
        <v>0</v>
      </c>
      <c r="AK39" s="74" t="s">
        <v>220</v>
      </c>
      <c r="AL39" s="105" t="s">
        <v>45</v>
      </c>
    </row>
    <row r="40" spans="1:51" ht="26.25" customHeight="1" thickBot="1" x14ac:dyDescent="0.35">
      <c r="A40" s="106" t="s">
        <v>66</v>
      </c>
      <c r="B40" s="106" t="s">
        <v>101</v>
      </c>
      <c r="C40" s="107" t="s">
        <v>363</v>
      </c>
      <c r="D40" s="108"/>
      <c r="E40" s="74" t="s">
        <v>343</v>
      </c>
      <c r="F40" s="74" t="s">
        <v>343</v>
      </c>
      <c r="G40" s="74" t="s">
        <v>343</v>
      </c>
      <c r="H40" s="74" t="s">
        <v>343</v>
      </c>
      <c r="I40" s="74" t="s">
        <v>343</v>
      </c>
      <c r="J40" s="74" t="s">
        <v>343</v>
      </c>
      <c r="K40" s="74" t="s">
        <v>343</v>
      </c>
      <c r="L40" s="74" t="s">
        <v>343</v>
      </c>
      <c r="M40" s="74" t="s">
        <v>343</v>
      </c>
      <c r="N40" s="74" t="s">
        <v>343</v>
      </c>
      <c r="O40" s="74" t="s">
        <v>343</v>
      </c>
      <c r="P40" s="74" t="s">
        <v>343</v>
      </c>
      <c r="Q40" s="74" t="s">
        <v>343</v>
      </c>
      <c r="R40" s="74" t="s">
        <v>343</v>
      </c>
      <c r="S40" s="74" t="s">
        <v>343</v>
      </c>
      <c r="T40" s="74" t="s">
        <v>343</v>
      </c>
      <c r="U40" s="74" t="s">
        <v>343</v>
      </c>
      <c r="V40" s="74" t="s">
        <v>343</v>
      </c>
      <c r="W40" s="74" t="s">
        <v>342</v>
      </c>
      <c r="X40" s="74" t="s">
        <v>343</v>
      </c>
      <c r="Y40" s="74" t="s">
        <v>343</v>
      </c>
      <c r="Z40" s="74" t="s">
        <v>343</v>
      </c>
      <c r="AA40" s="74" t="s">
        <v>343</v>
      </c>
      <c r="AB40" s="74" t="s">
        <v>343</v>
      </c>
      <c r="AC40" s="74" t="s">
        <v>220</v>
      </c>
      <c r="AD40" s="74" t="s">
        <v>220</v>
      </c>
      <c r="AE40" s="104"/>
      <c r="AF40" s="74" t="s">
        <v>343</v>
      </c>
      <c r="AG40" s="74" t="s">
        <v>220</v>
      </c>
      <c r="AH40" s="74" t="s">
        <v>220</v>
      </c>
      <c r="AI40" s="74" t="s">
        <v>343</v>
      </c>
      <c r="AJ40" s="74" t="s">
        <v>220</v>
      </c>
      <c r="AK40" s="74" t="s">
        <v>220</v>
      </c>
      <c r="AL40" s="105" t="s">
        <v>45</v>
      </c>
    </row>
    <row r="41" spans="1:51" ht="26.25" customHeight="1" thickBot="1" x14ac:dyDescent="0.35">
      <c r="A41" s="106" t="s">
        <v>99</v>
      </c>
      <c r="B41" s="106" t="s">
        <v>102</v>
      </c>
      <c r="C41" s="107" t="s">
        <v>364</v>
      </c>
      <c r="D41" s="108"/>
      <c r="E41" s="74">
        <v>4.0203789399999996</v>
      </c>
      <c r="F41" s="74">
        <v>2.9962746099999999</v>
      </c>
      <c r="G41" s="74">
        <v>0.56391669999999994</v>
      </c>
      <c r="H41" s="74">
        <v>0.39150511999999998</v>
      </c>
      <c r="I41" s="74">
        <v>2.8013089400000002</v>
      </c>
      <c r="J41" s="74">
        <v>2.8645274200000004</v>
      </c>
      <c r="K41" s="74">
        <v>3.0165528100000003</v>
      </c>
      <c r="L41" s="74">
        <v>0.38069841000000004</v>
      </c>
      <c r="M41" s="74">
        <v>21.909683249999997</v>
      </c>
      <c r="N41" s="74">
        <v>0.33194678</v>
      </c>
      <c r="O41" s="74">
        <v>0.13336822000000001</v>
      </c>
      <c r="P41" s="74">
        <v>3.7625770000000003E-2</v>
      </c>
      <c r="Q41" s="74">
        <v>7.2397700000000004E-3</v>
      </c>
      <c r="R41" s="74">
        <v>0.25071487999999997</v>
      </c>
      <c r="S41" s="74">
        <v>7.8885319999999995E-2</v>
      </c>
      <c r="T41" s="74">
        <v>2.6259029999999999E-2</v>
      </c>
      <c r="U41" s="74">
        <v>6.6340499999999998E-3</v>
      </c>
      <c r="V41" s="74">
        <v>5.3574881499999991</v>
      </c>
      <c r="W41" s="74">
        <v>2.7686828600000002</v>
      </c>
      <c r="X41" s="74">
        <v>0.42819088232999997</v>
      </c>
      <c r="Y41" s="74">
        <v>0.51316799712000005</v>
      </c>
      <c r="Z41" s="74">
        <v>0.19298091220000002</v>
      </c>
      <c r="AA41" s="74">
        <v>0.22690090444000002</v>
      </c>
      <c r="AB41" s="74">
        <v>1.3612406960799999</v>
      </c>
      <c r="AC41" s="74">
        <v>5.1369999999999999E-2</v>
      </c>
      <c r="AD41" s="74">
        <v>8.9709999999999998E-2</v>
      </c>
      <c r="AE41" s="104"/>
      <c r="AF41" s="74">
        <v>54271.368000000002</v>
      </c>
      <c r="AG41" s="74">
        <v>526.6</v>
      </c>
      <c r="AH41" s="74">
        <v>31807.944</v>
      </c>
      <c r="AI41" s="74">
        <v>10209.367</v>
      </c>
      <c r="AJ41" s="74">
        <v>0</v>
      </c>
      <c r="AK41" s="74" t="s">
        <v>220</v>
      </c>
      <c r="AL41" s="105" t="s">
        <v>45</v>
      </c>
    </row>
    <row r="42" spans="1:51" ht="26.25" customHeight="1" thickBot="1" x14ac:dyDescent="0.35">
      <c r="A42" s="106" t="s">
        <v>66</v>
      </c>
      <c r="B42" s="106" t="s">
        <v>103</v>
      </c>
      <c r="C42" s="107" t="s">
        <v>104</v>
      </c>
      <c r="D42" s="108"/>
      <c r="E42" s="74">
        <v>8.2908640000000006E-2</v>
      </c>
      <c r="F42" s="74">
        <v>0.36267932000000003</v>
      </c>
      <c r="G42" s="74">
        <v>6.8739999999999996E-5</v>
      </c>
      <c r="H42" s="74">
        <v>6.2960000000000007E-5</v>
      </c>
      <c r="I42" s="74">
        <v>2.3739799999999999E-3</v>
      </c>
      <c r="J42" s="74">
        <v>2.48453E-3</v>
      </c>
      <c r="K42" s="74">
        <v>2.6082499999999999E-3</v>
      </c>
      <c r="L42" s="74">
        <v>2.4091000000000002E-4</v>
      </c>
      <c r="M42" s="74">
        <v>5.9923534200000006</v>
      </c>
      <c r="N42" s="74">
        <v>2.2677E-4</v>
      </c>
      <c r="O42" s="74">
        <v>9.431000000000001E-5</v>
      </c>
      <c r="P42" s="74" t="s">
        <v>342</v>
      </c>
      <c r="Q42" s="74" t="s">
        <v>342</v>
      </c>
      <c r="R42" s="74">
        <v>6.7642000000000006E-4</v>
      </c>
      <c r="S42" s="74">
        <v>2.0366570000000001E-2</v>
      </c>
      <c r="T42" s="74">
        <v>6.7566999999999996E-4</v>
      </c>
      <c r="U42" s="74">
        <v>9.1680000000000003E-5</v>
      </c>
      <c r="V42" s="74">
        <v>1.083689E-2</v>
      </c>
      <c r="W42" s="74" t="s">
        <v>342</v>
      </c>
      <c r="X42" s="74">
        <v>3.7320956000000004E-4</v>
      </c>
      <c r="Y42" s="74">
        <v>3.7320956000000004E-4</v>
      </c>
      <c r="Z42" s="74">
        <v>0</v>
      </c>
      <c r="AA42" s="74">
        <v>0</v>
      </c>
      <c r="AB42" s="74">
        <v>7.4641912000000007E-4</v>
      </c>
      <c r="AC42" s="74" t="s">
        <v>220</v>
      </c>
      <c r="AD42" s="74" t="s">
        <v>220</v>
      </c>
      <c r="AE42" s="104"/>
      <c r="AF42" s="74">
        <v>401.30900000000003</v>
      </c>
      <c r="AG42" s="74" t="s">
        <v>220</v>
      </c>
      <c r="AH42" s="74" t="s">
        <v>220</v>
      </c>
      <c r="AI42" s="74">
        <v>28.373000000000001</v>
      </c>
      <c r="AJ42" s="74" t="s">
        <v>220</v>
      </c>
      <c r="AK42" s="74" t="s">
        <v>220</v>
      </c>
      <c r="AL42" s="105" t="s">
        <v>45</v>
      </c>
    </row>
    <row r="43" spans="1:51" ht="26.25" customHeight="1" thickBot="1" x14ac:dyDescent="0.35">
      <c r="A43" s="106" t="s">
        <v>99</v>
      </c>
      <c r="B43" s="106" t="s">
        <v>105</v>
      </c>
      <c r="C43" s="107" t="s">
        <v>106</v>
      </c>
      <c r="D43" s="108"/>
      <c r="E43" s="74">
        <v>6.7466999999999999E-2</v>
      </c>
      <c r="F43" s="74">
        <v>4.1390799999999998E-3</v>
      </c>
      <c r="G43" s="74">
        <v>9.9338000000000009E-4</v>
      </c>
      <c r="H43" s="74">
        <v>4.1390000000000002E-5</v>
      </c>
      <c r="I43" s="74">
        <v>1.24172E-3</v>
      </c>
      <c r="J43" s="74">
        <v>1.6180000000000001E-3</v>
      </c>
      <c r="K43" s="74">
        <v>2.0695399999999999E-3</v>
      </c>
      <c r="L43" s="74">
        <v>6.9537000000000006E-4</v>
      </c>
      <c r="M43" s="74">
        <v>2.7317930000000001E-2</v>
      </c>
      <c r="N43" s="74">
        <v>3.311E-5</v>
      </c>
      <c r="O43" s="74">
        <v>2.48E-6</v>
      </c>
      <c r="P43" s="74">
        <v>4.9669999999999997E-5</v>
      </c>
      <c r="Q43" s="74">
        <v>1.242E-5</v>
      </c>
      <c r="R43" s="74">
        <v>8.2780000000000004E-5</v>
      </c>
      <c r="S43" s="74">
        <v>9.1059999999999999E-5</v>
      </c>
      <c r="T43" s="74">
        <v>3.3100000000000001E-6</v>
      </c>
      <c r="U43" s="74">
        <v>4.5529999999999999E-5</v>
      </c>
      <c r="V43" s="74">
        <v>1.200333E-2</v>
      </c>
      <c r="W43" s="74">
        <v>5.7947000000000001E-4</v>
      </c>
      <c r="X43" s="74">
        <v>7.8642999999999998E-7</v>
      </c>
      <c r="Y43" s="74">
        <v>6.2086199999999999E-6</v>
      </c>
      <c r="Z43" s="74">
        <v>7.0364000000000007E-7</v>
      </c>
      <c r="AA43" s="74">
        <v>6.2086000000000002E-7</v>
      </c>
      <c r="AB43" s="74">
        <v>8.319549999999999E-6</v>
      </c>
      <c r="AC43" s="74">
        <v>0</v>
      </c>
      <c r="AD43" s="74" t="s">
        <v>220</v>
      </c>
      <c r="AE43" s="104"/>
      <c r="AF43" s="74">
        <v>413.90800000000002</v>
      </c>
      <c r="AG43" s="74" t="s">
        <v>220</v>
      </c>
      <c r="AH43" s="74" t="s">
        <v>220</v>
      </c>
      <c r="AI43" s="74" t="s">
        <v>220</v>
      </c>
      <c r="AJ43" s="74" t="s">
        <v>220</v>
      </c>
      <c r="AK43" s="74" t="s">
        <v>220</v>
      </c>
      <c r="AL43" s="105" t="s">
        <v>45</v>
      </c>
    </row>
    <row r="44" spans="1:51" ht="26.25" customHeight="1" thickBot="1" x14ac:dyDescent="0.35">
      <c r="A44" s="106" t="s">
        <v>66</v>
      </c>
      <c r="B44" s="106" t="s">
        <v>107</v>
      </c>
      <c r="C44" s="107" t="s">
        <v>108</v>
      </c>
      <c r="D44" s="108"/>
      <c r="E44" s="74">
        <v>3.0250390900000004</v>
      </c>
      <c r="F44" s="74">
        <v>1.2354236000000001</v>
      </c>
      <c r="G44" s="74">
        <v>8.8111200000000004E-3</v>
      </c>
      <c r="H44" s="74">
        <v>7.1018999999999997E-4</v>
      </c>
      <c r="I44" s="74">
        <v>0.18587287999999999</v>
      </c>
      <c r="J44" s="74">
        <v>0.18595538</v>
      </c>
      <c r="K44" s="74">
        <v>0.18677665999999998</v>
      </c>
      <c r="L44" s="74">
        <v>8.7443950000000006E-2</v>
      </c>
      <c r="M44" s="74">
        <v>4.8636383900000002</v>
      </c>
      <c r="N44" s="74">
        <v>1.499531E-2</v>
      </c>
      <c r="O44" s="74">
        <v>9.2714999999999996E-4</v>
      </c>
      <c r="P44" s="74">
        <v>4.3813000000000001E-4</v>
      </c>
      <c r="Q44" s="74">
        <v>6.6083999999999995E-3</v>
      </c>
      <c r="R44" s="74">
        <v>4.6034700000000001E-3</v>
      </c>
      <c r="S44" s="74">
        <v>0.15698218999999999</v>
      </c>
      <c r="T44" s="74">
        <v>6.4371099999999994E-3</v>
      </c>
      <c r="U44" s="74">
        <v>9.1682999999999999E-4</v>
      </c>
      <c r="V44" s="74">
        <v>9.2317439999999987E-2</v>
      </c>
      <c r="W44" s="74">
        <v>4.3082399999999996E-3</v>
      </c>
      <c r="X44" s="74">
        <v>2.8330203600000002E-3</v>
      </c>
      <c r="Y44" s="74">
        <v>4.5453618699999995E-3</v>
      </c>
      <c r="Z44" s="74">
        <v>0</v>
      </c>
      <c r="AA44" s="74">
        <v>0</v>
      </c>
      <c r="AB44" s="74">
        <v>7.3783822200000002E-3</v>
      </c>
      <c r="AC44" s="74" t="s">
        <v>342</v>
      </c>
      <c r="AD44" s="74" t="s">
        <v>220</v>
      </c>
      <c r="AE44" s="104"/>
      <c r="AF44" s="74">
        <v>3920.7190000000005</v>
      </c>
      <c r="AG44" s="74" t="s">
        <v>220</v>
      </c>
      <c r="AH44" s="74" t="s">
        <v>220</v>
      </c>
      <c r="AI44" s="74">
        <v>16.959</v>
      </c>
      <c r="AJ44" s="74" t="s">
        <v>220</v>
      </c>
      <c r="AK44" s="74" t="s">
        <v>220</v>
      </c>
      <c r="AL44" s="105" t="s">
        <v>45</v>
      </c>
    </row>
    <row r="45" spans="1:51" ht="26.25" customHeight="1" thickBot="1" x14ac:dyDescent="0.35">
      <c r="A45" s="106" t="s">
        <v>66</v>
      </c>
      <c r="B45" s="106" t="s">
        <v>109</v>
      </c>
      <c r="C45" s="107" t="s">
        <v>110</v>
      </c>
      <c r="D45" s="108"/>
      <c r="E45" s="74"/>
      <c r="F45" s="74"/>
      <c r="G45" s="74"/>
      <c r="H45" s="74" t="s">
        <v>342</v>
      </c>
      <c r="I45" s="74"/>
      <c r="J45" s="74"/>
      <c r="K45" s="74"/>
      <c r="L45" s="74"/>
      <c r="M45" s="74">
        <v>0</v>
      </c>
      <c r="N45" s="74">
        <v>0</v>
      </c>
      <c r="O45" s="74" t="s">
        <v>342</v>
      </c>
      <c r="P45" s="74" t="s">
        <v>342</v>
      </c>
      <c r="Q45" s="74" t="s">
        <v>342</v>
      </c>
      <c r="R45" s="74" t="s">
        <v>342</v>
      </c>
      <c r="S45" s="74" t="s">
        <v>342</v>
      </c>
      <c r="T45" s="74" t="s">
        <v>342</v>
      </c>
      <c r="U45" s="74" t="s">
        <v>342</v>
      </c>
      <c r="V45" s="74" t="s">
        <v>342</v>
      </c>
      <c r="W45" s="74" t="s">
        <v>342</v>
      </c>
      <c r="X45" s="74" t="s">
        <v>342</v>
      </c>
      <c r="Y45" s="74" t="s">
        <v>342</v>
      </c>
      <c r="Z45" s="74" t="s">
        <v>342</v>
      </c>
      <c r="AA45" s="74" t="s">
        <v>342</v>
      </c>
      <c r="AB45" s="74" t="s">
        <v>342</v>
      </c>
      <c r="AC45" s="74" t="s">
        <v>220</v>
      </c>
      <c r="AD45" s="74" t="s">
        <v>220</v>
      </c>
      <c r="AE45" s="104"/>
      <c r="AF45" s="74">
        <v>0</v>
      </c>
      <c r="AG45" s="74">
        <v>0</v>
      </c>
      <c r="AH45" s="74">
        <v>0</v>
      </c>
      <c r="AI45" s="74">
        <v>0</v>
      </c>
      <c r="AJ45" s="74">
        <v>0</v>
      </c>
      <c r="AK45" s="74" t="s">
        <v>220</v>
      </c>
      <c r="AL45" s="105" t="s">
        <v>45</v>
      </c>
    </row>
    <row r="46" spans="1:51" ht="26.25" customHeight="1" thickBot="1" x14ac:dyDescent="0.35">
      <c r="A46" s="106" t="s">
        <v>99</v>
      </c>
      <c r="B46" s="106" t="s">
        <v>111</v>
      </c>
      <c r="C46" s="107" t="s">
        <v>112</v>
      </c>
      <c r="D46" s="108"/>
      <c r="E46" s="74" t="s">
        <v>342</v>
      </c>
      <c r="F46" s="74" t="s">
        <v>342</v>
      </c>
      <c r="G46" s="74" t="s">
        <v>342</v>
      </c>
      <c r="H46" s="74" t="s">
        <v>342</v>
      </c>
      <c r="I46" s="74" t="s">
        <v>342</v>
      </c>
      <c r="J46" s="74" t="s">
        <v>342</v>
      </c>
      <c r="K46" s="74" t="s">
        <v>342</v>
      </c>
      <c r="L46" s="74" t="s">
        <v>342</v>
      </c>
      <c r="M46" s="74" t="s">
        <v>342</v>
      </c>
      <c r="N46" s="74" t="s">
        <v>342</v>
      </c>
      <c r="O46" s="74" t="s">
        <v>342</v>
      </c>
      <c r="P46" s="74" t="s">
        <v>342</v>
      </c>
      <c r="Q46" s="74" t="s">
        <v>342</v>
      </c>
      <c r="R46" s="74" t="s">
        <v>342</v>
      </c>
      <c r="S46" s="74" t="s">
        <v>342</v>
      </c>
      <c r="T46" s="74" t="s">
        <v>342</v>
      </c>
      <c r="U46" s="74" t="s">
        <v>342</v>
      </c>
      <c r="V46" s="74" t="s">
        <v>342</v>
      </c>
      <c r="W46" s="74" t="s">
        <v>342</v>
      </c>
      <c r="X46" s="74" t="s">
        <v>342</v>
      </c>
      <c r="Y46" s="74" t="s">
        <v>342</v>
      </c>
      <c r="Z46" s="74" t="s">
        <v>342</v>
      </c>
      <c r="AA46" s="74" t="s">
        <v>342</v>
      </c>
      <c r="AB46" s="74" t="s">
        <v>342</v>
      </c>
      <c r="AC46" s="74" t="s">
        <v>220</v>
      </c>
      <c r="AD46" s="74" t="s">
        <v>220</v>
      </c>
      <c r="AE46" s="104"/>
      <c r="AF46" s="74"/>
      <c r="AG46" s="74"/>
      <c r="AH46" s="74"/>
      <c r="AI46" s="74"/>
      <c r="AJ46" s="74"/>
      <c r="AK46" s="74" t="s">
        <v>220</v>
      </c>
      <c r="AL46" s="105" t="s">
        <v>45</v>
      </c>
    </row>
    <row r="47" spans="1:51" ht="26.25" customHeight="1" thickBot="1" x14ac:dyDescent="0.35">
      <c r="A47" s="106" t="s">
        <v>66</v>
      </c>
      <c r="B47" s="106" t="s">
        <v>113</v>
      </c>
      <c r="C47" s="107" t="s">
        <v>114</v>
      </c>
      <c r="D47" s="108"/>
      <c r="E47" s="74">
        <v>0.22097750999999999</v>
      </c>
      <c r="F47" s="74">
        <v>5.413635E-2</v>
      </c>
      <c r="G47" s="74">
        <v>2.6356299999999999E-3</v>
      </c>
      <c r="H47" s="74">
        <v>3.5500000000000003E-6</v>
      </c>
      <c r="I47" s="74">
        <v>9.3811999999999997E-4</v>
      </c>
      <c r="J47" s="74">
        <v>9.931199999999999E-4</v>
      </c>
      <c r="K47" s="74">
        <v>1.30434E-3</v>
      </c>
      <c r="L47" s="74">
        <v>5.1590999999999996E-4</v>
      </c>
      <c r="M47" s="74">
        <v>1.66354376</v>
      </c>
      <c r="N47" s="74">
        <v>2.8245241387440006E-9</v>
      </c>
      <c r="O47" s="74">
        <v>5.6899999999999997E-6</v>
      </c>
      <c r="P47" s="74" t="s">
        <v>342</v>
      </c>
      <c r="Q47" s="74" t="s">
        <v>342</v>
      </c>
      <c r="R47" s="74">
        <v>4.5010000000000004E-5</v>
      </c>
      <c r="S47" s="74">
        <v>1.3075000000000001E-3</v>
      </c>
      <c r="T47" s="74">
        <v>3.1340000000000001E-5</v>
      </c>
      <c r="U47" s="74">
        <v>3.5699999999999997E-6</v>
      </c>
      <c r="V47" s="74">
        <v>5.9422000000000001E-4</v>
      </c>
      <c r="W47" s="74" t="s">
        <v>342</v>
      </c>
      <c r="X47" s="74">
        <v>1.0947929999999999E-5</v>
      </c>
      <c r="Y47" s="74">
        <v>1.0947929999999999E-5</v>
      </c>
      <c r="Z47" s="74">
        <v>0</v>
      </c>
      <c r="AA47" s="74">
        <v>0</v>
      </c>
      <c r="AB47" s="74">
        <v>2.1895859999999999E-5</v>
      </c>
      <c r="AC47" s="74" t="s">
        <v>220</v>
      </c>
      <c r="AD47" s="74" t="s">
        <v>220</v>
      </c>
      <c r="AE47" s="104"/>
      <c r="AF47" s="74">
        <v>588.03200000000004</v>
      </c>
      <c r="AG47" s="74" t="s">
        <v>220</v>
      </c>
      <c r="AH47" s="74" t="s">
        <v>220</v>
      </c>
      <c r="AI47" s="74">
        <v>3.5E-4</v>
      </c>
      <c r="AJ47" s="74" t="s">
        <v>220</v>
      </c>
      <c r="AK47" s="74" t="s">
        <v>220</v>
      </c>
      <c r="AL47" s="105" t="s">
        <v>45</v>
      </c>
    </row>
    <row r="48" spans="1:51" ht="26.25" customHeight="1" thickBot="1" x14ac:dyDescent="0.35">
      <c r="A48" s="106" t="s">
        <v>115</v>
      </c>
      <c r="B48" s="106" t="s">
        <v>116</v>
      </c>
      <c r="C48" s="107" t="s">
        <v>117</v>
      </c>
      <c r="D48" s="108"/>
      <c r="E48" s="74" t="s">
        <v>344</v>
      </c>
      <c r="F48" s="74" t="s">
        <v>344</v>
      </c>
      <c r="G48" s="74" t="s">
        <v>344</v>
      </c>
      <c r="H48" s="74" t="s">
        <v>344</v>
      </c>
      <c r="I48" s="74" t="s">
        <v>344</v>
      </c>
      <c r="J48" s="74" t="s">
        <v>344</v>
      </c>
      <c r="K48" s="74" t="s">
        <v>344</v>
      </c>
      <c r="L48" s="74" t="s">
        <v>344</v>
      </c>
      <c r="M48" s="74" t="s">
        <v>344</v>
      </c>
      <c r="N48" s="74" t="s">
        <v>344</v>
      </c>
      <c r="O48" s="74" t="s">
        <v>344</v>
      </c>
      <c r="P48" s="74" t="s">
        <v>344</v>
      </c>
      <c r="Q48" s="74" t="s">
        <v>344</v>
      </c>
      <c r="R48" s="74" t="s">
        <v>344</v>
      </c>
      <c r="S48" s="74" t="s">
        <v>344</v>
      </c>
      <c r="T48" s="74" t="s">
        <v>344</v>
      </c>
      <c r="U48" s="74" t="s">
        <v>344</v>
      </c>
      <c r="V48" s="74" t="s">
        <v>344</v>
      </c>
      <c r="W48" s="74" t="s">
        <v>344</v>
      </c>
      <c r="X48" s="74" t="s">
        <v>344</v>
      </c>
      <c r="Y48" s="74" t="s">
        <v>344</v>
      </c>
      <c r="Z48" s="74" t="s">
        <v>344</v>
      </c>
      <c r="AA48" s="74" t="s">
        <v>344</v>
      </c>
      <c r="AB48" s="74" t="s">
        <v>344</v>
      </c>
      <c r="AC48" s="74" t="s">
        <v>344</v>
      </c>
      <c r="AD48" s="74" t="s">
        <v>344</v>
      </c>
      <c r="AE48" s="104"/>
      <c r="AF48" s="74" t="s">
        <v>344</v>
      </c>
      <c r="AG48" s="74" t="s">
        <v>344</v>
      </c>
      <c r="AH48" s="74" t="s">
        <v>344</v>
      </c>
      <c r="AI48" s="74" t="s">
        <v>344</v>
      </c>
      <c r="AJ48" s="74" t="s">
        <v>344</v>
      </c>
      <c r="AK48" s="74" t="s">
        <v>344</v>
      </c>
      <c r="AL48" s="105" t="s">
        <v>118</v>
      </c>
    </row>
    <row r="49" spans="1:38" ht="26.25" customHeight="1" thickBot="1" x14ac:dyDescent="0.35">
      <c r="A49" s="106" t="s">
        <v>115</v>
      </c>
      <c r="B49" s="106" t="s">
        <v>119</v>
      </c>
      <c r="C49" s="107" t="s">
        <v>120</v>
      </c>
      <c r="D49" s="108"/>
      <c r="E49" s="74" t="s">
        <v>344</v>
      </c>
      <c r="F49" s="74" t="s">
        <v>344</v>
      </c>
      <c r="G49" s="74" t="s">
        <v>344</v>
      </c>
      <c r="H49" s="74" t="s">
        <v>344</v>
      </c>
      <c r="I49" s="74" t="s">
        <v>344</v>
      </c>
      <c r="J49" s="74" t="s">
        <v>344</v>
      </c>
      <c r="K49" s="74" t="s">
        <v>344</v>
      </c>
      <c r="L49" s="74" t="s">
        <v>344</v>
      </c>
      <c r="M49" s="74" t="s">
        <v>344</v>
      </c>
      <c r="N49" s="74" t="s">
        <v>344</v>
      </c>
      <c r="O49" s="74" t="s">
        <v>344</v>
      </c>
      <c r="P49" s="74" t="s">
        <v>344</v>
      </c>
      <c r="Q49" s="74" t="s">
        <v>344</v>
      </c>
      <c r="R49" s="74" t="s">
        <v>344</v>
      </c>
      <c r="S49" s="74" t="s">
        <v>344</v>
      </c>
      <c r="T49" s="74" t="s">
        <v>344</v>
      </c>
      <c r="U49" s="74" t="s">
        <v>344</v>
      </c>
      <c r="V49" s="74" t="s">
        <v>344</v>
      </c>
      <c r="W49" s="74" t="s">
        <v>344</v>
      </c>
      <c r="X49" s="74" t="s">
        <v>344</v>
      </c>
      <c r="Y49" s="74" t="s">
        <v>344</v>
      </c>
      <c r="Z49" s="74" t="s">
        <v>344</v>
      </c>
      <c r="AA49" s="74" t="s">
        <v>344</v>
      </c>
      <c r="AB49" s="74" t="s">
        <v>344</v>
      </c>
      <c r="AC49" s="74" t="s">
        <v>344</v>
      </c>
      <c r="AD49" s="74" t="s">
        <v>344</v>
      </c>
      <c r="AE49" s="104"/>
      <c r="AF49" s="74" t="s">
        <v>220</v>
      </c>
      <c r="AG49" s="74" t="s">
        <v>220</v>
      </c>
      <c r="AH49" s="74" t="s">
        <v>220</v>
      </c>
      <c r="AI49" s="74" t="s">
        <v>220</v>
      </c>
      <c r="AJ49" s="74" t="s">
        <v>220</v>
      </c>
      <c r="AK49" s="74" t="s">
        <v>344</v>
      </c>
      <c r="AL49" s="105" t="s">
        <v>121</v>
      </c>
    </row>
    <row r="50" spans="1:38" ht="26.25" customHeight="1" thickBot="1" x14ac:dyDescent="0.35">
      <c r="A50" s="106" t="s">
        <v>115</v>
      </c>
      <c r="B50" s="106" t="s">
        <v>122</v>
      </c>
      <c r="C50" s="107" t="s">
        <v>123</v>
      </c>
      <c r="D50" s="108"/>
      <c r="E50" s="74" t="s">
        <v>344</v>
      </c>
      <c r="F50" s="74" t="s">
        <v>344</v>
      </c>
      <c r="G50" s="74" t="s">
        <v>344</v>
      </c>
      <c r="H50" s="74" t="s">
        <v>344</v>
      </c>
      <c r="I50" s="74" t="s">
        <v>344</v>
      </c>
      <c r="J50" s="74" t="s">
        <v>344</v>
      </c>
      <c r="K50" s="74" t="s">
        <v>344</v>
      </c>
      <c r="L50" s="74" t="s">
        <v>344</v>
      </c>
      <c r="M50" s="74" t="s">
        <v>344</v>
      </c>
      <c r="N50" s="74" t="s">
        <v>344</v>
      </c>
      <c r="O50" s="74" t="s">
        <v>344</v>
      </c>
      <c r="P50" s="74" t="s">
        <v>344</v>
      </c>
      <c r="Q50" s="74" t="s">
        <v>344</v>
      </c>
      <c r="R50" s="74" t="s">
        <v>344</v>
      </c>
      <c r="S50" s="74" t="s">
        <v>344</v>
      </c>
      <c r="T50" s="74" t="s">
        <v>344</v>
      </c>
      <c r="U50" s="74" t="s">
        <v>344</v>
      </c>
      <c r="V50" s="74" t="s">
        <v>344</v>
      </c>
      <c r="W50" s="74" t="s">
        <v>344</v>
      </c>
      <c r="X50" s="74" t="s">
        <v>344</v>
      </c>
      <c r="Y50" s="74" t="s">
        <v>344</v>
      </c>
      <c r="Z50" s="74" t="s">
        <v>344</v>
      </c>
      <c r="AA50" s="74" t="s">
        <v>344</v>
      </c>
      <c r="AB50" s="74" t="s">
        <v>344</v>
      </c>
      <c r="AC50" s="74" t="s">
        <v>344</v>
      </c>
      <c r="AD50" s="74" t="s">
        <v>344</v>
      </c>
      <c r="AE50" s="104"/>
      <c r="AF50" s="74" t="s">
        <v>344</v>
      </c>
      <c r="AG50" s="74" t="s">
        <v>344</v>
      </c>
      <c r="AH50" s="74" t="s">
        <v>344</v>
      </c>
      <c r="AI50" s="74" t="s">
        <v>344</v>
      </c>
      <c r="AJ50" s="74" t="s">
        <v>344</v>
      </c>
      <c r="AK50" s="74" t="s">
        <v>344</v>
      </c>
      <c r="AL50" s="105" t="s">
        <v>365</v>
      </c>
    </row>
    <row r="51" spans="1:38" ht="26.25" customHeight="1" thickBot="1" x14ac:dyDescent="0.35">
      <c r="A51" s="106" t="s">
        <v>115</v>
      </c>
      <c r="B51" s="106" t="s">
        <v>124</v>
      </c>
      <c r="C51" s="107" t="s">
        <v>125</v>
      </c>
      <c r="D51" s="108"/>
      <c r="E51" s="74" t="s">
        <v>220</v>
      </c>
      <c r="F51" s="74" t="s">
        <v>343</v>
      </c>
      <c r="G51" s="74" t="s">
        <v>342</v>
      </c>
      <c r="H51" s="74" t="s">
        <v>220</v>
      </c>
      <c r="I51" s="74" t="s">
        <v>220</v>
      </c>
      <c r="J51" s="74" t="s">
        <v>220</v>
      </c>
      <c r="K51" s="74" t="s">
        <v>220</v>
      </c>
      <c r="L51" s="74" t="s">
        <v>220</v>
      </c>
      <c r="M51" s="74" t="s">
        <v>220</v>
      </c>
      <c r="N51" s="74" t="s">
        <v>220</v>
      </c>
      <c r="O51" s="74" t="s">
        <v>220</v>
      </c>
      <c r="P51" s="74" t="s">
        <v>220</v>
      </c>
      <c r="Q51" s="74" t="s">
        <v>220</v>
      </c>
      <c r="R51" s="74" t="s">
        <v>220</v>
      </c>
      <c r="S51" s="74" t="s">
        <v>220</v>
      </c>
      <c r="T51" s="74" t="s">
        <v>220</v>
      </c>
      <c r="U51" s="74" t="s">
        <v>220</v>
      </c>
      <c r="V51" s="74" t="s">
        <v>220</v>
      </c>
      <c r="W51" s="74" t="s">
        <v>220</v>
      </c>
      <c r="X51" s="74" t="s">
        <v>220</v>
      </c>
      <c r="Y51" s="74" t="s">
        <v>220</v>
      </c>
      <c r="Z51" s="74" t="s">
        <v>220</v>
      </c>
      <c r="AA51" s="74" t="s">
        <v>220</v>
      </c>
      <c r="AB51" s="74" t="s">
        <v>220</v>
      </c>
      <c r="AC51" s="74" t="s">
        <v>220</v>
      </c>
      <c r="AD51" s="74" t="s">
        <v>220</v>
      </c>
      <c r="AE51" s="104"/>
      <c r="AF51" s="74" t="s">
        <v>220</v>
      </c>
      <c r="AG51" s="74" t="s">
        <v>220</v>
      </c>
      <c r="AH51" s="74" t="s">
        <v>220</v>
      </c>
      <c r="AI51" s="74" t="s">
        <v>220</v>
      </c>
      <c r="AJ51" s="74" t="s">
        <v>220</v>
      </c>
      <c r="AK51" s="74">
        <v>0</v>
      </c>
      <c r="AL51" s="105" t="s">
        <v>126</v>
      </c>
    </row>
    <row r="52" spans="1:38" ht="26.25" customHeight="1" thickBot="1" x14ac:dyDescent="0.35">
      <c r="A52" s="106" t="s">
        <v>115</v>
      </c>
      <c r="B52" s="106" t="s">
        <v>127</v>
      </c>
      <c r="C52" s="107" t="s">
        <v>366</v>
      </c>
      <c r="D52" s="108"/>
      <c r="E52" s="74" t="s">
        <v>344</v>
      </c>
      <c r="F52" s="74" t="s">
        <v>344</v>
      </c>
      <c r="G52" s="74" t="s">
        <v>344</v>
      </c>
      <c r="H52" s="74" t="s">
        <v>344</v>
      </c>
      <c r="I52" s="74" t="s">
        <v>344</v>
      </c>
      <c r="J52" s="74" t="s">
        <v>344</v>
      </c>
      <c r="K52" s="74" t="s">
        <v>344</v>
      </c>
      <c r="L52" s="74" t="s">
        <v>344</v>
      </c>
      <c r="M52" s="74" t="s">
        <v>342</v>
      </c>
      <c r="N52" s="74" t="s">
        <v>342</v>
      </c>
      <c r="O52" s="74" t="s">
        <v>342</v>
      </c>
      <c r="P52" s="74" t="s">
        <v>342</v>
      </c>
      <c r="Q52" s="74" t="s">
        <v>342</v>
      </c>
      <c r="R52" s="74" t="s">
        <v>342</v>
      </c>
      <c r="S52" s="74" t="s">
        <v>342</v>
      </c>
      <c r="T52" s="74" t="s">
        <v>342</v>
      </c>
      <c r="U52" s="74" t="s">
        <v>342</v>
      </c>
      <c r="V52" s="74" t="s">
        <v>342</v>
      </c>
      <c r="W52" s="74" t="s">
        <v>342</v>
      </c>
      <c r="X52" s="74" t="s">
        <v>342</v>
      </c>
      <c r="Y52" s="74" t="s">
        <v>342</v>
      </c>
      <c r="Z52" s="74" t="s">
        <v>342</v>
      </c>
      <c r="AA52" s="74" t="s">
        <v>342</v>
      </c>
      <c r="AB52" s="74">
        <v>0</v>
      </c>
      <c r="AC52" s="74" t="s">
        <v>220</v>
      </c>
      <c r="AD52" s="74" t="s">
        <v>220</v>
      </c>
      <c r="AE52" s="104"/>
      <c r="AF52" s="74" t="s">
        <v>344</v>
      </c>
      <c r="AG52" s="74" t="s">
        <v>344</v>
      </c>
      <c r="AH52" s="74" t="s">
        <v>344</v>
      </c>
      <c r="AI52" s="74" t="s">
        <v>344</v>
      </c>
      <c r="AJ52" s="74" t="s">
        <v>344</v>
      </c>
      <c r="AK52" s="74" t="s">
        <v>342</v>
      </c>
      <c r="AL52" s="105" t="s">
        <v>128</v>
      </c>
    </row>
    <row r="53" spans="1:38" ht="26.25" customHeight="1" thickBot="1" x14ac:dyDescent="0.35">
      <c r="A53" s="106" t="s">
        <v>115</v>
      </c>
      <c r="B53" s="106" t="s">
        <v>129</v>
      </c>
      <c r="C53" s="107" t="s">
        <v>130</v>
      </c>
      <c r="D53" s="108"/>
      <c r="E53" s="74" t="s">
        <v>220</v>
      </c>
      <c r="F53" s="74">
        <v>0.45193022999999993</v>
      </c>
      <c r="G53" s="74" t="s">
        <v>220</v>
      </c>
      <c r="H53" s="74" t="s">
        <v>220</v>
      </c>
      <c r="I53" s="74" t="s">
        <v>220</v>
      </c>
      <c r="J53" s="74" t="s">
        <v>220</v>
      </c>
      <c r="K53" s="74" t="s">
        <v>220</v>
      </c>
      <c r="L53" s="74" t="s">
        <v>220</v>
      </c>
      <c r="M53" s="74" t="s">
        <v>220</v>
      </c>
      <c r="N53" s="74" t="s">
        <v>220</v>
      </c>
      <c r="O53" s="74" t="s">
        <v>220</v>
      </c>
      <c r="P53" s="74" t="s">
        <v>220</v>
      </c>
      <c r="Q53" s="74" t="s">
        <v>220</v>
      </c>
      <c r="R53" s="74" t="s">
        <v>220</v>
      </c>
      <c r="S53" s="74" t="s">
        <v>220</v>
      </c>
      <c r="T53" s="74" t="s">
        <v>220</v>
      </c>
      <c r="U53" s="74" t="s">
        <v>220</v>
      </c>
      <c r="V53" s="74" t="s">
        <v>220</v>
      </c>
      <c r="W53" s="74" t="s">
        <v>220</v>
      </c>
      <c r="X53" s="74" t="s">
        <v>220</v>
      </c>
      <c r="Y53" s="74" t="s">
        <v>220</v>
      </c>
      <c r="Z53" s="74" t="s">
        <v>220</v>
      </c>
      <c r="AA53" s="74" t="s">
        <v>220</v>
      </c>
      <c r="AB53" s="74" t="s">
        <v>220</v>
      </c>
      <c r="AC53" s="74" t="s">
        <v>220</v>
      </c>
      <c r="AD53" s="74" t="s">
        <v>220</v>
      </c>
      <c r="AE53" s="104"/>
      <c r="AF53" s="74" t="s">
        <v>220</v>
      </c>
      <c r="AG53" s="74" t="s">
        <v>220</v>
      </c>
      <c r="AH53" s="74" t="s">
        <v>220</v>
      </c>
      <c r="AI53" s="74" t="s">
        <v>220</v>
      </c>
      <c r="AJ53" s="74" t="s">
        <v>220</v>
      </c>
      <c r="AK53" s="74">
        <v>0.44</v>
      </c>
      <c r="AL53" s="105" t="s">
        <v>131</v>
      </c>
    </row>
    <row r="54" spans="1:38" ht="37.5" customHeight="1" thickBot="1" x14ac:dyDescent="0.35">
      <c r="A54" s="106" t="s">
        <v>115</v>
      </c>
      <c r="B54" s="106" t="s">
        <v>132</v>
      </c>
      <c r="C54" s="107" t="s">
        <v>133</v>
      </c>
      <c r="D54" s="108"/>
      <c r="E54" s="74" t="s">
        <v>220</v>
      </c>
      <c r="F54" s="74">
        <v>1.15369034</v>
      </c>
      <c r="G54" s="74" t="s">
        <v>220</v>
      </c>
      <c r="H54" s="74" t="s">
        <v>220</v>
      </c>
      <c r="I54" s="74" t="s">
        <v>220</v>
      </c>
      <c r="J54" s="74" t="s">
        <v>220</v>
      </c>
      <c r="K54" s="74" t="s">
        <v>220</v>
      </c>
      <c r="L54" s="74" t="s">
        <v>220</v>
      </c>
      <c r="M54" s="74" t="s">
        <v>220</v>
      </c>
      <c r="N54" s="74" t="s">
        <v>220</v>
      </c>
      <c r="O54" s="74" t="s">
        <v>220</v>
      </c>
      <c r="P54" s="74" t="s">
        <v>220</v>
      </c>
      <c r="Q54" s="74" t="s">
        <v>220</v>
      </c>
      <c r="R54" s="74" t="s">
        <v>220</v>
      </c>
      <c r="S54" s="74" t="s">
        <v>220</v>
      </c>
      <c r="T54" s="74" t="s">
        <v>220</v>
      </c>
      <c r="U54" s="74" t="s">
        <v>220</v>
      </c>
      <c r="V54" s="74" t="s">
        <v>220</v>
      </c>
      <c r="W54" s="74" t="s">
        <v>220</v>
      </c>
      <c r="X54" s="74" t="s">
        <v>220</v>
      </c>
      <c r="Y54" s="74" t="s">
        <v>220</v>
      </c>
      <c r="Z54" s="74" t="s">
        <v>220</v>
      </c>
      <c r="AA54" s="74" t="s">
        <v>220</v>
      </c>
      <c r="AB54" s="74" t="s">
        <v>220</v>
      </c>
      <c r="AC54" s="74" t="s">
        <v>220</v>
      </c>
      <c r="AD54" s="74" t="s">
        <v>220</v>
      </c>
      <c r="AE54" s="104"/>
      <c r="AF54" s="74" t="s">
        <v>220</v>
      </c>
      <c r="AG54" s="74" t="s">
        <v>220</v>
      </c>
      <c r="AH54" s="74" t="s">
        <v>220</v>
      </c>
      <c r="AI54" s="74" t="s">
        <v>220</v>
      </c>
      <c r="AJ54" s="74" t="s">
        <v>220</v>
      </c>
      <c r="AK54" s="74">
        <v>165510</v>
      </c>
      <c r="AL54" s="105" t="s">
        <v>367</v>
      </c>
    </row>
    <row r="55" spans="1:38" ht="26.25" customHeight="1" thickBot="1" x14ac:dyDescent="0.35">
      <c r="A55" s="106" t="s">
        <v>115</v>
      </c>
      <c r="B55" s="106" t="s">
        <v>134</v>
      </c>
      <c r="C55" s="107" t="s">
        <v>135</v>
      </c>
      <c r="D55" s="108"/>
      <c r="E55" s="74" t="s">
        <v>342</v>
      </c>
      <c r="F55" s="74" t="s">
        <v>342</v>
      </c>
      <c r="G55" s="74"/>
      <c r="H55" s="74" t="s">
        <v>342</v>
      </c>
      <c r="I55" s="74" t="s">
        <v>220</v>
      </c>
      <c r="J55" s="74" t="s">
        <v>220</v>
      </c>
      <c r="K55" s="74" t="s">
        <v>220</v>
      </c>
      <c r="L55" s="74" t="s">
        <v>220</v>
      </c>
      <c r="M55" s="74" t="s">
        <v>342</v>
      </c>
      <c r="N55" s="74" t="s">
        <v>220</v>
      </c>
      <c r="O55" s="74" t="s">
        <v>220</v>
      </c>
      <c r="P55" s="74" t="s">
        <v>220</v>
      </c>
      <c r="Q55" s="74" t="s">
        <v>220</v>
      </c>
      <c r="R55" s="74" t="s">
        <v>220</v>
      </c>
      <c r="S55" s="74" t="s">
        <v>220</v>
      </c>
      <c r="T55" s="74" t="s">
        <v>220</v>
      </c>
      <c r="U55" s="74" t="s">
        <v>220</v>
      </c>
      <c r="V55" s="74" t="s">
        <v>220</v>
      </c>
      <c r="W55" s="74" t="s">
        <v>220</v>
      </c>
      <c r="X55" s="74" t="s">
        <v>220</v>
      </c>
      <c r="Y55" s="74" t="s">
        <v>220</v>
      </c>
      <c r="Z55" s="74" t="s">
        <v>220</v>
      </c>
      <c r="AA55" s="74" t="s">
        <v>220</v>
      </c>
      <c r="AB55" s="74" t="s">
        <v>220</v>
      </c>
      <c r="AC55" s="74" t="s">
        <v>220</v>
      </c>
      <c r="AD55" s="74" t="s">
        <v>220</v>
      </c>
      <c r="AE55" s="104"/>
      <c r="AF55" s="74" t="s">
        <v>220</v>
      </c>
      <c r="AG55" s="74" t="s">
        <v>220</v>
      </c>
      <c r="AH55" s="74" t="s">
        <v>220</v>
      </c>
      <c r="AI55" s="74" t="s">
        <v>220</v>
      </c>
      <c r="AJ55" s="74" t="s">
        <v>220</v>
      </c>
      <c r="AK55" s="74">
        <v>0</v>
      </c>
      <c r="AL55" s="105" t="s">
        <v>136</v>
      </c>
    </row>
    <row r="56" spans="1:38" ht="26.25" customHeight="1" thickBot="1" x14ac:dyDescent="0.35">
      <c r="A56" s="106" t="s">
        <v>115</v>
      </c>
      <c r="B56" s="106" t="s">
        <v>137</v>
      </c>
      <c r="C56" s="107" t="s">
        <v>368</v>
      </c>
      <c r="D56" s="108"/>
      <c r="E56" s="74" t="s">
        <v>220</v>
      </c>
      <c r="F56" s="74" t="s">
        <v>342</v>
      </c>
      <c r="G56" s="74" t="s">
        <v>220</v>
      </c>
      <c r="H56" s="74" t="s">
        <v>220</v>
      </c>
      <c r="I56" s="74" t="s">
        <v>220</v>
      </c>
      <c r="J56" s="74" t="s">
        <v>220</v>
      </c>
      <c r="K56" s="74" t="s">
        <v>220</v>
      </c>
      <c r="L56" s="74" t="s">
        <v>220</v>
      </c>
      <c r="M56" s="74" t="s">
        <v>342</v>
      </c>
      <c r="N56" s="74" t="s">
        <v>220</v>
      </c>
      <c r="O56" s="74" t="s">
        <v>220</v>
      </c>
      <c r="P56" s="74" t="s">
        <v>220</v>
      </c>
      <c r="Q56" s="74" t="s">
        <v>220</v>
      </c>
      <c r="R56" s="74" t="s">
        <v>220</v>
      </c>
      <c r="S56" s="74" t="s">
        <v>220</v>
      </c>
      <c r="T56" s="74" t="s">
        <v>220</v>
      </c>
      <c r="U56" s="74" t="s">
        <v>220</v>
      </c>
      <c r="V56" s="74" t="s">
        <v>220</v>
      </c>
      <c r="W56" s="74" t="s">
        <v>220</v>
      </c>
      <c r="X56" s="74" t="s">
        <v>220</v>
      </c>
      <c r="Y56" s="74" t="s">
        <v>220</v>
      </c>
      <c r="Z56" s="74" t="s">
        <v>220</v>
      </c>
      <c r="AA56" s="74" t="s">
        <v>220</v>
      </c>
      <c r="AB56" s="74" t="s">
        <v>220</v>
      </c>
      <c r="AC56" s="74" t="s">
        <v>220</v>
      </c>
      <c r="AD56" s="74" t="s">
        <v>220</v>
      </c>
      <c r="AE56" s="104"/>
      <c r="AF56" s="74" t="s">
        <v>344</v>
      </c>
      <c r="AG56" s="74" t="s">
        <v>344</v>
      </c>
      <c r="AH56" s="74" t="s">
        <v>344</v>
      </c>
      <c r="AI56" s="74" t="s">
        <v>344</v>
      </c>
      <c r="AJ56" s="74" t="s">
        <v>344</v>
      </c>
      <c r="AK56" s="74" t="s">
        <v>344</v>
      </c>
      <c r="AL56" s="105" t="s">
        <v>365</v>
      </c>
    </row>
    <row r="57" spans="1:38" ht="26.25" customHeight="1" thickBot="1" x14ac:dyDescent="0.35">
      <c r="A57" s="106" t="s">
        <v>49</v>
      </c>
      <c r="B57" s="106" t="s">
        <v>139</v>
      </c>
      <c r="C57" s="107" t="s">
        <v>140</v>
      </c>
      <c r="D57" s="108"/>
      <c r="E57" s="74">
        <v>6.0584032199999998</v>
      </c>
      <c r="F57" s="74">
        <v>0.20156257</v>
      </c>
      <c r="G57" s="74">
        <v>2.9396295300000004</v>
      </c>
      <c r="H57" s="74">
        <v>0.36572858000000003</v>
      </c>
      <c r="I57" s="74">
        <v>4.4581960000000004E-2</v>
      </c>
      <c r="J57" s="74">
        <v>5.8250300000000005E-2</v>
      </c>
      <c r="K57" s="74">
        <v>0.18268667</v>
      </c>
      <c r="L57" s="74">
        <v>1.3255399999999998E-3</v>
      </c>
      <c r="M57" s="74">
        <v>7.6709789900000001</v>
      </c>
      <c r="N57" s="74">
        <v>0.1715796</v>
      </c>
      <c r="O57" s="74">
        <v>1.7900159999999998E-2</v>
      </c>
      <c r="P57" s="74">
        <v>0.20153648999999998</v>
      </c>
      <c r="Q57" s="74">
        <v>2.5374549999999999E-2</v>
      </c>
      <c r="R57" s="74">
        <v>0.31852602000000002</v>
      </c>
      <c r="S57" s="74">
        <v>0.21816998000000001</v>
      </c>
      <c r="T57" s="74">
        <v>0.19635050000000001</v>
      </c>
      <c r="U57" s="74">
        <v>0.1081632</v>
      </c>
      <c r="V57" s="74">
        <v>0.68336217999999993</v>
      </c>
      <c r="W57" s="74">
        <v>0.11161225</v>
      </c>
      <c r="X57" s="74">
        <v>5.694861E-5</v>
      </c>
      <c r="Y57" s="74">
        <v>2.824885E-5</v>
      </c>
      <c r="Z57" s="74">
        <v>2.212767E-5</v>
      </c>
      <c r="AA57" s="74">
        <v>2.2944959999999999E-5</v>
      </c>
      <c r="AB57" s="74">
        <v>1.3018409000000001E-4</v>
      </c>
      <c r="AC57" s="74">
        <v>0.49092000000000002</v>
      </c>
      <c r="AD57" s="74">
        <v>2.8281900000000002</v>
      </c>
      <c r="AE57" s="104"/>
      <c r="AF57" s="74" t="s">
        <v>220</v>
      </c>
      <c r="AG57" s="74" t="s">
        <v>220</v>
      </c>
      <c r="AH57" s="74" t="s">
        <v>220</v>
      </c>
      <c r="AI57" s="74" t="s">
        <v>220</v>
      </c>
      <c r="AJ57" s="74" t="s">
        <v>220</v>
      </c>
      <c r="AK57" s="74">
        <v>5037.8395099999998</v>
      </c>
      <c r="AL57" s="105" t="s">
        <v>141</v>
      </c>
    </row>
    <row r="58" spans="1:38" ht="26.25" customHeight="1" thickBot="1" x14ac:dyDescent="0.35">
      <c r="A58" s="106" t="s">
        <v>49</v>
      </c>
      <c r="B58" s="106" t="s">
        <v>142</v>
      </c>
      <c r="C58" s="107" t="s">
        <v>143</v>
      </c>
      <c r="D58" s="108"/>
      <c r="E58" s="74">
        <v>2.1687958100000002</v>
      </c>
      <c r="F58" s="74">
        <v>2.4997720000000001E-2</v>
      </c>
      <c r="G58" s="74">
        <v>0.19234925</v>
      </c>
      <c r="H58" s="74">
        <v>9.2025000000000006E-3</v>
      </c>
      <c r="I58" s="74">
        <v>6.2667E-3</v>
      </c>
      <c r="J58" s="74">
        <v>7.7841999999999998E-3</v>
      </c>
      <c r="K58" s="74">
        <v>2.386011E-2</v>
      </c>
      <c r="L58" s="74">
        <v>3.1809999999999995E-5</v>
      </c>
      <c r="M58" s="74">
        <v>1.28577137</v>
      </c>
      <c r="N58" s="74">
        <v>6.6379360000000012E-2</v>
      </c>
      <c r="O58" s="74">
        <v>1.51958E-3</v>
      </c>
      <c r="P58" s="74">
        <v>2.5408760000000002E-2</v>
      </c>
      <c r="Q58" s="74">
        <v>4.7417900000000001E-3</v>
      </c>
      <c r="R58" s="74">
        <v>8.4896820000000012E-2</v>
      </c>
      <c r="S58" s="74">
        <v>3.7530749999999995E-2</v>
      </c>
      <c r="T58" s="74">
        <v>5.3279880000000002E-2</v>
      </c>
      <c r="U58" s="74">
        <v>2.4389959999999999E-2</v>
      </c>
      <c r="V58" s="74">
        <v>0.29199193000000001</v>
      </c>
      <c r="W58" s="74">
        <v>0.30543500000000001</v>
      </c>
      <c r="X58" s="74">
        <v>5.3363297400000004E-3</v>
      </c>
      <c r="Y58" s="74">
        <v>9.5037139999999988E-5</v>
      </c>
      <c r="Z58" s="74">
        <v>2.4144730000000002E-4</v>
      </c>
      <c r="AA58" s="74">
        <v>6.7542460000000003E-5</v>
      </c>
      <c r="AB58" s="74">
        <v>5.7403566499999994E-3</v>
      </c>
      <c r="AC58" s="74" t="s">
        <v>220</v>
      </c>
      <c r="AD58" s="74">
        <v>8.029E-2</v>
      </c>
      <c r="AE58" s="104"/>
      <c r="AF58" s="74" t="s">
        <v>220</v>
      </c>
      <c r="AG58" s="74" t="s">
        <v>220</v>
      </c>
      <c r="AH58" s="74" t="s">
        <v>220</v>
      </c>
      <c r="AI58" s="74" t="s">
        <v>220</v>
      </c>
      <c r="AJ58" s="74" t="s">
        <v>220</v>
      </c>
      <c r="AK58" s="74">
        <v>1804.3593699999999</v>
      </c>
      <c r="AL58" s="105" t="s">
        <v>144</v>
      </c>
    </row>
    <row r="59" spans="1:38" ht="26.25" customHeight="1" thickBot="1" x14ac:dyDescent="0.35">
      <c r="A59" s="106" t="s">
        <v>49</v>
      </c>
      <c r="B59" s="168" t="s">
        <v>145</v>
      </c>
      <c r="C59" s="107" t="s">
        <v>369</v>
      </c>
      <c r="D59" s="108"/>
      <c r="E59" s="74">
        <v>3.1573115700000001</v>
      </c>
      <c r="F59" s="74">
        <v>0.17799581</v>
      </c>
      <c r="G59" s="74">
        <v>1.0088360999999999</v>
      </c>
      <c r="H59" s="74">
        <v>0.11217205999999999</v>
      </c>
      <c r="I59" s="74">
        <v>0.13497346999999998</v>
      </c>
      <c r="J59" s="74">
        <v>0.16836547000000002</v>
      </c>
      <c r="K59" s="74">
        <v>0.21108847</v>
      </c>
      <c r="L59" s="74">
        <v>2.3696100000000003E-3</v>
      </c>
      <c r="M59" s="74">
        <v>9.3236310000000003E-2</v>
      </c>
      <c r="N59" s="74">
        <v>0.18275474999999999</v>
      </c>
      <c r="O59" s="74">
        <v>1.0814869999999999E-2</v>
      </c>
      <c r="P59" s="74">
        <v>2.0730429999999998E-2</v>
      </c>
      <c r="Q59" s="74">
        <v>1.5611779999999999E-2</v>
      </c>
      <c r="R59" s="74">
        <v>8.8352049999999988E-2</v>
      </c>
      <c r="S59" s="74">
        <v>1.5657580000000001E-2</v>
      </c>
      <c r="T59" s="74">
        <v>2.2647959999999998E-2</v>
      </c>
      <c r="U59" s="74">
        <v>0.3393737</v>
      </c>
      <c r="V59" s="74">
        <v>0.11317153000000001</v>
      </c>
      <c r="W59" s="74">
        <v>3.1945000000000003E-3</v>
      </c>
      <c r="X59" s="74">
        <v>3.53574344E-3</v>
      </c>
      <c r="Y59" s="74">
        <v>4.6628294699999993E-3</v>
      </c>
      <c r="Z59" s="74">
        <v>4.50852287E-3</v>
      </c>
      <c r="AA59" s="74">
        <v>4.5062024699999998E-3</v>
      </c>
      <c r="AB59" s="74">
        <v>1.7213298240000001E-2</v>
      </c>
      <c r="AC59" s="74" t="s">
        <v>220</v>
      </c>
      <c r="AD59" s="74">
        <v>0.19</v>
      </c>
      <c r="AE59" s="104"/>
      <c r="AF59" s="74" t="s">
        <v>220</v>
      </c>
      <c r="AG59" s="74" t="s">
        <v>220</v>
      </c>
      <c r="AH59" s="74" t="s">
        <v>220</v>
      </c>
      <c r="AI59" s="74" t="s">
        <v>220</v>
      </c>
      <c r="AJ59" s="74" t="s">
        <v>220</v>
      </c>
      <c r="AK59" s="74">
        <v>1194.86241</v>
      </c>
      <c r="AL59" s="105" t="s">
        <v>370</v>
      </c>
    </row>
    <row r="60" spans="1:38" ht="26.25" customHeight="1" thickBot="1" x14ac:dyDescent="0.35">
      <c r="A60" s="106" t="s">
        <v>49</v>
      </c>
      <c r="B60" s="168" t="s">
        <v>146</v>
      </c>
      <c r="C60" s="107" t="s">
        <v>147</v>
      </c>
      <c r="D60" s="165"/>
      <c r="E60" s="74" t="s">
        <v>220</v>
      </c>
      <c r="F60" s="74" t="s">
        <v>220</v>
      </c>
      <c r="G60" s="74" t="s">
        <v>220</v>
      </c>
      <c r="H60" s="74" t="s">
        <v>220</v>
      </c>
      <c r="I60" s="74">
        <v>0.69651552999999999</v>
      </c>
      <c r="J60" s="74">
        <v>2.2822400300000001</v>
      </c>
      <c r="K60" s="74">
        <v>4.6013639599999996</v>
      </c>
      <c r="L60" s="74" t="s">
        <v>220</v>
      </c>
      <c r="M60" s="74" t="s">
        <v>220</v>
      </c>
      <c r="N60" s="74" t="s">
        <v>220</v>
      </c>
      <c r="O60" s="74" t="s">
        <v>220</v>
      </c>
      <c r="P60" s="74" t="s">
        <v>220</v>
      </c>
      <c r="Q60" s="74" t="s">
        <v>220</v>
      </c>
      <c r="R60" s="74" t="s">
        <v>220</v>
      </c>
      <c r="S60" s="74" t="s">
        <v>220</v>
      </c>
      <c r="T60" s="74" t="s">
        <v>220</v>
      </c>
      <c r="U60" s="74" t="s">
        <v>220</v>
      </c>
      <c r="V60" s="74" t="s">
        <v>220</v>
      </c>
      <c r="W60" s="74" t="s">
        <v>220</v>
      </c>
      <c r="X60" s="74" t="s">
        <v>220</v>
      </c>
      <c r="Y60" s="74" t="s">
        <v>220</v>
      </c>
      <c r="Z60" s="74" t="s">
        <v>220</v>
      </c>
      <c r="AA60" s="74" t="s">
        <v>220</v>
      </c>
      <c r="AB60" s="74" t="s">
        <v>220</v>
      </c>
      <c r="AC60" s="74" t="s">
        <v>220</v>
      </c>
      <c r="AD60" s="74" t="s">
        <v>220</v>
      </c>
      <c r="AE60" s="104"/>
      <c r="AF60" s="74" t="s">
        <v>220</v>
      </c>
      <c r="AG60" s="74" t="s">
        <v>220</v>
      </c>
      <c r="AH60" s="74" t="s">
        <v>220</v>
      </c>
      <c r="AI60" s="74" t="s">
        <v>220</v>
      </c>
      <c r="AJ60" s="74" t="s">
        <v>220</v>
      </c>
      <c r="AK60" s="74" t="s">
        <v>220</v>
      </c>
      <c r="AL60" s="105" t="s">
        <v>371</v>
      </c>
    </row>
    <row r="61" spans="1:38" ht="26.25" customHeight="1" thickBot="1" x14ac:dyDescent="0.35">
      <c r="A61" s="106" t="s">
        <v>49</v>
      </c>
      <c r="B61" s="168" t="s">
        <v>148</v>
      </c>
      <c r="C61" s="107" t="s">
        <v>149</v>
      </c>
      <c r="D61" s="108"/>
      <c r="E61" s="74" t="s">
        <v>220</v>
      </c>
      <c r="F61" s="74" t="s">
        <v>220</v>
      </c>
      <c r="G61" s="74" t="s">
        <v>220</v>
      </c>
      <c r="H61" s="74" t="s">
        <v>220</v>
      </c>
      <c r="I61" s="74">
        <v>3.993741E-2</v>
      </c>
      <c r="J61" s="74">
        <v>0.39937412</v>
      </c>
      <c r="K61" s="74">
        <v>1.32103284</v>
      </c>
      <c r="L61" s="74" t="s">
        <v>220</v>
      </c>
      <c r="M61" s="74" t="s">
        <v>220</v>
      </c>
      <c r="N61" s="74" t="s">
        <v>220</v>
      </c>
      <c r="O61" s="74" t="s">
        <v>220</v>
      </c>
      <c r="P61" s="74" t="s">
        <v>220</v>
      </c>
      <c r="Q61" s="74" t="s">
        <v>220</v>
      </c>
      <c r="R61" s="74" t="s">
        <v>220</v>
      </c>
      <c r="S61" s="74" t="s">
        <v>220</v>
      </c>
      <c r="T61" s="74" t="s">
        <v>220</v>
      </c>
      <c r="U61" s="74" t="s">
        <v>220</v>
      </c>
      <c r="V61" s="74" t="s">
        <v>220</v>
      </c>
      <c r="W61" s="74" t="s">
        <v>220</v>
      </c>
      <c r="X61" s="74" t="s">
        <v>220</v>
      </c>
      <c r="Y61" s="74" t="s">
        <v>220</v>
      </c>
      <c r="Z61" s="74" t="s">
        <v>220</v>
      </c>
      <c r="AA61" s="74" t="s">
        <v>220</v>
      </c>
      <c r="AB61" s="74" t="s">
        <v>220</v>
      </c>
      <c r="AC61" s="74" t="s">
        <v>220</v>
      </c>
      <c r="AD61" s="74" t="s">
        <v>220</v>
      </c>
      <c r="AE61" s="104"/>
      <c r="AF61" s="74" t="s">
        <v>220</v>
      </c>
      <c r="AG61" s="74" t="s">
        <v>220</v>
      </c>
      <c r="AH61" s="74" t="s">
        <v>220</v>
      </c>
      <c r="AI61" s="74" t="s">
        <v>220</v>
      </c>
      <c r="AJ61" s="74" t="s">
        <v>220</v>
      </c>
      <c r="AK61" s="74">
        <v>760251.12849999999</v>
      </c>
      <c r="AL61" s="105" t="s">
        <v>372</v>
      </c>
    </row>
    <row r="62" spans="1:38" ht="26.25" customHeight="1" thickBot="1" x14ac:dyDescent="0.35">
      <c r="A62" s="106" t="s">
        <v>49</v>
      </c>
      <c r="B62" s="168" t="s">
        <v>150</v>
      </c>
      <c r="C62" s="107" t="s">
        <v>151</v>
      </c>
      <c r="D62" s="108"/>
      <c r="E62" s="74" t="s">
        <v>220</v>
      </c>
      <c r="F62" s="74" t="s">
        <v>220</v>
      </c>
      <c r="G62" s="74" t="s">
        <v>220</v>
      </c>
      <c r="H62" s="74" t="s">
        <v>220</v>
      </c>
      <c r="I62" s="74" t="s">
        <v>343</v>
      </c>
      <c r="J62" s="74" t="s">
        <v>343</v>
      </c>
      <c r="K62" s="74" t="s">
        <v>343</v>
      </c>
      <c r="L62" s="74" t="s">
        <v>343</v>
      </c>
      <c r="M62" s="74" t="s">
        <v>220</v>
      </c>
      <c r="N62" s="74" t="s">
        <v>220</v>
      </c>
      <c r="O62" s="74" t="s">
        <v>220</v>
      </c>
      <c r="P62" s="74" t="s">
        <v>220</v>
      </c>
      <c r="Q62" s="74" t="s">
        <v>220</v>
      </c>
      <c r="R62" s="74" t="s">
        <v>220</v>
      </c>
      <c r="S62" s="74" t="s">
        <v>220</v>
      </c>
      <c r="T62" s="74" t="s">
        <v>220</v>
      </c>
      <c r="U62" s="74" t="s">
        <v>220</v>
      </c>
      <c r="V62" s="74" t="s">
        <v>220</v>
      </c>
      <c r="W62" s="74" t="s">
        <v>220</v>
      </c>
      <c r="X62" s="74" t="s">
        <v>220</v>
      </c>
      <c r="Y62" s="74" t="s">
        <v>220</v>
      </c>
      <c r="Z62" s="74" t="s">
        <v>220</v>
      </c>
      <c r="AA62" s="74" t="s">
        <v>220</v>
      </c>
      <c r="AB62" s="74" t="s">
        <v>220</v>
      </c>
      <c r="AC62" s="74" t="s">
        <v>220</v>
      </c>
      <c r="AD62" s="74" t="s">
        <v>220</v>
      </c>
      <c r="AE62" s="104"/>
      <c r="AF62" s="74" t="s">
        <v>220</v>
      </c>
      <c r="AG62" s="74" t="s">
        <v>220</v>
      </c>
      <c r="AH62" s="74" t="s">
        <v>220</v>
      </c>
      <c r="AI62" s="74" t="s">
        <v>220</v>
      </c>
      <c r="AJ62" s="74" t="s">
        <v>220</v>
      </c>
      <c r="AK62" s="74" t="s">
        <v>220</v>
      </c>
      <c r="AL62" s="105" t="s">
        <v>373</v>
      </c>
    </row>
    <row r="63" spans="1:38" ht="26.25" customHeight="1" thickBot="1" x14ac:dyDescent="0.35">
      <c r="A63" s="106" t="s">
        <v>49</v>
      </c>
      <c r="B63" s="168" t="s">
        <v>152</v>
      </c>
      <c r="C63" s="107" t="s">
        <v>153</v>
      </c>
      <c r="D63" s="169"/>
      <c r="E63" s="74" t="s">
        <v>342</v>
      </c>
      <c r="F63" s="74"/>
      <c r="G63" s="74" t="s">
        <v>342</v>
      </c>
      <c r="H63" s="74" t="s">
        <v>342</v>
      </c>
      <c r="I63" s="74" t="s">
        <v>342</v>
      </c>
      <c r="J63" s="74" t="s">
        <v>342</v>
      </c>
      <c r="K63" s="74" t="s">
        <v>342</v>
      </c>
      <c r="L63" s="74" t="s">
        <v>342</v>
      </c>
      <c r="M63" s="74" t="s">
        <v>220</v>
      </c>
      <c r="N63" s="74" t="s">
        <v>342</v>
      </c>
      <c r="O63" s="74" t="s">
        <v>342</v>
      </c>
      <c r="P63" s="74" t="s">
        <v>342</v>
      </c>
      <c r="Q63" s="74" t="s">
        <v>342</v>
      </c>
      <c r="R63" s="74" t="s">
        <v>342</v>
      </c>
      <c r="S63" s="74" t="s">
        <v>342</v>
      </c>
      <c r="T63" s="74" t="s">
        <v>342</v>
      </c>
      <c r="U63" s="74" t="s">
        <v>342</v>
      </c>
      <c r="V63" s="74" t="s">
        <v>342</v>
      </c>
      <c r="W63" s="74"/>
      <c r="X63" s="74" t="s">
        <v>342</v>
      </c>
      <c r="Y63" s="74" t="s">
        <v>342</v>
      </c>
      <c r="Z63" s="74" t="s">
        <v>342</v>
      </c>
      <c r="AA63" s="74" t="s">
        <v>342</v>
      </c>
      <c r="AB63" s="74" t="s">
        <v>342</v>
      </c>
      <c r="AC63" s="74" t="s">
        <v>220</v>
      </c>
      <c r="AD63" s="74" t="s">
        <v>220</v>
      </c>
      <c r="AE63" s="104"/>
      <c r="AF63" s="74" t="s">
        <v>220</v>
      </c>
      <c r="AG63" s="74" t="s">
        <v>220</v>
      </c>
      <c r="AH63" s="74" t="s">
        <v>220</v>
      </c>
      <c r="AI63" s="74" t="s">
        <v>220</v>
      </c>
      <c r="AJ63" s="74" t="s">
        <v>220</v>
      </c>
      <c r="AK63" s="74" t="s">
        <v>220</v>
      </c>
      <c r="AL63" s="105" t="s">
        <v>365</v>
      </c>
    </row>
    <row r="64" spans="1:38" ht="26.25" customHeight="1" thickBot="1" x14ac:dyDescent="0.35">
      <c r="A64" s="106" t="s">
        <v>49</v>
      </c>
      <c r="B64" s="168" t="s">
        <v>154</v>
      </c>
      <c r="C64" s="107" t="s">
        <v>155</v>
      </c>
      <c r="D64" s="108"/>
      <c r="E64" s="74">
        <v>5.3999999999999999E-2</v>
      </c>
      <c r="F64" s="74" t="s">
        <v>343</v>
      </c>
      <c r="G64" s="74" t="s">
        <v>342</v>
      </c>
      <c r="H64" s="74" t="s">
        <v>342</v>
      </c>
      <c r="I64" s="74" t="s">
        <v>220</v>
      </c>
      <c r="J64" s="74" t="s">
        <v>220</v>
      </c>
      <c r="K64" s="74" t="s">
        <v>220</v>
      </c>
      <c r="L64" s="74" t="s">
        <v>220</v>
      </c>
      <c r="M64" s="74">
        <v>0.14103499999999999</v>
      </c>
      <c r="N64" s="74" t="s">
        <v>220</v>
      </c>
      <c r="O64" s="74" t="s">
        <v>220</v>
      </c>
      <c r="P64" s="74" t="s">
        <v>220</v>
      </c>
      <c r="Q64" s="74" t="s">
        <v>220</v>
      </c>
      <c r="R64" s="74" t="s">
        <v>220</v>
      </c>
      <c r="S64" s="74" t="s">
        <v>220</v>
      </c>
      <c r="T64" s="74" t="s">
        <v>220</v>
      </c>
      <c r="U64" s="74" t="s">
        <v>220</v>
      </c>
      <c r="V64" s="74" t="s">
        <v>220</v>
      </c>
      <c r="W64" s="74" t="s">
        <v>220</v>
      </c>
      <c r="X64" s="74" t="s">
        <v>220</v>
      </c>
      <c r="Y64" s="74" t="s">
        <v>220</v>
      </c>
      <c r="Z64" s="74" t="s">
        <v>220</v>
      </c>
      <c r="AA64" s="74" t="s">
        <v>220</v>
      </c>
      <c r="AB64" s="74" t="s">
        <v>220</v>
      </c>
      <c r="AC64" s="74" t="s">
        <v>220</v>
      </c>
      <c r="AD64" s="74" t="s">
        <v>220</v>
      </c>
      <c r="AE64" s="104"/>
      <c r="AF64" s="74" t="s">
        <v>220</v>
      </c>
      <c r="AG64" s="74" t="s">
        <v>220</v>
      </c>
      <c r="AH64" s="74" t="s">
        <v>220</v>
      </c>
      <c r="AI64" s="74" t="s">
        <v>220</v>
      </c>
      <c r="AJ64" s="74" t="s">
        <v>220</v>
      </c>
      <c r="AK64" s="74">
        <v>304.02199999999999</v>
      </c>
      <c r="AL64" s="105" t="s">
        <v>156</v>
      </c>
    </row>
    <row r="65" spans="1:38" ht="26.25" customHeight="1" thickBot="1" x14ac:dyDescent="0.35">
      <c r="A65" s="106" t="s">
        <v>49</v>
      </c>
      <c r="B65" s="106" t="s">
        <v>157</v>
      </c>
      <c r="C65" s="107" t="s">
        <v>158</v>
      </c>
      <c r="D65" s="108"/>
      <c r="E65" s="74">
        <v>0.26700000000000002</v>
      </c>
      <c r="F65" s="74" t="s">
        <v>220</v>
      </c>
      <c r="G65" s="74" t="s">
        <v>220</v>
      </c>
      <c r="H65" s="74">
        <v>0.128</v>
      </c>
      <c r="I65" s="74" t="s">
        <v>220</v>
      </c>
      <c r="J65" s="74" t="s">
        <v>220</v>
      </c>
      <c r="K65" s="74" t="s">
        <v>220</v>
      </c>
      <c r="L65" s="74" t="s">
        <v>220</v>
      </c>
      <c r="M65" s="74" t="s">
        <v>342</v>
      </c>
      <c r="N65" s="74" t="s">
        <v>220</v>
      </c>
      <c r="O65" s="74" t="s">
        <v>220</v>
      </c>
      <c r="P65" s="74" t="s">
        <v>220</v>
      </c>
      <c r="Q65" s="74" t="s">
        <v>220</v>
      </c>
      <c r="R65" s="74" t="s">
        <v>220</v>
      </c>
      <c r="S65" s="74" t="s">
        <v>220</v>
      </c>
      <c r="T65" s="74" t="s">
        <v>220</v>
      </c>
      <c r="U65" s="74" t="s">
        <v>220</v>
      </c>
      <c r="V65" s="74" t="s">
        <v>220</v>
      </c>
      <c r="W65" s="74" t="s">
        <v>220</v>
      </c>
      <c r="X65" s="74" t="s">
        <v>220</v>
      </c>
      <c r="Y65" s="74" t="s">
        <v>220</v>
      </c>
      <c r="Z65" s="74" t="s">
        <v>220</v>
      </c>
      <c r="AA65" s="74" t="s">
        <v>220</v>
      </c>
      <c r="AB65" s="74" t="s">
        <v>220</v>
      </c>
      <c r="AC65" s="74" t="s">
        <v>220</v>
      </c>
      <c r="AD65" s="74" t="s">
        <v>220</v>
      </c>
      <c r="AE65" s="104"/>
      <c r="AF65" s="74" t="s">
        <v>220</v>
      </c>
      <c r="AG65" s="74" t="s">
        <v>220</v>
      </c>
      <c r="AH65" s="170" t="s">
        <v>220</v>
      </c>
      <c r="AI65" s="74" t="s">
        <v>220</v>
      </c>
      <c r="AJ65" s="74" t="s">
        <v>220</v>
      </c>
      <c r="AK65" s="74">
        <v>661.13300000000004</v>
      </c>
      <c r="AL65" s="105" t="s">
        <v>159</v>
      </c>
    </row>
    <row r="66" spans="1:38" ht="26.25" customHeight="1" thickBot="1" x14ac:dyDescent="0.35">
      <c r="A66" s="106" t="s">
        <v>49</v>
      </c>
      <c r="B66" s="106" t="s">
        <v>160</v>
      </c>
      <c r="C66" s="107" t="s">
        <v>161</v>
      </c>
      <c r="D66" s="108"/>
      <c r="E66" s="74" t="s">
        <v>344</v>
      </c>
      <c r="F66" s="74" t="s">
        <v>344</v>
      </c>
      <c r="G66" s="74" t="s">
        <v>344</v>
      </c>
      <c r="H66" s="74" t="s">
        <v>344</v>
      </c>
      <c r="I66" s="74" t="s">
        <v>344</v>
      </c>
      <c r="J66" s="74" t="s">
        <v>344</v>
      </c>
      <c r="K66" s="74" t="s">
        <v>344</v>
      </c>
      <c r="L66" s="74" t="s">
        <v>344</v>
      </c>
      <c r="M66" s="74" t="s">
        <v>344</v>
      </c>
      <c r="N66" s="74" t="s">
        <v>344</v>
      </c>
      <c r="O66" s="74" t="s">
        <v>344</v>
      </c>
      <c r="P66" s="74" t="s">
        <v>344</v>
      </c>
      <c r="Q66" s="74" t="s">
        <v>344</v>
      </c>
      <c r="R66" s="74" t="s">
        <v>344</v>
      </c>
      <c r="S66" s="74" t="s">
        <v>344</v>
      </c>
      <c r="T66" s="74" t="s">
        <v>344</v>
      </c>
      <c r="U66" s="74" t="s">
        <v>344</v>
      </c>
      <c r="V66" s="74" t="s">
        <v>344</v>
      </c>
      <c r="W66" s="74" t="s">
        <v>344</v>
      </c>
      <c r="X66" s="74" t="s">
        <v>344</v>
      </c>
      <c r="Y66" s="74" t="s">
        <v>344</v>
      </c>
      <c r="Z66" s="74" t="s">
        <v>344</v>
      </c>
      <c r="AA66" s="74" t="s">
        <v>344</v>
      </c>
      <c r="AB66" s="74" t="s">
        <v>344</v>
      </c>
      <c r="AC66" s="74" t="s">
        <v>344</v>
      </c>
      <c r="AD66" s="74" t="s">
        <v>344</v>
      </c>
      <c r="AE66" s="104"/>
      <c r="AF66" s="74" t="s">
        <v>344</v>
      </c>
      <c r="AG66" s="74" t="s">
        <v>344</v>
      </c>
      <c r="AH66" s="74" t="s">
        <v>344</v>
      </c>
      <c r="AI66" s="74" t="s">
        <v>344</v>
      </c>
      <c r="AJ66" s="74" t="s">
        <v>344</v>
      </c>
      <c r="AK66" s="74" t="s">
        <v>344</v>
      </c>
      <c r="AL66" s="105" t="s">
        <v>162</v>
      </c>
    </row>
    <row r="67" spans="1:38" ht="26.25" customHeight="1" thickBot="1" x14ac:dyDescent="0.35">
      <c r="A67" s="106" t="s">
        <v>49</v>
      </c>
      <c r="B67" s="106" t="s">
        <v>163</v>
      </c>
      <c r="C67" s="107" t="s">
        <v>164</v>
      </c>
      <c r="D67" s="108"/>
      <c r="E67" s="74" t="s">
        <v>344</v>
      </c>
      <c r="F67" s="74" t="s">
        <v>344</v>
      </c>
      <c r="G67" s="74" t="s">
        <v>344</v>
      </c>
      <c r="H67" s="74" t="s">
        <v>344</v>
      </c>
      <c r="I67" s="74" t="s">
        <v>344</v>
      </c>
      <c r="J67" s="74" t="s">
        <v>344</v>
      </c>
      <c r="K67" s="74" t="s">
        <v>344</v>
      </c>
      <c r="L67" s="74" t="s">
        <v>344</v>
      </c>
      <c r="M67" s="74" t="s">
        <v>344</v>
      </c>
      <c r="N67" s="74" t="s">
        <v>344</v>
      </c>
      <c r="O67" s="74" t="s">
        <v>344</v>
      </c>
      <c r="P67" s="74" t="s">
        <v>344</v>
      </c>
      <c r="Q67" s="74" t="s">
        <v>344</v>
      </c>
      <c r="R67" s="74" t="s">
        <v>344</v>
      </c>
      <c r="S67" s="74" t="s">
        <v>344</v>
      </c>
      <c r="T67" s="74" t="s">
        <v>344</v>
      </c>
      <c r="U67" s="74" t="s">
        <v>344</v>
      </c>
      <c r="V67" s="74" t="s">
        <v>344</v>
      </c>
      <c r="W67" s="74" t="s">
        <v>344</v>
      </c>
      <c r="X67" s="74" t="s">
        <v>344</v>
      </c>
      <c r="Y67" s="74" t="s">
        <v>344</v>
      </c>
      <c r="Z67" s="74" t="s">
        <v>344</v>
      </c>
      <c r="AA67" s="74" t="s">
        <v>344</v>
      </c>
      <c r="AB67" s="74" t="s">
        <v>344</v>
      </c>
      <c r="AC67" s="74" t="s">
        <v>344</v>
      </c>
      <c r="AD67" s="74" t="s">
        <v>344</v>
      </c>
      <c r="AE67" s="104"/>
      <c r="AF67" s="74" t="s">
        <v>344</v>
      </c>
      <c r="AG67" s="74" t="s">
        <v>344</v>
      </c>
      <c r="AH67" s="74" t="s">
        <v>344</v>
      </c>
      <c r="AI67" s="74" t="s">
        <v>344</v>
      </c>
      <c r="AJ67" s="74" t="s">
        <v>344</v>
      </c>
      <c r="AK67" s="74" t="s">
        <v>344</v>
      </c>
      <c r="AL67" s="105" t="s">
        <v>165</v>
      </c>
    </row>
    <row r="68" spans="1:38" ht="26.25" customHeight="1" thickBot="1" x14ac:dyDescent="0.35">
      <c r="A68" s="106" t="s">
        <v>49</v>
      </c>
      <c r="B68" s="106" t="s">
        <v>166</v>
      </c>
      <c r="C68" s="107" t="s">
        <v>167</v>
      </c>
      <c r="D68" s="108"/>
      <c r="E68" s="74" t="s">
        <v>344</v>
      </c>
      <c r="F68" s="74" t="s">
        <v>344</v>
      </c>
      <c r="G68" s="74" t="s">
        <v>344</v>
      </c>
      <c r="H68" s="74" t="s">
        <v>344</v>
      </c>
      <c r="I68" s="74" t="s">
        <v>344</v>
      </c>
      <c r="J68" s="74" t="s">
        <v>344</v>
      </c>
      <c r="K68" s="74" t="s">
        <v>344</v>
      </c>
      <c r="L68" s="74" t="s">
        <v>344</v>
      </c>
      <c r="M68" s="74" t="s">
        <v>344</v>
      </c>
      <c r="N68" s="74" t="s">
        <v>220</v>
      </c>
      <c r="O68" s="74" t="s">
        <v>220</v>
      </c>
      <c r="P68" s="74" t="s">
        <v>220</v>
      </c>
      <c r="Q68" s="74" t="s">
        <v>220</v>
      </c>
      <c r="R68" s="74" t="s">
        <v>220</v>
      </c>
      <c r="S68" s="74" t="s">
        <v>220</v>
      </c>
      <c r="T68" s="74" t="s">
        <v>220</v>
      </c>
      <c r="U68" s="74" t="s">
        <v>220</v>
      </c>
      <c r="V68" s="74" t="s">
        <v>220</v>
      </c>
      <c r="W68" s="74" t="s">
        <v>220</v>
      </c>
      <c r="X68" s="74" t="s">
        <v>220</v>
      </c>
      <c r="Y68" s="74" t="s">
        <v>220</v>
      </c>
      <c r="Z68" s="74" t="s">
        <v>220</v>
      </c>
      <c r="AA68" s="74" t="s">
        <v>220</v>
      </c>
      <c r="AB68" s="74" t="s">
        <v>220</v>
      </c>
      <c r="AC68" s="74" t="s">
        <v>220</v>
      </c>
      <c r="AD68" s="74" t="s">
        <v>220</v>
      </c>
      <c r="AE68" s="104"/>
      <c r="AF68" s="74" t="s">
        <v>220</v>
      </c>
      <c r="AG68" s="74" t="s">
        <v>220</v>
      </c>
      <c r="AH68" s="74" t="s">
        <v>220</v>
      </c>
      <c r="AI68" s="74" t="s">
        <v>220</v>
      </c>
      <c r="AJ68" s="74" t="s">
        <v>220</v>
      </c>
      <c r="AK68" s="74" t="s">
        <v>342</v>
      </c>
      <c r="AL68" s="105" t="s">
        <v>168</v>
      </c>
    </row>
    <row r="69" spans="1:38" ht="26.25" customHeight="1" thickBot="1" x14ac:dyDescent="0.35">
      <c r="A69" s="106" t="s">
        <v>49</v>
      </c>
      <c r="B69" s="106" t="s">
        <v>169</v>
      </c>
      <c r="C69" s="107" t="s">
        <v>170</v>
      </c>
      <c r="D69" s="167"/>
      <c r="E69" s="74" t="s">
        <v>220</v>
      </c>
      <c r="F69" s="74" t="s">
        <v>220</v>
      </c>
      <c r="G69" s="74" t="s">
        <v>220</v>
      </c>
      <c r="H69" s="74" t="s">
        <v>220</v>
      </c>
      <c r="I69" s="74" t="s">
        <v>220</v>
      </c>
      <c r="J69" s="74" t="s">
        <v>220</v>
      </c>
      <c r="K69" s="74" t="s">
        <v>220</v>
      </c>
      <c r="L69" s="74" t="s">
        <v>220</v>
      </c>
      <c r="M69" s="74" t="s">
        <v>220</v>
      </c>
      <c r="N69" s="74" t="s">
        <v>220</v>
      </c>
      <c r="O69" s="74" t="s">
        <v>220</v>
      </c>
      <c r="P69" s="74" t="s">
        <v>220</v>
      </c>
      <c r="Q69" s="74" t="s">
        <v>220</v>
      </c>
      <c r="R69" s="74" t="s">
        <v>220</v>
      </c>
      <c r="S69" s="74" t="s">
        <v>220</v>
      </c>
      <c r="T69" s="74" t="s">
        <v>220</v>
      </c>
      <c r="U69" s="74" t="s">
        <v>220</v>
      </c>
      <c r="V69" s="74" t="s">
        <v>220</v>
      </c>
      <c r="W69" s="74" t="s">
        <v>220</v>
      </c>
      <c r="X69" s="74" t="s">
        <v>220</v>
      </c>
      <c r="Y69" s="74" t="s">
        <v>220</v>
      </c>
      <c r="Z69" s="74" t="s">
        <v>220</v>
      </c>
      <c r="AA69" s="74" t="s">
        <v>220</v>
      </c>
      <c r="AB69" s="74" t="s">
        <v>220</v>
      </c>
      <c r="AC69" s="74" t="s">
        <v>220</v>
      </c>
      <c r="AD69" s="74" t="s">
        <v>220</v>
      </c>
      <c r="AE69" s="104"/>
      <c r="AF69" s="74" t="s">
        <v>344</v>
      </c>
      <c r="AG69" s="74" t="s">
        <v>344</v>
      </c>
      <c r="AH69" s="74" t="s">
        <v>344</v>
      </c>
      <c r="AI69" s="74" t="s">
        <v>344</v>
      </c>
      <c r="AJ69" s="74" t="s">
        <v>344</v>
      </c>
      <c r="AK69" s="74" t="s">
        <v>344</v>
      </c>
      <c r="AL69" s="105" t="s">
        <v>171</v>
      </c>
    </row>
    <row r="70" spans="1:38" ht="26.25" customHeight="1" thickBot="1" x14ac:dyDescent="0.35">
      <c r="A70" s="106" t="s">
        <v>49</v>
      </c>
      <c r="B70" s="106" t="s">
        <v>172</v>
      </c>
      <c r="C70" s="107" t="s">
        <v>374</v>
      </c>
      <c r="D70" s="167"/>
      <c r="E70" s="74" t="s">
        <v>342</v>
      </c>
      <c r="F70" s="74">
        <v>1.775542</v>
      </c>
      <c r="G70" s="74">
        <v>0.58972599999999997</v>
      </c>
      <c r="H70" s="74">
        <v>0.17471144</v>
      </c>
      <c r="I70" s="74">
        <v>7.5180000000000011E-2</v>
      </c>
      <c r="J70" s="74">
        <v>0.15212599999999998</v>
      </c>
      <c r="K70" s="74">
        <v>0.17380809999999999</v>
      </c>
      <c r="L70" s="74" t="s">
        <v>342</v>
      </c>
      <c r="M70" s="74">
        <v>8.8096000000000008E-2</v>
      </c>
      <c r="N70" s="74">
        <v>7.127E-2</v>
      </c>
      <c r="O70" s="74">
        <v>3.0342000000000004E-3</v>
      </c>
      <c r="P70" s="74">
        <v>2.9999999999999997E-4</v>
      </c>
      <c r="Q70" s="74">
        <v>5.0000000000000001E-4</v>
      </c>
      <c r="R70" s="74">
        <v>2E-3</v>
      </c>
      <c r="S70" s="74">
        <v>1.9E-2</v>
      </c>
      <c r="T70" s="74">
        <v>2.055E-3</v>
      </c>
      <c r="U70" s="74" t="s">
        <v>342</v>
      </c>
      <c r="V70" s="74">
        <v>2.6335450000000002</v>
      </c>
      <c r="W70" s="74">
        <v>2.8689999999999996E-3</v>
      </c>
      <c r="X70" s="74">
        <v>9.9299999999999996E-4</v>
      </c>
      <c r="Y70" s="74">
        <v>2.9999999999999997E-4</v>
      </c>
      <c r="Z70" s="74">
        <v>1E-4</v>
      </c>
      <c r="AA70" s="74">
        <v>2.0000000000000002E-5</v>
      </c>
      <c r="AB70" s="74">
        <v>1.413E-3</v>
      </c>
      <c r="AC70" s="74" t="s">
        <v>220</v>
      </c>
      <c r="AD70" s="74" t="s">
        <v>220</v>
      </c>
      <c r="AE70" s="104"/>
      <c r="AF70" s="74" t="s">
        <v>220</v>
      </c>
      <c r="AG70" s="74" t="s">
        <v>220</v>
      </c>
      <c r="AH70" s="74" t="s">
        <v>220</v>
      </c>
      <c r="AI70" s="74" t="s">
        <v>220</v>
      </c>
      <c r="AJ70" s="74" t="s">
        <v>220</v>
      </c>
      <c r="AK70" s="74" t="s">
        <v>220</v>
      </c>
      <c r="AL70" s="105" t="s">
        <v>365</v>
      </c>
    </row>
    <row r="71" spans="1:38" ht="26.25" customHeight="1" thickBot="1" x14ac:dyDescent="0.35">
      <c r="A71" s="106" t="s">
        <v>49</v>
      </c>
      <c r="B71" s="106" t="s">
        <v>173</v>
      </c>
      <c r="C71" s="107" t="s">
        <v>174</v>
      </c>
      <c r="D71" s="167"/>
      <c r="E71" s="74" t="s">
        <v>343</v>
      </c>
      <c r="F71" s="74" t="s">
        <v>343</v>
      </c>
      <c r="G71" s="74" t="s">
        <v>343</v>
      </c>
      <c r="H71" s="74" t="s">
        <v>343</v>
      </c>
      <c r="I71" s="74" t="s">
        <v>343</v>
      </c>
      <c r="J71" s="74" t="s">
        <v>343</v>
      </c>
      <c r="K71" s="74" t="s">
        <v>343</v>
      </c>
      <c r="L71" s="74" t="s">
        <v>343</v>
      </c>
      <c r="M71" s="74" t="s">
        <v>343</v>
      </c>
      <c r="N71" s="74" t="s">
        <v>342</v>
      </c>
      <c r="O71" s="74" t="s">
        <v>342</v>
      </c>
      <c r="P71" s="74" t="s">
        <v>342</v>
      </c>
      <c r="Q71" s="74" t="s">
        <v>342</v>
      </c>
      <c r="R71" s="74" t="s">
        <v>342</v>
      </c>
      <c r="S71" s="74" t="s">
        <v>342</v>
      </c>
      <c r="T71" s="74" t="s">
        <v>342</v>
      </c>
      <c r="U71" s="74" t="s">
        <v>342</v>
      </c>
      <c r="V71" s="74" t="s">
        <v>342</v>
      </c>
      <c r="W71" s="74" t="s">
        <v>342</v>
      </c>
      <c r="X71" s="74" t="s">
        <v>342</v>
      </c>
      <c r="Y71" s="74" t="s">
        <v>342</v>
      </c>
      <c r="Z71" s="74" t="s">
        <v>342</v>
      </c>
      <c r="AA71" s="74" t="s">
        <v>342</v>
      </c>
      <c r="AB71" s="74" t="s">
        <v>342</v>
      </c>
      <c r="AC71" s="74" t="s">
        <v>220</v>
      </c>
      <c r="AD71" s="74" t="s">
        <v>220</v>
      </c>
      <c r="AE71" s="104"/>
      <c r="AF71" s="74" t="s">
        <v>220</v>
      </c>
      <c r="AG71" s="74" t="s">
        <v>220</v>
      </c>
      <c r="AH71" s="74" t="s">
        <v>220</v>
      </c>
      <c r="AI71" s="74" t="s">
        <v>220</v>
      </c>
      <c r="AJ71" s="74" t="s">
        <v>220</v>
      </c>
      <c r="AK71" s="74" t="s">
        <v>220</v>
      </c>
      <c r="AL71" s="105" t="s">
        <v>365</v>
      </c>
    </row>
    <row r="72" spans="1:38" ht="26.25" customHeight="1" thickBot="1" x14ac:dyDescent="0.35">
      <c r="A72" s="106" t="s">
        <v>49</v>
      </c>
      <c r="B72" s="106" t="s">
        <v>175</v>
      </c>
      <c r="C72" s="107" t="s">
        <v>176</v>
      </c>
      <c r="D72" s="108"/>
      <c r="E72" s="74">
        <v>9.7749040000000009E-2</v>
      </c>
      <c r="F72" s="74">
        <v>0.14478629000000001</v>
      </c>
      <c r="G72" s="74">
        <v>2.8499710000000001E-2</v>
      </c>
      <c r="H72" s="74" t="s">
        <v>342</v>
      </c>
      <c r="I72" s="74">
        <v>1.8372799999999998E-2</v>
      </c>
      <c r="J72" s="74">
        <v>2.1741679999999999E-2</v>
      </c>
      <c r="K72" s="74">
        <v>7.3931510000000006E-2</v>
      </c>
      <c r="L72" s="74">
        <v>1.2999999999999998E-6</v>
      </c>
      <c r="M72" s="74">
        <v>0.65370908999999999</v>
      </c>
      <c r="N72" s="74">
        <v>7.9550700000000002E-2</v>
      </c>
      <c r="O72" s="74">
        <v>1.7704830000000001E-2</v>
      </c>
      <c r="P72" s="74">
        <v>5.937307E-2</v>
      </c>
      <c r="Q72" s="74">
        <v>1.2968769999999999E-2</v>
      </c>
      <c r="R72" s="74">
        <v>0.50526417000000001</v>
      </c>
      <c r="S72" s="74">
        <v>0.14652107999999997</v>
      </c>
      <c r="T72" s="74">
        <v>0.12308686000000001</v>
      </c>
      <c r="U72" s="74">
        <v>1.147623E-2</v>
      </c>
      <c r="V72" s="74">
        <v>1.7039610399999998</v>
      </c>
      <c r="W72" s="74">
        <v>0.11987096999999999</v>
      </c>
      <c r="X72" s="74">
        <v>8.8768773999999993E-4</v>
      </c>
      <c r="Y72" s="74">
        <v>8.9950582999999992E-4</v>
      </c>
      <c r="Z72" s="74">
        <v>8.9079776000000003E-4</v>
      </c>
      <c r="AA72" s="74">
        <v>8.8768773999999993E-4</v>
      </c>
      <c r="AB72" s="74">
        <v>3.5656790599999997E-3</v>
      </c>
      <c r="AC72" s="74">
        <v>3.483E-2</v>
      </c>
      <c r="AD72" s="74">
        <v>0.88717999999999997</v>
      </c>
      <c r="AE72" s="104"/>
      <c r="AF72" s="74" t="s">
        <v>220</v>
      </c>
      <c r="AG72" s="74" t="s">
        <v>220</v>
      </c>
      <c r="AH72" s="74" t="s">
        <v>220</v>
      </c>
      <c r="AI72" s="74" t="s">
        <v>220</v>
      </c>
      <c r="AJ72" s="74" t="s">
        <v>220</v>
      </c>
      <c r="AK72" s="74">
        <v>1464.018</v>
      </c>
      <c r="AL72" s="105" t="s">
        <v>177</v>
      </c>
    </row>
    <row r="73" spans="1:38" ht="26.25" customHeight="1" thickBot="1" x14ac:dyDescent="0.35">
      <c r="A73" s="106" t="s">
        <v>49</v>
      </c>
      <c r="B73" s="106" t="s">
        <v>178</v>
      </c>
      <c r="C73" s="107" t="s">
        <v>179</v>
      </c>
      <c r="D73" s="108"/>
      <c r="E73" s="74" t="s">
        <v>344</v>
      </c>
      <c r="F73" s="74" t="s">
        <v>344</v>
      </c>
      <c r="G73" s="74" t="s">
        <v>344</v>
      </c>
      <c r="H73" s="74" t="s">
        <v>344</v>
      </c>
      <c r="I73" s="74" t="s">
        <v>344</v>
      </c>
      <c r="J73" s="74" t="s">
        <v>344</v>
      </c>
      <c r="K73" s="74" t="s">
        <v>344</v>
      </c>
      <c r="L73" s="74" t="s">
        <v>344</v>
      </c>
      <c r="M73" s="74" t="s">
        <v>344</v>
      </c>
      <c r="N73" s="74" t="s">
        <v>344</v>
      </c>
      <c r="O73" s="74" t="s">
        <v>344</v>
      </c>
      <c r="P73" s="74" t="s">
        <v>344</v>
      </c>
      <c r="Q73" s="74" t="s">
        <v>344</v>
      </c>
      <c r="R73" s="74" t="s">
        <v>344</v>
      </c>
      <c r="S73" s="74" t="s">
        <v>344</v>
      </c>
      <c r="T73" s="74" t="s">
        <v>344</v>
      </c>
      <c r="U73" s="74" t="s">
        <v>344</v>
      </c>
      <c r="V73" s="74" t="s">
        <v>344</v>
      </c>
      <c r="W73" s="74" t="s">
        <v>344</v>
      </c>
      <c r="X73" s="74" t="s">
        <v>344</v>
      </c>
      <c r="Y73" s="74" t="s">
        <v>344</v>
      </c>
      <c r="Z73" s="74" t="s">
        <v>344</v>
      </c>
      <c r="AA73" s="74" t="s">
        <v>344</v>
      </c>
      <c r="AB73" s="74" t="s">
        <v>344</v>
      </c>
      <c r="AC73" s="74" t="s">
        <v>344</v>
      </c>
      <c r="AD73" s="74" t="s">
        <v>344</v>
      </c>
      <c r="AE73" s="104"/>
      <c r="AF73" s="74" t="s">
        <v>344</v>
      </c>
      <c r="AG73" s="74" t="s">
        <v>344</v>
      </c>
      <c r="AH73" s="74" t="s">
        <v>344</v>
      </c>
      <c r="AI73" s="74" t="s">
        <v>344</v>
      </c>
      <c r="AJ73" s="74" t="s">
        <v>344</v>
      </c>
      <c r="AK73" s="74" t="s">
        <v>344</v>
      </c>
      <c r="AL73" s="105" t="s">
        <v>180</v>
      </c>
    </row>
    <row r="74" spans="1:38" ht="26.25" customHeight="1" thickBot="1" x14ac:dyDescent="0.35">
      <c r="A74" s="106" t="s">
        <v>49</v>
      </c>
      <c r="B74" s="106" t="s">
        <v>181</v>
      </c>
      <c r="C74" s="107" t="s">
        <v>182</v>
      </c>
      <c r="D74" s="108"/>
      <c r="E74" s="74" t="s">
        <v>344</v>
      </c>
      <c r="F74" s="74" t="s">
        <v>344</v>
      </c>
      <c r="G74" s="74" t="s">
        <v>344</v>
      </c>
      <c r="H74" s="74" t="s">
        <v>344</v>
      </c>
      <c r="I74" s="74" t="s">
        <v>344</v>
      </c>
      <c r="J74" s="74" t="s">
        <v>344</v>
      </c>
      <c r="K74" s="74" t="s">
        <v>344</v>
      </c>
      <c r="L74" s="74" t="s">
        <v>344</v>
      </c>
      <c r="M74" s="74" t="s">
        <v>344</v>
      </c>
      <c r="N74" s="74" t="s">
        <v>344</v>
      </c>
      <c r="O74" s="74" t="s">
        <v>344</v>
      </c>
      <c r="P74" s="74" t="s">
        <v>344</v>
      </c>
      <c r="Q74" s="74" t="s">
        <v>344</v>
      </c>
      <c r="R74" s="74" t="s">
        <v>344</v>
      </c>
      <c r="S74" s="74" t="s">
        <v>344</v>
      </c>
      <c r="T74" s="74" t="s">
        <v>344</v>
      </c>
      <c r="U74" s="74" t="s">
        <v>344</v>
      </c>
      <c r="V74" s="74" t="s">
        <v>344</v>
      </c>
      <c r="W74" s="74" t="s">
        <v>344</v>
      </c>
      <c r="X74" s="74" t="s">
        <v>344</v>
      </c>
      <c r="Y74" s="74" t="s">
        <v>344</v>
      </c>
      <c r="Z74" s="74" t="s">
        <v>344</v>
      </c>
      <c r="AA74" s="74" t="s">
        <v>344</v>
      </c>
      <c r="AB74" s="74" t="s">
        <v>344</v>
      </c>
      <c r="AC74" s="74" t="s">
        <v>344</v>
      </c>
      <c r="AD74" s="74" t="s">
        <v>344</v>
      </c>
      <c r="AE74" s="104"/>
      <c r="AF74" s="74" t="s">
        <v>220</v>
      </c>
      <c r="AG74" s="74" t="s">
        <v>220</v>
      </c>
      <c r="AH74" s="74" t="s">
        <v>220</v>
      </c>
      <c r="AI74" s="74" t="s">
        <v>220</v>
      </c>
      <c r="AJ74" s="74" t="s">
        <v>220</v>
      </c>
      <c r="AK74" s="74" t="s">
        <v>342</v>
      </c>
      <c r="AL74" s="105" t="s">
        <v>183</v>
      </c>
    </row>
    <row r="75" spans="1:38" ht="26.25" customHeight="1" thickBot="1" x14ac:dyDescent="0.35">
      <c r="A75" s="106" t="s">
        <v>49</v>
      </c>
      <c r="B75" s="106" t="s">
        <v>184</v>
      </c>
      <c r="C75" s="107" t="s">
        <v>185</v>
      </c>
      <c r="D75" s="167"/>
      <c r="E75" s="74" t="s">
        <v>344</v>
      </c>
      <c r="F75" s="74" t="s">
        <v>344</v>
      </c>
      <c r="G75" s="74" t="s">
        <v>344</v>
      </c>
      <c r="H75" s="74" t="s">
        <v>344</v>
      </c>
      <c r="I75" s="74" t="s">
        <v>344</v>
      </c>
      <c r="J75" s="74" t="s">
        <v>344</v>
      </c>
      <c r="K75" s="74" t="s">
        <v>344</v>
      </c>
      <c r="L75" s="74" t="s">
        <v>344</v>
      </c>
      <c r="M75" s="74" t="s">
        <v>344</v>
      </c>
      <c r="N75" s="74" t="s">
        <v>344</v>
      </c>
      <c r="O75" s="74" t="s">
        <v>344</v>
      </c>
      <c r="P75" s="74" t="s">
        <v>344</v>
      </c>
      <c r="Q75" s="74" t="s">
        <v>344</v>
      </c>
      <c r="R75" s="74" t="s">
        <v>344</v>
      </c>
      <c r="S75" s="74" t="s">
        <v>344</v>
      </c>
      <c r="T75" s="74" t="s">
        <v>344</v>
      </c>
      <c r="U75" s="74" t="s">
        <v>344</v>
      </c>
      <c r="V75" s="74" t="s">
        <v>344</v>
      </c>
      <c r="W75" s="74" t="s">
        <v>344</v>
      </c>
      <c r="X75" s="74" t="s">
        <v>344</v>
      </c>
      <c r="Y75" s="74" t="s">
        <v>344</v>
      </c>
      <c r="Z75" s="74" t="s">
        <v>344</v>
      </c>
      <c r="AA75" s="74" t="s">
        <v>344</v>
      </c>
      <c r="AB75" s="74" t="s">
        <v>344</v>
      </c>
      <c r="AC75" s="74" t="s">
        <v>344</v>
      </c>
      <c r="AD75" s="74" t="s">
        <v>344</v>
      </c>
      <c r="AE75" s="104"/>
      <c r="AF75" s="74" t="s">
        <v>220</v>
      </c>
      <c r="AG75" s="74" t="s">
        <v>220</v>
      </c>
      <c r="AH75" s="74" t="s">
        <v>220</v>
      </c>
      <c r="AI75" s="74" t="s">
        <v>220</v>
      </c>
      <c r="AJ75" s="74" t="s">
        <v>220</v>
      </c>
      <c r="AK75" s="74" t="s">
        <v>342</v>
      </c>
      <c r="AL75" s="105" t="s">
        <v>186</v>
      </c>
    </row>
    <row r="76" spans="1:38" ht="26.25" customHeight="1" thickBot="1" x14ac:dyDescent="0.35">
      <c r="A76" s="106" t="s">
        <v>49</v>
      </c>
      <c r="B76" s="106" t="s">
        <v>187</v>
      </c>
      <c r="C76" s="107" t="s">
        <v>188</v>
      </c>
      <c r="D76" s="108"/>
      <c r="E76" s="74" t="s">
        <v>344</v>
      </c>
      <c r="F76" s="74" t="s">
        <v>344</v>
      </c>
      <c r="G76" s="74" t="s">
        <v>344</v>
      </c>
      <c r="H76" s="74" t="s">
        <v>344</v>
      </c>
      <c r="I76" s="74" t="s">
        <v>344</v>
      </c>
      <c r="J76" s="74" t="s">
        <v>344</v>
      </c>
      <c r="K76" s="74" t="s">
        <v>344</v>
      </c>
      <c r="L76" s="74" t="s">
        <v>344</v>
      </c>
      <c r="M76" s="74" t="s">
        <v>344</v>
      </c>
      <c r="N76" s="74" t="s">
        <v>344</v>
      </c>
      <c r="O76" s="74" t="s">
        <v>344</v>
      </c>
      <c r="P76" s="74" t="s">
        <v>344</v>
      </c>
      <c r="Q76" s="74" t="s">
        <v>344</v>
      </c>
      <c r="R76" s="74" t="s">
        <v>344</v>
      </c>
      <c r="S76" s="74" t="s">
        <v>344</v>
      </c>
      <c r="T76" s="74" t="s">
        <v>344</v>
      </c>
      <c r="U76" s="74" t="s">
        <v>344</v>
      </c>
      <c r="V76" s="74" t="s">
        <v>344</v>
      </c>
      <c r="W76" s="74" t="s">
        <v>344</v>
      </c>
      <c r="X76" s="74" t="s">
        <v>344</v>
      </c>
      <c r="Y76" s="74" t="s">
        <v>344</v>
      </c>
      <c r="Z76" s="74" t="s">
        <v>344</v>
      </c>
      <c r="AA76" s="74" t="s">
        <v>344</v>
      </c>
      <c r="AB76" s="74" t="s">
        <v>344</v>
      </c>
      <c r="AC76" s="74" t="s">
        <v>344</v>
      </c>
      <c r="AD76" s="74" t="s">
        <v>344</v>
      </c>
      <c r="AE76" s="104"/>
      <c r="AF76" s="74" t="s">
        <v>220</v>
      </c>
      <c r="AG76" s="74" t="s">
        <v>220</v>
      </c>
      <c r="AH76" s="74" t="s">
        <v>220</v>
      </c>
      <c r="AI76" s="74" t="s">
        <v>220</v>
      </c>
      <c r="AJ76" s="74" t="s">
        <v>220</v>
      </c>
      <c r="AK76" s="74" t="s">
        <v>342</v>
      </c>
      <c r="AL76" s="105" t="s">
        <v>189</v>
      </c>
    </row>
    <row r="77" spans="1:38" ht="26.25" customHeight="1" thickBot="1" x14ac:dyDescent="0.35">
      <c r="A77" s="106" t="s">
        <v>49</v>
      </c>
      <c r="B77" s="106" t="s">
        <v>190</v>
      </c>
      <c r="C77" s="107" t="s">
        <v>191</v>
      </c>
      <c r="D77" s="108"/>
      <c r="E77" s="74" t="s">
        <v>343</v>
      </c>
      <c r="F77" s="74" t="s">
        <v>343</v>
      </c>
      <c r="G77" s="74" t="s">
        <v>343</v>
      </c>
      <c r="H77" s="74" t="s">
        <v>343</v>
      </c>
      <c r="I77" s="74" t="s">
        <v>343</v>
      </c>
      <c r="J77" s="74" t="s">
        <v>343</v>
      </c>
      <c r="K77" s="74" t="s">
        <v>343</v>
      </c>
      <c r="L77" s="74" t="s">
        <v>343</v>
      </c>
      <c r="M77" s="74" t="s">
        <v>343</v>
      </c>
      <c r="N77" s="74" t="s">
        <v>343</v>
      </c>
      <c r="O77" s="74" t="s">
        <v>343</v>
      </c>
      <c r="P77" s="74" t="s">
        <v>343</v>
      </c>
      <c r="Q77" s="74" t="s">
        <v>343</v>
      </c>
      <c r="R77" s="74" t="s">
        <v>342</v>
      </c>
      <c r="S77" s="74" t="s">
        <v>343</v>
      </c>
      <c r="T77" s="74" t="s">
        <v>342</v>
      </c>
      <c r="U77" s="74" t="s">
        <v>342</v>
      </c>
      <c r="V77" s="74" t="s">
        <v>343</v>
      </c>
      <c r="W77" s="74" t="s">
        <v>343</v>
      </c>
      <c r="X77" s="74" t="s">
        <v>342</v>
      </c>
      <c r="Y77" s="74" t="s">
        <v>342</v>
      </c>
      <c r="Z77" s="74" t="s">
        <v>342</v>
      </c>
      <c r="AA77" s="74" t="s">
        <v>342</v>
      </c>
      <c r="AB77" s="74" t="s">
        <v>342</v>
      </c>
      <c r="AC77" s="74" t="s">
        <v>220</v>
      </c>
      <c r="AD77" s="74" t="s">
        <v>220</v>
      </c>
      <c r="AE77" s="104"/>
      <c r="AF77" s="74" t="s">
        <v>220</v>
      </c>
      <c r="AG77" s="74" t="s">
        <v>220</v>
      </c>
      <c r="AH77" s="74" t="s">
        <v>220</v>
      </c>
      <c r="AI77" s="74" t="s">
        <v>220</v>
      </c>
      <c r="AJ77" s="74" t="s">
        <v>220</v>
      </c>
      <c r="AK77" s="74" t="s">
        <v>342</v>
      </c>
      <c r="AL77" s="105" t="s">
        <v>192</v>
      </c>
    </row>
    <row r="78" spans="1:38" ht="26.25" customHeight="1" thickBot="1" x14ac:dyDescent="0.35">
      <c r="A78" s="106" t="s">
        <v>49</v>
      </c>
      <c r="B78" s="106" t="s">
        <v>193</v>
      </c>
      <c r="C78" s="107" t="s">
        <v>194</v>
      </c>
      <c r="D78" s="108"/>
      <c r="E78" s="74" t="s">
        <v>343</v>
      </c>
      <c r="F78" s="74" t="s">
        <v>343</v>
      </c>
      <c r="G78" s="74" t="s">
        <v>343</v>
      </c>
      <c r="H78" s="74" t="s">
        <v>343</v>
      </c>
      <c r="I78" s="74" t="s">
        <v>343</v>
      </c>
      <c r="J78" s="74" t="s">
        <v>343</v>
      </c>
      <c r="K78" s="74" t="s">
        <v>343</v>
      </c>
      <c r="L78" s="74" t="s">
        <v>343</v>
      </c>
      <c r="M78" s="74" t="s">
        <v>343</v>
      </c>
      <c r="N78" s="74" t="s">
        <v>343</v>
      </c>
      <c r="O78" s="74" t="s">
        <v>343</v>
      </c>
      <c r="P78" s="74" t="s">
        <v>343</v>
      </c>
      <c r="Q78" s="74" t="s">
        <v>343</v>
      </c>
      <c r="R78" s="74" t="s">
        <v>342</v>
      </c>
      <c r="S78" s="74" t="s">
        <v>343</v>
      </c>
      <c r="T78" s="74" t="s">
        <v>342</v>
      </c>
      <c r="U78" s="74" t="s">
        <v>342</v>
      </c>
      <c r="V78" s="74" t="s">
        <v>343</v>
      </c>
      <c r="W78" s="74" t="s">
        <v>343</v>
      </c>
      <c r="X78" s="74" t="s">
        <v>342</v>
      </c>
      <c r="Y78" s="74" t="s">
        <v>342</v>
      </c>
      <c r="Z78" s="74" t="s">
        <v>342</v>
      </c>
      <c r="AA78" s="74" t="s">
        <v>342</v>
      </c>
      <c r="AB78" s="74" t="s">
        <v>342</v>
      </c>
      <c r="AC78" s="74" t="s">
        <v>220</v>
      </c>
      <c r="AD78" s="74" t="s">
        <v>220</v>
      </c>
      <c r="AE78" s="104"/>
      <c r="AF78" s="74" t="s">
        <v>220</v>
      </c>
      <c r="AG78" s="74" t="s">
        <v>220</v>
      </c>
      <c r="AH78" s="74" t="s">
        <v>220</v>
      </c>
      <c r="AI78" s="74" t="s">
        <v>220</v>
      </c>
      <c r="AJ78" s="74" t="s">
        <v>220</v>
      </c>
      <c r="AK78" s="74" t="s">
        <v>342</v>
      </c>
      <c r="AL78" s="105" t="s">
        <v>195</v>
      </c>
    </row>
    <row r="79" spans="1:38" ht="26.25" customHeight="1" thickBot="1" x14ac:dyDescent="0.35">
      <c r="A79" s="106" t="s">
        <v>49</v>
      </c>
      <c r="B79" s="106" t="s">
        <v>196</v>
      </c>
      <c r="C79" s="107" t="s">
        <v>197</v>
      </c>
      <c r="D79" s="108"/>
      <c r="E79" s="74" t="s">
        <v>344</v>
      </c>
      <c r="F79" s="74" t="s">
        <v>344</v>
      </c>
      <c r="G79" s="74" t="s">
        <v>344</v>
      </c>
      <c r="H79" s="74" t="s">
        <v>344</v>
      </c>
      <c r="I79" s="74" t="s">
        <v>344</v>
      </c>
      <c r="J79" s="74" t="s">
        <v>344</v>
      </c>
      <c r="K79" s="74" t="s">
        <v>344</v>
      </c>
      <c r="L79" s="74" t="s">
        <v>344</v>
      </c>
      <c r="M79" s="74" t="s">
        <v>343</v>
      </c>
      <c r="N79" s="74" t="s">
        <v>343</v>
      </c>
      <c r="O79" s="74" t="s">
        <v>343</v>
      </c>
      <c r="P79" s="74" t="s">
        <v>343</v>
      </c>
      <c r="Q79" s="74" t="s">
        <v>343</v>
      </c>
      <c r="R79" s="74" t="s">
        <v>342</v>
      </c>
      <c r="S79" s="74" t="s">
        <v>343</v>
      </c>
      <c r="T79" s="74" t="s">
        <v>342</v>
      </c>
      <c r="U79" s="74" t="s">
        <v>342</v>
      </c>
      <c r="V79" s="74" t="s">
        <v>343</v>
      </c>
      <c r="W79" s="74" t="s">
        <v>343</v>
      </c>
      <c r="X79" s="74" t="s">
        <v>342</v>
      </c>
      <c r="Y79" s="74" t="s">
        <v>342</v>
      </c>
      <c r="Z79" s="74" t="s">
        <v>342</v>
      </c>
      <c r="AA79" s="74" t="s">
        <v>342</v>
      </c>
      <c r="AB79" s="74" t="s">
        <v>342</v>
      </c>
      <c r="AC79" s="74" t="s">
        <v>220</v>
      </c>
      <c r="AD79" s="74" t="s">
        <v>220</v>
      </c>
      <c r="AE79" s="104"/>
      <c r="AF79" s="74" t="s">
        <v>220</v>
      </c>
      <c r="AG79" s="74" t="s">
        <v>220</v>
      </c>
      <c r="AH79" s="74" t="s">
        <v>220</v>
      </c>
      <c r="AI79" s="74" t="s">
        <v>220</v>
      </c>
      <c r="AJ79" s="74" t="s">
        <v>220</v>
      </c>
      <c r="AK79" s="74" t="s">
        <v>342</v>
      </c>
      <c r="AL79" s="105" t="s">
        <v>198</v>
      </c>
    </row>
    <row r="80" spans="1:38" ht="26.25" customHeight="1" thickBot="1" x14ac:dyDescent="0.35">
      <c r="A80" s="106" t="s">
        <v>49</v>
      </c>
      <c r="B80" s="106" t="s">
        <v>199</v>
      </c>
      <c r="C80" s="107" t="s">
        <v>200</v>
      </c>
      <c r="D80" s="108"/>
      <c r="E80" s="74" t="s">
        <v>342</v>
      </c>
      <c r="F80" s="74">
        <v>1.5409000000000001E-2</v>
      </c>
      <c r="G80" s="74">
        <v>2.9039999999999999E-3</v>
      </c>
      <c r="H80" s="74" t="s">
        <v>342</v>
      </c>
      <c r="I80" s="74">
        <v>2.2079999999999999E-3</v>
      </c>
      <c r="J80" s="74">
        <v>6.1020000000000007E-3</v>
      </c>
      <c r="K80" s="74">
        <v>1.1424E-2</v>
      </c>
      <c r="L80" s="74" t="s">
        <v>220</v>
      </c>
      <c r="M80" s="74" t="s">
        <v>342</v>
      </c>
      <c r="N80" s="74">
        <v>1.3129E-2</v>
      </c>
      <c r="O80" s="74">
        <v>2.1900000000000001E-4</v>
      </c>
      <c r="P80" s="74" t="s">
        <v>342</v>
      </c>
      <c r="Q80" s="74" t="s">
        <v>342</v>
      </c>
      <c r="R80" s="74">
        <v>2.9478999999999998E-2</v>
      </c>
      <c r="S80" s="74">
        <v>2.7091E-2</v>
      </c>
      <c r="T80" s="74">
        <v>6.6822000000000006E-2</v>
      </c>
      <c r="U80" s="74" t="s">
        <v>342</v>
      </c>
      <c r="V80" s="74">
        <v>8.9182269999999999</v>
      </c>
      <c r="W80" s="74" t="s">
        <v>342</v>
      </c>
      <c r="X80" s="74">
        <v>1.0849999999999999E-4</v>
      </c>
      <c r="Y80" s="74">
        <v>1.0849999999999999E-4</v>
      </c>
      <c r="Z80" s="74">
        <v>1.0849999999999999E-4</v>
      </c>
      <c r="AA80" s="74">
        <v>1.0849999999999999E-4</v>
      </c>
      <c r="AB80" s="74">
        <v>4.3399999999999998E-4</v>
      </c>
      <c r="AC80" s="74" t="s">
        <v>220</v>
      </c>
      <c r="AD80" s="74" t="s">
        <v>342</v>
      </c>
      <c r="AE80" s="104"/>
      <c r="AF80" s="74" t="s">
        <v>220</v>
      </c>
      <c r="AG80" s="74" t="s">
        <v>220</v>
      </c>
      <c r="AH80" s="74" t="s">
        <v>220</v>
      </c>
      <c r="AI80" s="74" t="s">
        <v>220</v>
      </c>
      <c r="AJ80" s="74" t="s">
        <v>220</v>
      </c>
      <c r="AK80" s="74" t="s">
        <v>220</v>
      </c>
      <c r="AL80" s="105" t="s">
        <v>365</v>
      </c>
    </row>
    <row r="81" spans="1:51" ht="26.25" customHeight="1" thickBot="1" x14ac:dyDescent="0.35">
      <c r="A81" s="106" t="s">
        <v>49</v>
      </c>
      <c r="B81" s="106" t="s">
        <v>201</v>
      </c>
      <c r="C81" s="107" t="s">
        <v>202</v>
      </c>
      <c r="D81" s="108"/>
      <c r="E81" s="74" t="s">
        <v>342</v>
      </c>
      <c r="F81" s="74" t="s">
        <v>343</v>
      </c>
      <c r="G81" s="74" t="s">
        <v>342</v>
      </c>
      <c r="H81" s="74" t="s">
        <v>220</v>
      </c>
      <c r="I81" s="74" t="s">
        <v>342</v>
      </c>
      <c r="J81" s="74" t="s">
        <v>342</v>
      </c>
      <c r="K81" s="74" t="s">
        <v>342</v>
      </c>
      <c r="L81" s="74" t="s">
        <v>342</v>
      </c>
      <c r="M81" s="74" t="s">
        <v>220</v>
      </c>
      <c r="N81" s="74" t="s">
        <v>342</v>
      </c>
      <c r="O81" s="74" t="s">
        <v>342</v>
      </c>
      <c r="P81" s="74" t="s">
        <v>342</v>
      </c>
      <c r="Q81" s="74" t="s">
        <v>342</v>
      </c>
      <c r="R81" s="74" t="s">
        <v>342</v>
      </c>
      <c r="S81" s="74" t="s">
        <v>342</v>
      </c>
      <c r="T81" s="74" t="s">
        <v>342</v>
      </c>
      <c r="U81" s="74" t="s">
        <v>342</v>
      </c>
      <c r="V81" s="74" t="s">
        <v>342</v>
      </c>
      <c r="W81" s="74" t="s">
        <v>342</v>
      </c>
      <c r="X81" s="74" t="s">
        <v>342</v>
      </c>
      <c r="Y81" s="74" t="s">
        <v>342</v>
      </c>
      <c r="Z81" s="74" t="s">
        <v>342</v>
      </c>
      <c r="AA81" s="74" t="s">
        <v>342</v>
      </c>
      <c r="AB81" s="74" t="s">
        <v>342</v>
      </c>
      <c r="AC81" s="74" t="s">
        <v>220</v>
      </c>
      <c r="AD81" s="74" t="s">
        <v>220</v>
      </c>
      <c r="AE81" s="104"/>
      <c r="AF81" s="74" t="s">
        <v>220</v>
      </c>
      <c r="AG81" s="74" t="s">
        <v>220</v>
      </c>
      <c r="AH81" s="74" t="s">
        <v>220</v>
      </c>
      <c r="AI81" s="74" t="s">
        <v>220</v>
      </c>
      <c r="AJ81" s="74" t="s">
        <v>220</v>
      </c>
      <c r="AK81" s="74" t="s">
        <v>220</v>
      </c>
      <c r="AL81" s="105" t="s">
        <v>203</v>
      </c>
    </row>
    <row r="82" spans="1:51" ht="26.25" customHeight="1" thickBot="1" x14ac:dyDescent="0.35">
      <c r="A82" s="106" t="s">
        <v>204</v>
      </c>
      <c r="B82" s="106" t="s">
        <v>205</v>
      </c>
      <c r="C82" s="171" t="s">
        <v>206</v>
      </c>
      <c r="D82" s="108"/>
      <c r="E82" s="74" t="s">
        <v>220</v>
      </c>
      <c r="F82" s="74">
        <v>5.3053406999999995</v>
      </c>
      <c r="G82" s="74" t="s">
        <v>220</v>
      </c>
      <c r="H82" s="74" t="s">
        <v>220</v>
      </c>
      <c r="I82" s="74" t="s">
        <v>220</v>
      </c>
      <c r="J82" s="74" t="s">
        <v>220</v>
      </c>
      <c r="K82" s="74" t="s">
        <v>220</v>
      </c>
      <c r="L82" s="74" t="s">
        <v>220</v>
      </c>
      <c r="M82" s="74" t="s">
        <v>220</v>
      </c>
      <c r="N82" s="74" t="s">
        <v>220</v>
      </c>
      <c r="O82" s="74" t="s">
        <v>220</v>
      </c>
      <c r="P82" s="74" t="s">
        <v>220</v>
      </c>
      <c r="Q82" s="74" t="s">
        <v>220</v>
      </c>
      <c r="R82" s="74" t="s">
        <v>220</v>
      </c>
      <c r="S82" s="74" t="s">
        <v>220</v>
      </c>
      <c r="T82" s="74" t="s">
        <v>220</v>
      </c>
      <c r="U82" s="74" t="s">
        <v>220</v>
      </c>
      <c r="V82" s="74" t="s">
        <v>220</v>
      </c>
      <c r="W82" s="74" t="s">
        <v>220</v>
      </c>
      <c r="X82" s="74" t="s">
        <v>220</v>
      </c>
      <c r="Y82" s="74" t="s">
        <v>220</v>
      </c>
      <c r="Z82" s="74" t="s">
        <v>220</v>
      </c>
      <c r="AA82" s="74" t="s">
        <v>220</v>
      </c>
      <c r="AB82" s="74" t="s">
        <v>220</v>
      </c>
      <c r="AC82" s="74" t="s">
        <v>220</v>
      </c>
      <c r="AD82" s="74" t="s">
        <v>220</v>
      </c>
      <c r="AE82" s="104"/>
      <c r="AF82" s="74" t="s">
        <v>220</v>
      </c>
      <c r="AG82" s="74" t="s">
        <v>220</v>
      </c>
      <c r="AH82" s="74" t="s">
        <v>220</v>
      </c>
      <c r="AI82" s="74" t="s">
        <v>220</v>
      </c>
      <c r="AJ82" s="74" t="s">
        <v>220</v>
      </c>
      <c r="AK82" s="66">
        <v>3633795</v>
      </c>
      <c r="AL82" s="65" t="s">
        <v>461</v>
      </c>
    </row>
    <row r="83" spans="1:51" ht="26.25" customHeight="1" thickBot="1" x14ac:dyDescent="0.35">
      <c r="A83" s="106" t="s">
        <v>49</v>
      </c>
      <c r="B83" s="172" t="s">
        <v>207</v>
      </c>
      <c r="C83" s="171" t="s">
        <v>208</v>
      </c>
      <c r="D83" s="108"/>
      <c r="E83" s="74" t="s">
        <v>342</v>
      </c>
      <c r="F83" s="74">
        <v>2.7208259999999998E-2</v>
      </c>
      <c r="G83" s="74" t="s">
        <v>342</v>
      </c>
      <c r="H83" s="74" t="s">
        <v>220</v>
      </c>
      <c r="I83" s="74">
        <v>6.8020699999999995E-3</v>
      </c>
      <c r="J83" s="74">
        <v>5.1015489999999997E-2</v>
      </c>
      <c r="K83" s="74">
        <v>0.23807228</v>
      </c>
      <c r="L83" s="74">
        <v>3.8772000000000004E-4</v>
      </c>
      <c r="M83" s="74" t="s">
        <v>220</v>
      </c>
      <c r="N83" s="74" t="s">
        <v>220</v>
      </c>
      <c r="O83" s="74" t="s">
        <v>220</v>
      </c>
      <c r="P83" s="74" t="s">
        <v>220</v>
      </c>
      <c r="Q83" s="74" t="s">
        <v>220</v>
      </c>
      <c r="R83" s="74" t="s">
        <v>220</v>
      </c>
      <c r="S83" s="74" t="s">
        <v>220</v>
      </c>
      <c r="T83" s="74" t="s">
        <v>220</v>
      </c>
      <c r="U83" s="74" t="s">
        <v>220</v>
      </c>
      <c r="V83" s="74" t="s">
        <v>220</v>
      </c>
      <c r="W83" s="74" t="s">
        <v>342</v>
      </c>
      <c r="X83" s="74">
        <v>2.3807228E-4</v>
      </c>
      <c r="Y83" s="74">
        <v>7.7883644299999999E-3</v>
      </c>
      <c r="Z83" s="74">
        <v>1.0764267859999999E-2</v>
      </c>
      <c r="AA83" s="74">
        <v>2.5507744000000001E-4</v>
      </c>
      <c r="AB83" s="74">
        <v>1.9045782000000001E-2</v>
      </c>
      <c r="AC83" s="74" t="s">
        <v>220</v>
      </c>
      <c r="AD83" s="74" t="s">
        <v>220</v>
      </c>
      <c r="AE83" s="104"/>
      <c r="AF83" s="74" t="s">
        <v>220</v>
      </c>
      <c r="AG83" s="74" t="s">
        <v>220</v>
      </c>
      <c r="AH83" s="74" t="s">
        <v>220</v>
      </c>
      <c r="AI83" s="74" t="s">
        <v>220</v>
      </c>
      <c r="AJ83" s="74" t="s">
        <v>220</v>
      </c>
      <c r="AK83" s="74" t="s">
        <v>342</v>
      </c>
      <c r="AL83" s="105" t="s">
        <v>365</v>
      </c>
    </row>
    <row r="84" spans="1:51" ht="26.25" customHeight="1" thickBot="1" x14ac:dyDescent="0.35">
      <c r="A84" s="106" t="s">
        <v>49</v>
      </c>
      <c r="B84" s="172" t="s">
        <v>209</v>
      </c>
      <c r="C84" s="171" t="s">
        <v>210</v>
      </c>
      <c r="D84" s="108"/>
      <c r="E84" s="74" t="s">
        <v>342</v>
      </c>
      <c r="F84" s="74">
        <v>0.02</v>
      </c>
      <c r="G84" s="74" t="s">
        <v>342</v>
      </c>
      <c r="H84" s="74" t="s">
        <v>220</v>
      </c>
      <c r="I84" s="74" t="s">
        <v>220</v>
      </c>
      <c r="J84" s="74" t="s">
        <v>220</v>
      </c>
      <c r="K84" s="74" t="s">
        <v>220</v>
      </c>
      <c r="L84" s="74" t="s">
        <v>220</v>
      </c>
      <c r="M84" s="74" t="s">
        <v>342</v>
      </c>
      <c r="N84" s="74" t="s">
        <v>220</v>
      </c>
      <c r="O84" s="74" t="s">
        <v>220</v>
      </c>
      <c r="P84" s="74" t="s">
        <v>220</v>
      </c>
      <c r="Q84" s="74" t="s">
        <v>220</v>
      </c>
      <c r="R84" s="74" t="s">
        <v>220</v>
      </c>
      <c r="S84" s="74" t="s">
        <v>220</v>
      </c>
      <c r="T84" s="74" t="s">
        <v>220</v>
      </c>
      <c r="U84" s="74" t="s">
        <v>220</v>
      </c>
      <c r="V84" s="74" t="s">
        <v>220</v>
      </c>
      <c r="W84" s="74" t="s">
        <v>342</v>
      </c>
      <c r="X84" s="74" t="s">
        <v>342</v>
      </c>
      <c r="Y84" s="74" t="s">
        <v>342</v>
      </c>
      <c r="Z84" s="74" t="s">
        <v>342</v>
      </c>
      <c r="AA84" s="74" t="s">
        <v>342</v>
      </c>
      <c r="AB84" s="74" t="s">
        <v>342</v>
      </c>
      <c r="AC84" s="74" t="s">
        <v>220</v>
      </c>
      <c r="AD84" s="74" t="s">
        <v>220</v>
      </c>
      <c r="AE84" s="104"/>
      <c r="AF84" s="74" t="s">
        <v>220</v>
      </c>
      <c r="AG84" s="74" t="s">
        <v>220</v>
      </c>
      <c r="AH84" s="74" t="s">
        <v>220</v>
      </c>
      <c r="AI84" s="74" t="s">
        <v>220</v>
      </c>
      <c r="AJ84" s="74" t="s">
        <v>220</v>
      </c>
      <c r="AK84" s="74" t="s">
        <v>342</v>
      </c>
      <c r="AL84" s="105" t="s">
        <v>365</v>
      </c>
    </row>
    <row r="85" spans="1:51" ht="26.25" customHeight="1" thickBot="1" x14ac:dyDescent="0.35">
      <c r="A85" s="106" t="s">
        <v>204</v>
      </c>
      <c r="B85" s="107" t="s">
        <v>211</v>
      </c>
      <c r="C85" s="171" t="s">
        <v>375</v>
      </c>
      <c r="D85" s="108"/>
      <c r="E85" s="74" t="s">
        <v>220</v>
      </c>
      <c r="F85" s="74">
        <v>3.4343689899999998</v>
      </c>
      <c r="G85" s="74" t="s">
        <v>220</v>
      </c>
      <c r="H85" s="74" t="s">
        <v>342</v>
      </c>
      <c r="I85" s="74" t="s">
        <v>220</v>
      </c>
      <c r="J85" s="74" t="s">
        <v>220</v>
      </c>
      <c r="K85" s="74" t="s">
        <v>220</v>
      </c>
      <c r="L85" s="74" t="s">
        <v>220</v>
      </c>
      <c r="M85" s="74" t="s">
        <v>220</v>
      </c>
      <c r="N85" s="74" t="s">
        <v>220</v>
      </c>
      <c r="O85" s="74" t="s">
        <v>220</v>
      </c>
      <c r="P85" s="74" t="s">
        <v>220</v>
      </c>
      <c r="Q85" s="74" t="s">
        <v>220</v>
      </c>
      <c r="R85" s="74" t="s">
        <v>220</v>
      </c>
      <c r="S85" s="74" t="s">
        <v>220</v>
      </c>
      <c r="T85" s="74" t="s">
        <v>220</v>
      </c>
      <c r="U85" s="74" t="s">
        <v>220</v>
      </c>
      <c r="V85" s="74" t="s">
        <v>220</v>
      </c>
      <c r="W85" s="74" t="s">
        <v>220</v>
      </c>
      <c r="X85" s="74" t="s">
        <v>220</v>
      </c>
      <c r="Y85" s="74" t="s">
        <v>220</v>
      </c>
      <c r="Z85" s="74" t="s">
        <v>220</v>
      </c>
      <c r="AA85" s="74" t="s">
        <v>220</v>
      </c>
      <c r="AB85" s="74" t="s">
        <v>220</v>
      </c>
      <c r="AC85" s="74" t="s">
        <v>220</v>
      </c>
      <c r="AD85" s="74" t="s">
        <v>220</v>
      </c>
      <c r="AE85" s="104"/>
      <c r="AF85" s="74" t="s">
        <v>220</v>
      </c>
      <c r="AG85" s="74" t="s">
        <v>220</v>
      </c>
      <c r="AH85" s="74" t="s">
        <v>220</v>
      </c>
      <c r="AI85" s="74" t="s">
        <v>220</v>
      </c>
      <c r="AJ85" s="74" t="s">
        <v>220</v>
      </c>
      <c r="AK85" s="74" t="s">
        <v>220</v>
      </c>
      <c r="AL85" s="105" t="s">
        <v>212</v>
      </c>
    </row>
    <row r="86" spans="1:51" ht="26.25" customHeight="1" thickBot="1" x14ac:dyDescent="0.35">
      <c r="A86" s="106" t="s">
        <v>204</v>
      </c>
      <c r="B86" s="107" t="s">
        <v>213</v>
      </c>
      <c r="C86" s="171" t="s">
        <v>214</v>
      </c>
      <c r="D86" s="108"/>
      <c r="E86" s="74" t="s">
        <v>342</v>
      </c>
      <c r="F86" s="74">
        <v>0.63916700000000004</v>
      </c>
      <c r="G86" s="74" t="s">
        <v>342</v>
      </c>
      <c r="H86" s="74" t="s">
        <v>342</v>
      </c>
      <c r="I86" s="74" t="s">
        <v>220</v>
      </c>
      <c r="J86" s="74" t="s">
        <v>220</v>
      </c>
      <c r="K86" s="74" t="s">
        <v>220</v>
      </c>
      <c r="L86" s="74" t="s">
        <v>220</v>
      </c>
      <c r="M86" s="74" t="s">
        <v>220</v>
      </c>
      <c r="N86" s="74" t="s">
        <v>343</v>
      </c>
      <c r="O86" s="74" t="s">
        <v>220</v>
      </c>
      <c r="P86" s="74" t="s">
        <v>220</v>
      </c>
      <c r="Q86" s="74" t="s">
        <v>343</v>
      </c>
      <c r="R86" s="74" t="s">
        <v>343</v>
      </c>
      <c r="S86" s="74" t="s">
        <v>220</v>
      </c>
      <c r="T86" s="74" t="s">
        <v>343</v>
      </c>
      <c r="U86" s="74" t="s">
        <v>220</v>
      </c>
      <c r="V86" s="74" t="s">
        <v>220</v>
      </c>
      <c r="W86" s="74" t="s">
        <v>220</v>
      </c>
      <c r="X86" s="74" t="s">
        <v>220</v>
      </c>
      <c r="Y86" s="74" t="s">
        <v>220</v>
      </c>
      <c r="Z86" s="74" t="s">
        <v>220</v>
      </c>
      <c r="AA86" s="74" t="s">
        <v>220</v>
      </c>
      <c r="AB86" s="74" t="s">
        <v>220</v>
      </c>
      <c r="AC86" s="74" t="s">
        <v>220</v>
      </c>
      <c r="AD86" s="74" t="s">
        <v>220</v>
      </c>
      <c r="AE86" s="104"/>
      <c r="AF86" s="74" t="s">
        <v>220</v>
      </c>
      <c r="AG86" s="74" t="s">
        <v>220</v>
      </c>
      <c r="AH86" s="74" t="s">
        <v>220</v>
      </c>
      <c r="AI86" s="74" t="s">
        <v>220</v>
      </c>
      <c r="AJ86" s="74" t="s">
        <v>220</v>
      </c>
      <c r="AK86" s="74" t="s">
        <v>220</v>
      </c>
      <c r="AL86" s="105" t="s">
        <v>215</v>
      </c>
    </row>
    <row r="87" spans="1:51" ht="26.25" customHeight="1" thickBot="1" x14ac:dyDescent="0.35">
      <c r="A87" s="106" t="s">
        <v>204</v>
      </c>
      <c r="B87" s="107" t="s">
        <v>216</v>
      </c>
      <c r="C87" s="171" t="s">
        <v>217</v>
      </c>
      <c r="D87" s="108"/>
      <c r="E87" s="74" t="s">
        <v>220</v>
      </c>
      <c r="F87" s="74">
        <v>0.1215</v>
      </c>
      <c r="G87" s="74" t="s">
        <v>220</v>
      </c>
      <c r="H87" s="74" t="s">
        <v>220</v>
      </c>
      <c r="I87" s="74" t="s">
        <v>220</v>
      </c>
      <c r="J87" s="74" t="s">
        <v>220</v>
      </c>
      <c r="K87" s="74" t="s">
        <v>220</v>
      </c>
      <c r="L87" s="74" t="s">
        <v>220</v>
      </c>
      <c r="M87" s="74" t="s">
        <v>220</v>
      </c>
      <c r="N87" s="74" t="s">
        <v>220</v>
      </c>
      <c r="O87" s="74" t="s">
        <v>220</v>
      </c>
      <c r="P87" s="74" t="s">
        <v>220</v>
      </c>
      <c r="Q87" s="74" t="s">
        <v>220</v>
      </c>
      <c r="R87" s="74" t="s">
        <v>220</v>
      </c>
      <c r="S87" s="74" t="s">
        <v>220</v>
      </c>
      <c r="T87" s="74" t="s">
        <v>220</v>
      </c>
      <c r="U87" s="74" t="s">
        <v>220</v>
      </c>
      <c r="V87" s="74" t="s">
        <v>220</v>
      </c>
      <c r="W87" s="74" t="s">
        <v>220</v>
      </c>
      <c r="X87" s="74" t="s">
        <v>220</v>
      </c>
      <c r="Y87" s="74" t="s">
        <v>220</v>
      </c>
      <c r="Z87" s="74" t="s">
        <v>220</v>
      </c>
      <c r="AA87" s="74" t="s">
        <v>220</v>
      </c>
      <c r="AB87" s="74" t="s">
        <v>220</v>
      </c>
      <c r="AC87" s="74" t="s">
        <v>220</v>
      </c>
      <c r="AD87" s="74" t="s">
        <v>220</v>
      </c>
      <c r="AE87" s="104"/>
      <c r="AF87" s="74" t="s">
        <v>220</v>
      </c>
      <c r="AG87" s="74" t="s">
        <v>220</v>
      </c>
      <c r="AH87" s="74" t="s">
        <v>220</v>
      </c>
      <c r="AI87" s="74" t="s">
        <v>220</v>
      </c>
      <c r="AJ87" s="74" t="s">
        <v>220</v>
      </c>
      <c r="AK87" s="74" t="s">
        <v>342</v>
      </c>
      <c r="AL87" s="105" t="s">
        <v>215</v>
      </c>
    </row>
    <row r="88" spans="1:51" ht="26.25" customHeight="1" thickBot="1" x14ac:dyDescent="0.35">
      <c r="A88" s="106" t="s">
        <v>204</v>
      </c>
      <c r="B88" s="107" t="s">
        <v>218</v>
      </c>
      <c r="C88" s="171" t="s">
        <v>219</v>
      </c>
      <c r="D88" s="108"/>
      <c r="E88" s="74"/>
      <c r="F88" s="74">
        <v>1.52231366</v>
      </c>
      <c r="G88" s="74"/>
      <c r="H88" s="74" t="s">
        <v>342</v>
      </c>
      <c r="I88" s="74" t="s">
        <v>220</v>
      </c>
      <c r="J88" s="74" t="s">
        <v>220</v>
      </c>
      <c r="K88" s="74" t="s">
        <v>220</v>
      </c>
      <c r="L88" s="74" t="s">
        <v>220</v>
      </c>
      <c r="M88" s="74" t="s">
        <v>220</v>
      </c>
      <c r="N88" s="74" t="s">
        <v>220</v>
      </c>
      <c r="O88" s="74" t="s">
        <v>220</v>
      </c>
      <c r="P88" s="74" t="s">
        <v>220</v>
      </c>
      <c r="Q88" s="74" t="s">
        <v>220</v>
      </c>
      <c r="R88" s="74" t="s">
        <v>220</v>
      </c>
      <c r="S88" s="74" t="s">
        <v>220</v>
      </c>
      <c r="T88" s="74" t="s">
        <v>220</v>
      </c>
      <c r="U88" s="74" t="s">
        <v>220</v>
      </c>
      <c r="V88" s="74" t="s">
        <v>220</v>
      </c>
      <c r="W88" s="74" t="s">
        <v>220</v>
      </c>
      <c r="X88" s="74" t="s">
        <v>342</v>
      </c>
      <c r="Y88" s="74" t="s">
        <v>342</v>
      </c>
      <c r="Z88" s="74" t="s">
        <v>342</v>
      </c>
      <c r="AA88" s="74" t="s">
        <v>342</v>
      </c>
      <c r="AB88" s="74" t="s">
        <v>342</v>
      </c>
      <c r="AC88" s="74" t="s">
        <v>220</v>
      </c>
      <c r="AD88" s="74" t="s">
        <v>220</v>
      </c>
      <c r="AE88" s="104"/>
      <c r="AF88" s="74" t="s">
        <v>220</v>
      </c>
      <c r="AG88" s="74" t="s">
        <v>220</v>
      </c>
      <c r="AH88" s="74" t="s">
        <v>220</v>
      </c>
      <c r="AI88" s="74" t="s">
        <v>220</v>
      </c>
      <c r="AJ88" s="74" t="s">
        <v>220</v>
      </c>
      <c r="AK88" s="74" t="s">
        <v>220</v>
      </c>
      <c r="AL88" s="105" t="s">
        <v>365</v>
      </c>
    </row>
    <row r="89" spans="1:51" ht="26.25" customHeight="1" thickBot="1" x14ac:dyDescent="0.35">
      <c r="A89" s="106" t="s">
        <v>204</v>
      </c>
      <c r="B89" s="107" t="s">
        <v>221</v>
      </c>
      <c r="C89" s="171" t="s">
        <v>222</v>
      </c>
      <c r="D89" s="108"/>
      <c r="E89" s="74" t="s">
        <v>342</v>
      </c>
      <c r="F89" s="74">
        <v>0.5393730000000001</v>
      </c>
      <c r="G89" s="74" t="s">
        <v>342</v>
      </c>
      <c r="H89" s="74" t="s">
        <v>342</v>
      </c>
      <c r="I89" s="74" t="s">
        <v>220</v>
      </c>
      <c r="J89" s="74" t="s">
        <v>220</v>
      </c>
      <c r="K89" s="74" t="s">
        <v>220</v>
      </c>
      <c r="L89" s="74" t="s">
        <v>220</v>
      </c>
      <c r="M89" s="74" t="s">
        <v>342</v>
      </c>
      <c r="N89" s="74" t="s">
        <v>220</v>
      </c>
      <c r="O89" s="74" t="s">
        <v>220</v>
      </c>
      <c r="P89" s="74" t="s">
        <v>220</v>
      </c>
      <c r="Q89" s="74" t="s">
        <v>220</v>
      </c>
      <c r="R89" s="74" t="s">
        <v>220</v>
      </c>
      <c r="S89" s="74" t="s">
        <v>220</v>
      </c>
      <c r="T89" s="74" t="s">
        <v>220</v>
      </c>
      <c r="U89" s="74" t="s">
        <v>220</v>
      </c>
      <c r="V89" s="74" t="s">
        <v>220</v>
      </c>
      <c r="W89" s="74" t="s">
        <v>220</v>
      </c>
      <c r="X89" s="74" t="s">
        <v>220</v>
      </c>
      <c r="Y89" s="74" t="s">
        <v>220</v>
      </c>
      <c r="Z89" s="74" t="s">
        <v>220</v>
      </c>
      <c r="AA89" s="74" t="s">
        <v>220</v>
      </c>
      <c r="AB89" s="74" t="s">
        <v>220</v>
      </c>
      <c r="AC89" s="74" t="s">
        <v>220</v>
      </c>
      <c r="AD89" s="74" t="s">
        <v>220</v>
      </c>
      <c r="AE89" s="104"/>
      <c r="AF89" s="74" t="s">
        <v>220</v>
      </c>
      <c r="AG89" s="74" t="s">
        <v>220</v>
      </c>
      <c r="AH89" s="74" t="s">
        <v>220</v>
      </c>
      <c r="AI89" s="74" t="s">
        <v>220</v>
      </c>
      <c r="AJ89" s="74" t="s">
        <v>220</v>
      </c>
      <c r="AK89" s="74" t="s">
        <v>220</v>
      </c>
      <c r="AL89" s="105" t="s">
        <v>365</v>
      </c>
    </row>
    <row r="90" spans="1:51" s="73" customFormat="1" ht="26.25" customHeight="1" thickBot="1" x14ac:dyDescent="0.35">
      <c r="A90" s="106" t="s">
        <v>204</v>
      </c>
      <c r="B90" s="107" t="s">
        <v>223</v>
      </c>
      <c r="C90" s="171" t="s">
        <v>224</v>
      </c>
      <c r="D90" s="108"/>
      <c r="E90" s="74" t="s">
        <v>220</v>
      </c>
      <c r="F90" s="74">
        <v>0.46628980000000003</v>
      </c>
      <c r="G90" s="74" t="s">
        <v>220</v>
      </c>
      <c r="H90" s="74" t="s">
        <v>220</v>
      </c>
      <c r="I90" s="74" t="s">
        <v>220</v>
      </c>
      <c r="J90" s="74" t="s">
        <v>220</v>
      </c>
      <c r="K90" s="74" t="s">
        <v>220</v>
      </c>
      <c r="L90" s="74" t="s">
        <v>220</v>
      </c>
      <c r="M90" s="74" t="s">
        <v>220</v>
      </c>
      <c r="N90" s="74">
        <v>0</v>
      </c>
      <c r="O90" s="74">
        <v>0</v>
      </c>
      <c r="P90" s="74">
        <v>0</v>
      </c>
      <c r="Q90" s="74">
        <v>0</v>
      </c>
      <c r="R90" s="74">
        <v>0</v>
      </c>
      <c r="S90" s="74">
        <v>0</v>
      </c>
      <c r="T90" s="74">
        <v>0</v>
      </c>
      <c r="U90" s="74">
        <v>0</v>
      </c>
      <c r="V90" s="74">
        <v>0</v>
      </c>
      <c r="W90" s="74" t="s">
        <v>220</v>
      </c>
      <c r="X90" s="74">
        <v>3.2935770000000002E-3</v>
      </c>
      <c r="Y90" s="74">
        <v>1.6624722E-3</v>
      </c>
      <c r="Z90" s="74">
        <v>1.6624722E-3</v>
      </c>
      <c r="AA90" s="74">
        <v>1.6624722E-3</v>
      </c>
      <c r="AB90" s="74">
        <v>8.2809935999999997E-3</v>
      </c>
      <c r="AC90" s="74" t="s">
        <v>220</v>
      </c>
      <c r="AD90" s="74" t="s">
        <v>220</v>
      </c>
      <c r="AE90" s="104"/>
      <c r="AF90" s="74" t="s">
        <v>220</v>
      </c>
      <c r="AG90" s="74" t="s">
        <v>220</v>
      </c>
      <c r="AH90" s="74" t="s">
        <v>220</v>
      </c>
      <c r="AI90" s="74" t="s">
        <v>220</v>
      </c>
      <c r="AJ90" s="74" t="s">
        <v>220</v>
      </c>
      <c r="AK90" s="74" t="s">
        <v>220</v>
      </c>
      <c r="AL90" s="105" t="s">
        <v>365</v>
      </c>
      <c r="AM90" s="112"/>
      <c r="AN90" s="112"/>
      <c r="AO90" s="112"/>
      <c r="AP90" s="64"/>
      <c r="AQ90" s="64"/>
      <c r="AR90" s="64"/>
      <c r="AS90" s="64"/>
      <c r="AT90" s="64"/>
      <c r="AU90" s="64"/>
      <c r="AV90" s="64"/>
      <c r="AW90" s="64"/>
      <c r="AX90" s="64"/>
      <c r="AY90" s="64"/>
    </row>
    <row r="91" spans="1:51" ht="26.25" customHeight="1" thickBot="1" x14ac:dyDescent="0.35">
      <c r="A91" s="106" t="s">
        <v>204</v>
      </c>
      <c r="B91" s="106" t="s">
        <v>376</v>
      </c>
      <c r="C91" s="107" t="s">
        <v>225</v>
      </c>
      <c r="D91" s="108"/>
      <c r="E91" s="74">
        <v>1.01028E-2</v>
      </c>
      <c r="F91" s="74">
        <v>2.6973320000000002E-2</v>
      </c>
      <c r="G91" s="74">
        <v>3.6158400000000004E-3</v>
      </c>
      <c r="H91" s="74">
        <v>2.3127949999999998E-2</v>
      </c>
      <c r="I91" s="74">
        <v>0.15048526000000001</v>
      </c>
      <c r="J91" s="74">
        <v>0.15049844000000001</v>
      </c>
      <c r="K91" s="74">
        <v>0.15050115999999999</v>
      </c>
      <c r="L91" s="74">
        <v>6.7712000000000002E-4</v>
      </c>
      <c r="M91" s="74">
        <v>0.30903579999999997</v>
      </c>
      <c r="N91" s="74">
        <v>0.21611771355539069</v>
      </c>
      <c r="O91" s="74">
        <v>5.8866515921132338E-2</v>
      </c>
      <c r="P91" s="74">
        <v>7.9587000000000006E-4</v>
      </c>
      <c r="Q91" s="74">
        <v>4.0090999999999998E-4</v>
      </c>
      <c r="R91" s="74">
        <v>0.12416513914160991</v>
      </c>
      <c r="S91" s="74">
        <v>4.9916415158423151</v>
      </c>
      <c r="T91" s="74">
        <v>0.22166013377739271</v>
      </c>
      <c r="U91" s="74">
        <v>2.8352934140776505E-2</v>
      </c>
      <c r="V91" s="74">
        <v>2.8869561758100386</v>
      </c>
      <c r="W91" s="74">
        <v>5.5730000000000005E-4</v>
      </c>
      <c r="X91" s="74">
        <v>6.186029999999999E-4</v>
      </c>
      <c r="Y91" s="74">
        <v>2.5078500000000001E-4</v>
      </c>
      <c r="Z91" s="74">
        <v>2.5078500000000001E-4</v>
      </c>
      <c r="AA91" s="74">
        <v>2.5078500000000001E-4</v>
      </c>
      <c r="AB91" s="74">
        <v>1.370958E-3</v>
      </c>
      <c r="AC91" s="74" t="s">
        <v>220</v>
      </c>
      <c r="AD91" s="74" t="s">
        <v>220</v>
      </c>
      <c r="AE91" s="104"/>
      <c r="AF91" s="74" t="s">
        <v>220</v>
      </c>
      <c r="AG91" s="74" t="s">
        <v>220</v>
      </c>
      <c r="AH91" s="74" t="s">
        <v>220</v>
      </c>
      <c r="AI91" s="74" t="s">
        <v>220</v>
      </c>
      <c r="AJ91" s="74" t="s">
        <v>220</v>
      </c>
      <c r="AK91" s="74" t="s">
        <v>220</v>
      </c>
      <c r="AL91" s="105" t="s">
        <v>365</v>
      </c>
    </row>
    <row r="92" spans="1:51" ht="26.25" customHeight="1" thickBot="1" x14ac:dyDescent="0.35">
      <c r="A92" s="106" t="s">
        <v>49</v>
      </c>
      <c r="B92" s="106" t="s">
        <v>226</v>
      </c>
      <c r="C92" s="107" t="s">
        <v>227</v>
      </c>
      <c r="D92" s="167"/>
      <c r="E92" s="74">
        <v>1.9E-2</v>
      </c>
      <c r="F92" s="74">
        <v>0.78916017999999999</v>
      </c>
      <c r="G92" s="74">
        <v>1.6E-2</v>
      </c>
      <c r="H92" s="74" t="s">
        <v>342</v>
      </c>
      <c r="I92" s="74" t="s">
        <v>342</v>
      </c>
      <c r="J92" s="74" t="s">
        <v>342</v>
      </c>
      <c r="K92" s="74" t="s">
        <v>342</v>
      </c>
      <c r="L92" s="74" t="s">
        <v>342</v>
      </c>
      <c r="M92" s="74">
        <v>6.6897099999999998E-3</v>
      </c>
      <c r="N92" s="74" t="s">
        <v>220</v>
      </c>
      <c r="O92" s="74" t="s">
        <v>220</v>
      </c>
      <c r="P92" s="74" t="s">
        <v>220</v>
      </c>
      <c r="Q92" s="74" t="s">
        <v>220</v>
      </c>
      <c r="R92" s="74" t="s">
        <v>220</v>
      </c>
      <c r="S92" s="74" t="s">
        <v>220</v>
      </c>
      <c r="T92" s="74" t="s">
        <v>220</v>
      </c>
      <c r="U92" s="74" t="s">
        <v>220</v>
      </c>
      <c r="V92" s="74" t="s">
        <v>220</v>
      </c>
      <c r="W92" s="74" t="s">
        <v>220</v>
      </c>
      <c r="X92" s="74" t="s">
        <v>220</v>
      </c>
      <c r="Y92" s="74" t="s">
        <v>220</v>
      </c>
      <c r="Z92" s="74" t="s">
        <v>220</v>
      </c>
      <c r="AA92" s="74" t="s">
        <v>220</v>
      </c>
      <c r="AB92" s="74" t="s">
        <v>220</v>
      </c>
      <c r="AC92" s="74" t="s">
        <v>220</v>
      </c>
      <c r="AD92" s="74" t="s">
        <v>220</v>
      </c>
      <c r="AE92" s="104"/>
      <c r="AF92" s="74" t="s">
        <v>220</v>
      </c>
      <c r="AG92" s="74" t="s">
        <v>220</v>
      </c>
      <c r="AH92" s="74" t="s">
        <v>220</v>
      </c>
      <c r="AI92" s="74" t="s">
        <v>220</v>
      </c>
      <c r="AJ92" s="74" t="s">
        <v>220</v>
      </c>
      <c r="AK92" s="74">
        <v>352.46100000000001</v>
      </c>
      <c r="AL92" s="105" t="s">
        <v>228</v>
      </c>
    </row>
    <row r="93" spans="1:51" ht="26.25" customHeight="1" thickBot="1" x14ac:dyDescent="0.35">
      <c r="A93" s="106" t="s">
        <v>49</v>
      </c>
      <c r="B93" s="106" t="s">
        <v>229</v>
      </c>
      <c r="C93" s="107" t="s">
        <v>377</v>
      </c>
      <c r="D93" s="167"/>
      <c r="E93" s="74"/>
      <c r="F93" s="74">
        <v>0.79678294999999999</v>
      </c>
      <c r="G93" s="74"/>
      <c r="H93" s="74" t="s">
        <v>342</v>
      </c>
      <c r="I93" s="74" t="s">
        <v>342</v>
      </c>
      <c r="J93" s="74" t="s">
        <v>342</v>
      </c>
      <c r="K93" s="74" t="s">
        <v>342</v>
      </c>
      <c r="L93" s="74" t="s">
        <v>342</v>
      </c>
      <c r="M93" s="74" t="s">
        <v>342</v>
      </c>
      <c r="N93" s="74" t="s">
        <v>220</v>
      </c>
      <c r="O93" s="74" t="s">
        <v>220</v>
      </c>
      <c r="P93" s="74" t="s">
        <v>220</v>
      </c>
      <c r="Q93" s="74" t="s">
        <v>220</v>
      </c>
      <c r="R93" s="74" t="s">
        <v>220</v>
      </c>
      <c r="S93" s="74" t="s">
        <v>220</v>
      </c>
      <c r="T93" s="74" t="s">
        <v>220</v>
      </c>
      <c r="U93" s="74" t="s">
        <v>220</v>
      </c>
      <c r="V93" s="74" t="s">
        <v>220</v>
      </c>
      <c r="W93" s="74">
        <v>0</v>
      </c>
      <c r="X93" s="74" t="s">
        <v>220</v>
      </c>
      <c r="Y93" s="74" t="s">
        <v>220</v>
      </c>
      <c r="Z93" s="74" t="s">
        <v>220</v>
      </c>
      <c r="AA93" s="74" t="s">
        <v>220</v>
      </c>
      <c r="AB93" s="74" t="s">
        <v>220</v>
      </c>
      <c r="AC93" s="74" t="s">
        <v>220</v>
      </c>
      <c r="AD93" s="74" t="s">
        <v>220</v>
      </c>
      <c r="AE93" s="104"/>
      <c r="AF93" s="74" t="s">
        <v>220</v>
      </c>
      <c r="AG93" s="74" t="s">
        <v>220</v>
      </c>
      <c r="AH93" s="74" t="s">
        <v>220</v>
      </c>
      <c r="AI93" s="74" t="s">
        <v>220</v>
      </c>
      <c r="AJ93" s="74" t="s">
        <v>220</v>
      </c>
      <c r="AK93" s="74" t="s">
        <v>220</v>
      </c>
      <c r="AL93" s="105" t="s">
        <v>230</v>
      </c>
    </row>
    <row r="94" spans="1:51" ht="26.25" customHeight="1" thickBot="1" x14ac:dyDescent="0.35">
      <c r="A94" s="106" t="s">
        <v>49</v>
      </c>
      <c r="B94" s="173" t="s">
        <v>378</v>
      </c>
      <c r="C94" s="107" t="s">
        <v>231</v>
      </c>
      <c r="D94" s="108"/>
      <c r="E94" s="74" t="s">
        <v>342</v>
      </c>
      <c r="F94" s="74" t="s">
        <v>342</v>
      </c>
      <c r="G94" s="74" t="s">
        <v>342</v>
      </c>
      <c r="H94" s="74" t="s">
        <v>342</v>
      </c>
      <c r="I94" s="74" t="s">
        <v>342</v>
      </c>
      <c r="J94" s="74" t="s">
        <v>342</v>
      </c>
      <c r="K94" s="74" t="s">
        <v>342</v>
      </c>
      <c r="L94" s="74" t="s">
        <v>342</v>
      </c>
      <c r="M94" s="74" t="s">
        <v>342</v>
      </c>
      <c r="N94" s="74" t="s">
        <v>342</v>
      </c>
      <c r="O94" s="74" t="s">
        <v>342</v>
      </c>
      <c r="P94" s="74" t="s">
        <v>342</v>
      </c>
      <c r="Q94" s="74" t="s">
        <v>342</v>
      </c>
      <c r="R94" s="74" t="s">
        <v>342</v>
      </c>
      <c r="S94" s="74" t="s">
        <v>342</v>
      </c>
      <c r="T94" s="74" t="s">
        <v>342</v>
      </c>
      <c r="U94" s="74" t="s">
        <v>342</v>
      </c>
      <c r="V94" s="74" t="s">
        <v>342</v>
      </c>
      <c r="W94" s="74" t="s">
        <v>342</v>
      </c>
      <c r="X94" s="74" t="s">
        <v>342</v>
      </c>
      <c r="Y94" s="74" t="s">
        <v>342</v>
      </c>
      <c r="Z94" s="74" t="s">
        <v>342</v>
      </c>
      <c r="AA94" s="74" t="s">
        <v>342</v>
      </c>
      <c r="AB94" s="74" t="s">
        <v>342</v>
      </c>
      <c r="AC94" s="74" t="s">
        <v>342</v>
      </c>
      <c r="AD94" s="74" t="s">
        <v>342</v>
      </c>
      <c r="AE94" s="104"/>
      <c r="AF94" s="74" t="s">
        <v>220</v>
      </c>
      <c r="AG94" s="74" t="s">
        <v>220</v>
      </c>
      <c r="AH94" s="74" t="s">
        <v>220</v>
      </c>
      <c r="AI94" s="74" t="s">
        <v>220</v>
      </c>
      <c r="AJ94" s="74" t="s">
        <v>220</v>
      </c>
      <c r="AK94" s="74" t="s">
        <v>220</v>
      </c>
      <c r="AL94" s="105" t="s">
        <v>365</v>
      </c>
    </row>
    <row r="95" spans="1:51" ht="26.25" customHeight="1" thickBot="1" x14ac:dyDescent="0.35">
      <c r="A95" s="106" t="s">
        <v>49</v>
      </c>
      <c r="B95" s="173" t="s">
        <v>232</v>
      </c>
      <c r="C95" s="107" t="s">
        <v>233</v>
      </c>
      <c r="D95" s="167"/>
      <c r="E95" s="74" t="s">
        <v>342</v>
      </c>
      <c r="F95" s="74" t="s">
        <v>220</v>
      </c>
      <c r="G95" s="74" t="s">
        <v>342</v>
      </c>
      <c r="H95" s="74" t="s">
        <v>220</v>
      </c>
      <c r="I95" s="74" t="s">
        <v>342</v>
      </c>
      <c r="J95" s="74" t="s">
        <v>342</v>
      </c>
      <c r="K95" s="74" t="s">
        <v>342</v>
      </c>
      <c r="L95" s="74" t="s">
        <v>342</v>
      </c>
      <c r="M95" s="74" t="s">
        <v>342</v>
      </c>
      <c r="N95" s="74" t="s">
        <v>220</v>
      </c>
      <c r="O95" s="74" t="s">
        <v>220</v>
      </c>
      <c r="P95" s="74" t="s">
        <v>220</v>
      </c>
      <c r="Q95" s="74" t="s">
        <v>220</v>
      </c>
      <c r="R95" s="74" t="s">
        <v>220</v>
      </c>
      <c r="S95" s="74" t="s">
        <v>220</v>
      </c>
      <c r="T95" s="74" t="s">
        <v>220</v>
      </c>
      <c r="U95" s="74" t="s">
        <v>220</v>
      </c>
      <c r="V95" s="74" t="s">
        <v>220</v>
      </c>
      <c r="W95" s="74" t="s">
        <v>220</v>
      </c>
      <c r="X95" s="74" t="s">
        <v>220</v>
      </c>
      <c r="Y95" s="74" t="s">
        <v>220</v>
      </c>
      <c r="Z95" s="74" t="s">
        <v>220</v>
      </c>
      <c r="AA95" s="74" t="s">
        <v>220</v>
      </c>
      <c r="AB95" s="74" t="s">
        <v>220</v>
      </c>
      <c r="AC95" s="74" t="s">
        <v>220</v>
      </c>
      <c r="AD95" s="74" t="s">
        <v>342</v>
      </c>
      <c r="AE95" s="104"/>
      <c r="AF95" s="74" t="s">
        <v>220</v>
      </c>
      <c r="AG95" s="74" t="s">
        <v>220</v>
      </c>
      <c r="AH95" s="74" t="s">
        <v>220</v>
      </c>
      <c r="AI95" s="74" t="s">
        <v>220</v>
      </c>
      <c r="AJ95" s="74" t="s">
        <v>220</v>
      </c>
      <c r="AK95" s="74" t="s">
        <v>342</v>
      </c>
      <c r="AL95" s="105" t="s">
        <v>365</v>
      </c>
    </row>
    <row r="96" spans="1:51" ht="26.25" customHeight="1" thickBot="1" x14ac:dyDescent="0.35">
      <c r="A96" s="106" t="s">
        <v>49</v>
      </c>
      <c r="B96" s="106" t="s">
        <v>234</v>
      </c>
      <c r="C96" s="107" t="s">
        <v>235</v>
      </c>
      <c r="D96" s="167"/>
      <c r="E96" s="74" t="s">
        <v>220</v>
      </c>
      <c r="F96" s="74" t="s">
        <v>220</v>
      </c>
      <c r="G96" s="74" t="s">
        <v>220</v>
      </c>
      <c r="H96" s="74" t="s">
        <v>220</v>
      </c>
      <c r="I96" s="74" t="s">
        <v>220</v>
      </c>
      <c r="J96" s="74" t="s">
        <v>220</v>
      </c>
      <c r="K96" s="74" t="s">
        <v>220</v>
      </c>
      <c r="L96" s="74" t="s">
        <v>220</v>
      </c>
      <c r="M96" s="74" t="s">
        <v>220</v>
      </c>
      <c r="N96" s="74" t="s">
        <v>220</v>
      </c>
      <c r="O96" s="74" t="s">
        <v>220</v>
      </c>
      <c r="P96" s="74" t="s">
        <v>220</v>
      </c>
      <c r="Q96" s="74" t="s">
        <v>220</v>
      </c>
      <c r="R96" s="74" t="s">
        <v>220</v>
      </c>
      <c r="S96" s="74" t="s">
        <v>220</v>
      </c>
      <c r="T96" s="74" t="s">
        <v>220</v>
      </c>
      <c r="U96" s="74" t="s">
        <v>220</v>
      </c>
      <c r="V96" s="74" t="s">
        <v>220</v>
      </c>
      <c r="W96" s="74" t="s">
        <v>220</v>
      </c>
      <c r="X96" s="74" t="s">
        <v>342</v>
      </c>
      <c r="Y96" s="74" t="s">
        <v>342</v>
      </c>
      <c r="Z96" s="74" t="s">
        <v>342</v>
      </c>
      <c r="AA96" s="74" t="s">
        <v>342</v>
      </c>
      <c r="AB96" s="74" t="s">
        <v>342</v>
      </c>
      <c r="AC96" s="74" t="s">
        <v>342</v>
      </c>
      <c r="AD96" s="74" t="s">
        <v>342</v>
      </c>
      <c r="AE96" s="104"/>
      <c r="AF96" s="74" t="s">
        <v>220</v>
      </c>
      <c r="AG96" s="74" t="s">
        <v>220</v>
      </c>
      <c r="AH96" s="74" t="s">
        <v>220</v>
      </c>
      <c r="AI96" s="74" t="s">
        <v>220</v>
      </c>
      <c r="AJ96" s="74" t="s">
        <v>220</v>
      </c>
      <c r="AK96" s="74" t="s">
        <v>220</v>
      </c>
      <c r="AL96" s="105" t="s">
        <v>365</v>
      </c>
    </row>
    <row r="97" spans="1:38" ht="26.25" customHeight="1" thickBot="1" x14ac:dyDescent="0.35">
      <c r="A97" s="106" t="s">
        <v>49</v>
      </c>
      <c r="B97" s="106" t="s">
        <v>236</v>
      </c>
      <c r="C97" s="107" t="s">
        <v>237</v>
      </c>
      <c r="D97" s="167"/>
      <c r="E97" s="74" t="s">
        <v>220</v>
      </c>
      <c r="F97" s="74" t="s">
        <v>220</v>
      </c>
      <c r="G97" s="74" t="s">
        <v>220</v>
      </c>
      <c r="H97" s="74" t="s">
        <v>220</v>
      </c>
      <c r="I97" s="74" t="s">
        <v>220</v>
      </c>
      <c r="J97" s="74" t="s">
        <v>220</v>
      </c>
      <c r="K97" s="74" t="s">
        <v>220</v>
      </c>
      <c r="L97" s="74" t="s">
        <v>220</v>
      </c>
      <c r="M97" s="74" t="s">
        <v>220</v>
      </c>
      <c r="N97" s="74" t="s">
        <v>342</v>
      </c>
      <c r="O97" s="74" t="s">
        <v>342</v>
      </c>
      <c r="P97" s="74" t="s">
        <v>342</v>
      </c>
      <c r="Q97" s="74" t="s">
        <v>342</v>
      </c>
      <c r="R97" s="74" t="s">
        <v>342</v>
      </c>
      <c r="S97" s="74" t="s">
        <v>342</v>
      </c>
      <c r="T97" s="74" t="s">
        <v>342</v>
      </c>
      <c r="U97" s="74" t="s">
        <v>342</v>
      </c>
      <c r="V97" s="74" t="s">
        <v>342</v>
      </c>
      <c r="W97" s="74" t="s">
        <v>342</v>
      </c>
      <c r="X97" s="74" t="s">
        <v>342</v>
      </c>
      <c r="Y97" s="74" t="s">
        <v>342</v>
      </c>
      <c r="Z97" s="74" t="s">
        <v>342</v>
      </c>
      <c r="AA97" s="74" t="s">
        <v>342</v>
      </c>
      <c r="AB97" s="74" t="s">
        <v>342</v>
      </c>
      <c r="AC97" s="74" t="s">
        <v>342</v>
      </c>
      <c r="AD97" s="74">
        <v>9.59</v>
      </c>
      <c r="AE97" s="104"/>
      <c r="AF97" s="74" t="s">
        <v>220</v>
      </c>
      <c r="AG97" s="74" t="s">
        <v>220</v>
      </c>
      <c r="AH97" s="74" t="s">
        <v>220</v>
      </c>
      <c r="AI97" s="74" t="s">
        <v>220</v>
      </c>
      <c r="AJ97" s="74" t="s">
        <v>220</v>
      </c>
      <c r="AK97" s="74" t="s">
        <v>220</v>
      </c>
      <c r="AL97" s="105" t="s">
        <v>365</v>
      </c>
    </row>
    <row r="98" spans="1:38" ht="26.25" customHeight="1" thickBot="1" x14ac:dyDescent="0.35">
      <c r="A98" s="106" t="s">
        <v>49</v>
      </c>
      <c r="B98" s="106" t="s">
        <v>238</v>
      </c>
      <c r="C98" s="107" t="s">
        <v>239</v>
      </c>
      <c r="D98" s="167"/>
      <c r="E98" s="74" t="s">
        <v>342</v>
      </c>
      <c r="F98" s="74" t="s">
        <v>342</v>
      </c>
      <c r="G98" s="74" t="s">
        <v>342</v>
      </c>
      <c r="H98" s="74" t="s">
        <v>342</v>
      </c>
      <c r="I98" s="74" t="s">
        <v>342</v>
      </c>
      <c r="J98" s="74" t="s">
        <v>342</v>
      </c>
      <c r="K98" s="74" t="s">
        <v>342</v>
      </c>
      <c r="L98" s="74" t="s">
        <v>342</v>
      </c>
      <c r="M98" s="74" t="s">
        <v>342</v>
      </c>
      <c r="N98" s="74" t="s">
        <v>342</v>
      </c>
      <c r="O98" s="74" t="s">
        <v>342</v>
      </c>
      <c r="P98" s="74" t="s">
        <v>342</v>
      </c>
      <c r="Q98" s="74" t="s">
        <v>342</v>
      </c>
      <c r="R98" s="74" t="s">
        <v>342</v>
      </c>
      <c r="S98" s="74" t="s">
        <v>342</v>
      </c>
      <c r="T98" s="74" t="s">
        <v>342</v>
      </c>
      <c r="U98" s="74" t="s">
        <v>342</v>
      </c>
      <c r="V98" s="74" t="s">
        <v>342</v>
      </c>
      <c r="W98" s="74"/>
      <c r="X98" s="74" t="s">
        <v>342</v>
      </c>
      <c r="Y98" s="74" t="s">
        <v>342</v>
      </c>
      <c r="Z98" s="74" t="s">
        <v>342</v>
      </c>
      <c r="AA98" s="74" t="s">
        <v>342</v>
      </c>
      <c r="AB98" s="74">
        <v>0</v>
      </c>
      <c r="AC98" s="74">
        <v>0</v>
      </c>
      <c r="AD98" s="74" t="s">
        <v>342</v>
      </c>
      <c r="AE98" s="104"/>
      <c r="AF98" s="74" t="s">
        <v>220</v>
      </c>
      <c r="AG98" s="74" t="s">
        <v>220</v>
      </c>
      <c r="AH98" s="74" t="s">
        <v>220</v>
      </c>
      <c r="AI98" s="74" t="s">
        <v>220</v>
      </c>
      <c r="AJ98" s="74" t="s">
        <v>220</v>
      </c>
      <c r="AK98" s="74" t="s">
        <v>220</v>
      </c>
      <c r="AL98" s="105" t="s">
        <v>365</v>
      </c>
    </row>
    <row r="99" spans="1:38" ht="26.25" customHeight="1" thickBot="1" x14ac:dyDescent="0.35">
      <c r="A99" s="106" t="s">
        <v>240</v>
      </c>
      <c r="B99" s="106" t="s">
        <v>241</v>
      </c>
      <c r="C99" s="107" t="s">
        <v>379</v>
      </c>
      <c r="D99" s="167"/>
      <c r="E99" s="74">
        <v>9.0761830000000002E-2</v>
      </c>
      <c r="F99" s="74">
        <v>2.8013692299999997</v>
      </c>
      <c r="G99" s="74" t="s">
        <v>220</v>
      </c>
      <c r="H99" s="74">
        <v>3.3028041099999998</v>
      </c>
      <c r="I99" s="74">
        <v>4.3568990000000002E-2</v>
      </c>
      <c r="J99" s="74">
        <v>6.694746E-2</v>
      </c>
      <c r="K99" s="74">
        <v>0.14664684</v>
      </c>
      <c r="L99" s="74" t="s">
        <v>220</v>
      </c>
      <c r="M99" s="74" t="s">
        <v>220</v>
      </c>
      <c r="N99" s="74" t="s">
        <v>220</v>
      </c>
      <c r="O99" s="74" t="s">
        <v>220</v>
      </c>
      <c r="P99" s="74" t="s">
        <v>220</v>
      </c>
      <c r="Q99" s="74" t="s">
        <v>220</v>
      </c>
      <c r="R99" s="74" t="s">
        <v>220</v>
      </c>
      <c r="S99" s="74" t="s">
        <v>220</v>
      </c>
      <c r="T99" s="74" t="s">
        <v>220</v>
      </c>
      <c r="U99" s="74" t="s">
        <v>220</v>
      </c>
      <c r="V99" s="74" t="s">
        <v>220</v>
      </c>
      <c r="W99" s="74" t="s">
        <v>220</v>
      </c>
      <c r="X99" s="74" t="s">
        <v>220</v>
      </c>
      <c r="Y99" s="74" t="s">
        <v>220</v>
      </c>
      <c r="Z99" s="74" t="s">
        <v>220</v>
      </c>
      <c r="AA99" s="74" t="s">
        <v>220</v>
      </c>
      <c r="AB99" s="74" t="s">
        <v>220</v>
      </c>
      <c r="AC99" s="74" t="s">
        <v>220</v>
      </c>
      <c r="AD99" s="74" t="s">
        <v>220</v>
      </c>
      <c r="AE99" s="104"/>
      <c r="AF99" s="74" t="s">
        <v>220</v>
      </c>
      <c r="AG99" s="74" t="s">
        <v>220</v>
      </c>
      <c r="AH99" s="74" t="s">
        <v>220</v>
      </c>
      <c r="AI99" s="74" t="s">
        <v>220</v>
      </c>
      <c r="AJ99" s="74" t="s">
        <v>220</v>
      </c>
      <c r="AK99" s="174">
        <v>189.20500000000001</v>
      </c>
      <c r="AL99" s="105" t="s">
        <v>242</v>
      </c>
    </row>
    <row r="100" spans="1:38" ht="26.25" customHeight="1" thickBot="1" x14ac:dyDescent="0.35">
      <c r="A100" s="106" t="s">
        <v>240</v>
      </c>
      <c r="B100" s="106" t="s">
        <v>243</v>
      </c>
      <c r="C100" s="107" t="s">
        <v>380</v>
      </c>
      <c r="D100" s="167"/>
      <c r="E100" s="74">
        <v>0.34853462000000002</v>
      </c>
      <c r="F100" s="74">
        <v>6.5254248600000002</v>
      </c>
      <c r="G100" s="74" t="s">
        <v>220</v>
      </c>
      <c r="H100" s="74">
        <v>6.9393670400000005</v>
      </c>
      <c r="I100" s="74">
        <v>8.1529259999999992E-2</v>
      </c>
      <c r="J100" s="74">
        <v>0.12239658</v>
      </c>
      <c r="K100" s="74">
        <v>0.26736007000000001</v>
      </c>
      <c r="L100" s="74" t="s">
        <v>220</v>
      </c>
      <c r="M100" s="74" t="s">
        <v>220</v>
      </c>
      <c r="N100" s="74" t="s">
        <v>220</v>
      </c>
      <c r="O100" s="74" t="s">
        <v>220</v>
      </c>
      <c r="P100" s="74" t="s">
        <v>220</v>
      </c>
      <c r="Q100" s="74" t="s">
        <v>220</v>
      </c>
      <c r="R100" s="74" t="s">
        <v>220</v>
      </c>
      <c r="S100" s="74" t="s">
        <v>220</v>
      </c>
      <c r="T100" s="74" t="s">
        <v>220</v>
      </c>
      <c r="U100" s="74" t="s">
        <v>220</v>
      </c>
      <c r="V100" s="74" t="s">
        <v>220</v>
      </c>
      <c r="W100" s="74" t="s">
        <v>220</v>
      </c>
      <c r="X100" s="74" t="s">
        <v>220</v>
      </c>
      <c r="Y100" s="74" t="s">
        <v>220</v>
      </c>
      <c r="Z100" s="74" t="s">
        <v>220</v>
      </c>
      <c r="AA100" s="74" t="s">
        <v>220</v>
      </c>
      <c r="AB100" s="74" t="s">
        <v>220</v>
      </c>
      <c r="AC100" s="74" t="s">
        <v>220</v>
      </c>
      <c r="AD100" s="74" t="s">
        <v>220</v>
      </c>
      <c r="AE100" s="104"/>
      <c r="AF100" s="74" t="s">
        <v>220</v>
      </c>
      <c r="AG100" s="74" t="s">
        <v>220</v>
      </c>
      <c r="AH100" s="74" t="s">
        <v>220</v>
      </c>
      <c r="AI100" s="74" t="s">
        <v>220</v>
      </c>
      <c r="AJ100" s="74" t="s">
        <v>220</v>
      </c>
      <c r="AK100" s="174">
        <v>907.19100000000003</v>
      </c>
      <c r="AL100" s="105" t="s">
        <v>242</v>
      </c>
    </row>
    <row r="101" spans="1:38" ht="26.25" customHeight="1" thickBot="1" x14ac:dyDescent="0.35">
      <c r="A101" s="106" t="s">
        <v>240</v>
      </c>
      <c r="B101" s="106" t="s">
        <v>244</v>
      </c>
      <c r="C101" s="107" t="s">
        <v>245</v>
      </c>
      <c r="D101" s="167"/>
      <c r="E101" s="74">
        <v>1.2860599999999999E-3</v>
      </c>
      <c r="F101" s="74">
        <v>2.003862E-2</v>
      </c>
      <c r="G101" s="74" t="s">
        <v>220</v>
      </c>
      <c r="H101" s="74">
        <v>5.1577530000000003E-2</v>
      </c>
      <c r="I101" s="74">
        <v>8.2251999999999998E-4</v>
      </c>
      <c r="J101" s="74">
        <v>2.4674800000000002E-3</v>
      </c>
      <c r="K101" s="74">
        <v>5.7574800000000006E-3</v>
      </c>
      <c r="L101" s="74" t="s">
        <v>220</v>
      </c>
      <c r="M101" s="74" t="s">
        <v>220</v>
      </c>
      <c r="N101" s="74" t="s">
        <v>220</v>
      </c>
      <c r="O101" s="74" t="s">
        <v>220</v>
      </c>
      <c r="P101" s="74" t="s">
        <v>220</v>
      </c>
      <c r="Q101" s="74" t="s">
        <v>220</v>
      </c>
      <c r="R101" s="74" t="s">
        <v>220</v>
      </c>
      <c r="S101" s="74" t="s">
        <v>220</v>
      </c>
      <c r="T101" s="74" t="s">
        <v>220</v>
      </c>
      <c r="U101" s="74" t="s">
        <v>220</v>
      </c>
      <c r="V101" s="74" t="s">
        <v>220</v>
      </c>
      <c r="W101" s="74" t="s">
        <v>220</v>
      </c>
      <c r="X101" s="74" t="s">
        <v>220</v>
      </c>
      <c r="Y101" s="74" t="s">
        <v>220</v>
      </c>
      <c r="Z101" s="74" t="s">
        <v>220</v>
      </c>
      <c r="AA101" s="74" t="s">
        <v>220</v>
      </c>
      <c r="AB101" s="74" t="s">
        <v>220</v>
      </c>
      <c r="AC101" s="74" t="s">
        <v>220</v>
      </c>
      <c r="AD101" s="74" t="s">
        <v>220</v>
      </c>
      <c r="AE101" s="104"/>
      <c r="AF101" s="74" t="s">
        <v>220</v>
      </c>
      <c r="AG101" s="74" t="s">
        <v>220</v>
      </c>
      <c r="AH101" s="74" t="s">
        <v>220</v>
      </c>
      <c r="AI101" s="74" t="s">
        <v>220</v>
      </c>
      <c r="AJ101" s="74" t="s">
        <v>220</v>
      </c>
      <c r="AK101" s="174">
        <v>71.822999999999993</v>
      </c>
      <c r="AL101" s="105" t="s">
        <v>242</v>
      </c>
    </row>
    <row r="102" spans="1:38" ht="26.25" customHeight="1" thickBot="1" x14ac:dyDescent="0.35">
      <c r="A102" s="106" t="s">
        <v>240</v>
      </c>
      <c r="B102" s="106" t="s">
        <v>246</v>
      </c>
      <c r="C102" s="107" t="s">
        <v>381</v>
      </c>
      <c r="D102" s="167"/>
      <c r="E102" s="74">
        <v>8.0506799999999993E-3</v>
      </c>
      <c r="F102" s="74">
        <v>0.16778957999999999</v>
      </c>
      <c r="G102" s="74" t="s">
        <v>220</v>
      </c>
      <c r="H102" s="74">
        <v>0.86371588999999993</v>
      </c>
      <c r="I102" s="74">
        <v>2.1019000000000003E-3</v>
      </c>
      <c r="J102" s="74">
        <v>4.590118E-2</v>
      </c>
      <c r="K102" s="74">
        <v>0.29829317999999999</v>
      </c>
      <c r="L102" s="74" t="s">
        <v>220</v>
      </c>
      <c r="M102" s="74" t="s">
        <v>220</v>
      </c>
      <c r="N102" s="74" t="s">
        <v>220</v>
      </c>
      <c r="O102" s="74" t="s">
        <v>220</v>
      </c>
      <c r="P102" s="74" t="s">
        <v>220</v>
      </c>
      <c r="Q102" s="74" t="s">
        <v>220</v>
      </c>
      <c r="R102" s="74" t="s">
        <v>220</v>
      </c>
      <c r="S102" s="74" t="s">
        <v>220</v>
      </c>
      <c r="T102" s="74" t="s">
        <v>220</v>
      </c>
      <c r="U102" s="74" t="s">
        <v>220</v>
      </c>
      <c r="V102" s="74" t="s">
        <v>220</v>
      </c>
      <c r="W102" s="74" t="s">
        <v>220</v>
      </c>
      <c r="X102" s="74" t="s">
        <v>220</v>
      </c>
      <c r="Y102" s="74" t="s">
        <v>220</v>
      </c>
      <c r="Z102" s="74" t="s">
        <v>220</v>
      </c>
      <c r="AA102" s="74" t="s">
        <v>220</v>
      </c>
      <c r="AB102" s="74" t="s">
        <v>220</v>
      </c>
      <c r="AC102" s="74" t="s">
        <v>220</v>
      </c>
      <c r="AD102" s="74" t="s">
        <v>220</v>
      </c>
      <c r="AE102" s="104"/>
      <c r="AF102" s="74" t="s">
        <v>220</v>
      </c>
      <c r="AG102" s="74" t="s">
        <v>220</v>
      </c>
      <c r="AH102" s="74" t="s">
        <v>220</v>
      </c>
      <c r="AI102" s="74" t="s">
        <v>220</v>
      </c>
      <c r="AJ102" s="74" t="s">
        <v>220</v>
      </c>
      <c r="AK102" s="174">
        <v>378.108</v>
      </c>
      <c r="AL102" s="105" t="s">
        <v>242</v>
      </c>
    </row>
    <row r="103" spans="1:38" ht="26.25" customHeight="1" thickBot="1" x14ac:dyDescent="0.35">
      <c r="A103" s="106" t="s">
        <v>240</v>
      </c>
      <c r="B103" s="106" t="s">
        <v>247</v>
      </c>
      <c r="C103" s="107" t="s">
        <v>248</v>
      </c>
      <c r="D103" s="167"/>
      <c r="E103" s="74" t="s">
        <v>344</v>
      </c>
      <c r="F103" s="74" t="s">
        <v>344</v>
      </c>
      <c r="G103" s="74" t="s">
        <v>344</v>
      </c>
      <c r="H103" s="74" t="s">
        <v>344</v>
      </c>
      <c r="I103" s="74" t="s">
        <v>344</v>
      </c>
      <c r="J103" s="74" t="s">
        <v>344</v>
      </c>
      <c r="K103" s="74" t="s">
        <v>344</v>
      </c>
      <c r="L103" s="74" t="s">
        <v>344</v>
      </c>
      <c r="M103" s="74" t="s">
        <v>344</v>
      </c>
      <c r="N103" s="74" t="s">
        <v>344</v>
      </c>
      <c r="O103" s="74" t="s">
        <v>344</v>
      </c>
      <c r="P103" s="74" t="s">
        <v>344</v>
      </c>
      <c r="Q103" s="74" t="s">
        <v>344</v>
      </c>
      <c r="R103" s="74" t="s">
        <v>344</v>
      </c>
      <c r="S103" s="74" t="s">
        <v>344</v>
      </c>
      <c r="T103" s="74" t="s">
        <v>344</v>
      </c>
      <c r="U103" s="74" t="s">
        <v>344</v>
      </c>
      <c r="V103" s="74" t="s">
        <v>344</v>
      </c>
      <c r="W103" s="74" t="s">
        <v>344</v>
      </c>
      <c r="X103" s="74" t="s">
        <v>344</v>
      </c>
      <c r="Y103" s="74" t="s">
        <v>344</v>
      </c>
      <c r="Z103" s="74" t="s">
        <v>344</v>
      </c>
      <c r="AA103" s="74" t="s">
        <v>344</v>
      </c>
      <c r="AB103" s="74" t="s">
        <v>344</v>
      </c>
      <c r="AC103" s="74" t="s">
        <v>344</v>
      </c>
      <c r="AD103" s="74" t="s">
        <v>344</v>
      </c>
      <c r="AE103" s="104"/>
      <c r="AF103" s="74" t="s">
        <v>344</v>
      </c>
      <c r="AG103" s="74" t="s">
        <v>344</v>
      </c>
      <c r="AH103" s="74" t="s">
        <v>344</v>
      </c>
      <c r="AI103" s="74" t="s">
        <v>344</v>
      </c>
      <c r="AJ103" s="74" t="s">
        <v>344</v>
      </c>
      <c r="AK103" s="174" t="s">
        <v>344</v>
      </c>
      <c r="AL103" s="105" t="s">
        <v>242</v>
      </c>
    </row>
    <row r="104" spans="1:38" ht="26.25" customHeight="1" thickBot="1" x14ac:dyDescent="0.35">
      <c r="A104" s="106" t="s">
        <v>240</v>
      </c>
      <c r="B104" s="106" t="s">
        <v>249</v>
      </c>
      <c r="C104" s="107" t="s">
        <v>250</v>
      </c>
      <c r="D104" s="167"/>
      <c r="E104" s="74">
        <v>3.3083E-4</v>
      </c>
      <c r="F104" s="74">
        <v>9.5078899999999997E-3</v>
      </c>
      <c r="G104" s="74" t="s">
        <v>220</v>
      </c>
      <c r="H104" s="74">
        <v>1.111417E-2</v>
      </c>
      <c r="I104" s="74">
        <v>1.5195000000000001E-4</v>
      </c>
      <c r="J104" s="74">
        <v>4.5585999999999999E-4</v>
      </c>
      <c r="K104" s="74">
        <v>1.0636699999999998E-3</v>
      </c>
      <c r="L104" s="74" t="s">
        <v>220</v>
      </c>
      <c r="M104" s="74" t="s">
        <v>220</v>
      </c>
      <c r="N104" s="74" t="s">
        <v>220</v>
      </c>
      <c r="O104" s="74" t="s">
        <v>220</v>
      </c>
      <c r="P104" s="74" t="s">
        <v>220</v>
      </c>
      <c r="Q104" s="74" t="s">
        <v>220</v>
      </c>
      <c r="R104" s="74" t="s">
        <v>220</v>
      </c>
      <c r="S104" s="74" t="s">
        <v>220</v>
      </c>
      <c r="T104" s="74" t="s">
        <v>220</v>
      </c>
      <c r="U104" s="74" t="s">
        <v>220</v>
      </c>
      <c r="V104" s="74" t="s">
        <v>220</v>
      </c>
      <c r="W104" s="74" t="s">
        <v>220</v>
      </c>
      <c r="X104" s="74" t="s">
        <v>220</v>
      </c>
      <c r="Y104" s="74" t="s">
        <v>220</v>
      </c>
      <c r="Z104" s="74" t="s">
        <v>220</v>
      </c>
      <c r="AA104" s="74" t="s">
        <v>220</v>
      </c>
      <c r="AB104" s="74" t="s">
        <v>220</v>
      </c>
      <c r="AC104" s="74" t="s">
        <v>220</v>
      </c>
      <c r="AD104" s="74" t="s">
        <v>220</v>
      </c>
      <c r="AE104" s="104"/>
      <c r="AF104" s="74" t="s">
        <v>220</v>
      </c>
      <c r="AG104" s="74" t="s">
        <v>220</v>
      </c>
      <c r="AH104" s="74" t="s">
        <v>220</v>
      </c>
      <c r="AI104" s="74" t="s">
        <v>220</v>
      </c>
      <c r="AJ104" s="74" t="s">
        <v>220</v>
      </c>
      <c r="AK104" s="174">
        <v>15.237</v>
      </c>
      <c r="AL104" s="105" t="s">
        <v>242</v>
      </c>
    </row>
    <row r="105" spans="1:38" ht="26.25" customHeight="1" thickBot="1" x14ac:dyDescent="0.35">
      <c r="A105" s="106" t="s">
        <v>240</v>
      </c>
      <c r="B105" s="106" t="s">
        <v>251</v>
      </c>
      <c r="C105" s="107" t="s">
        <v>252</v>
      </c>
      <c r="D105" s="167"/>
      <c r="E105" s="74">
        <v>1.172026E-2</v>
      </c>
      <c r="F105" s="74">
        <v>0.19031548000000001</v>
      </c>
      <c r="G105" s="74" t="s">
        <v>220</v>
      </c>
      <c r="H105" s="74">
        <v>0.30214154000000004</v>
      </c>
      <c r="I105" s="74">
        <v>1.7074400000000002E-3</v>
      </c>
      <c r="J105" s="74">
        <v>2.6831200000000002E-3</v>
      </c>
      <c r="K105" s="74">
        <v>5.8540799999999994E-3</v>
      </c>
      <c r="L105" s="74" t="s">
        <v>220</v>
      </c>
      <c r="M105" s="74" t="s">
        <v>220</v>
      </c>
      <c r="N105" s="74" t="s">
        <v>220</v>
      </c>
      <c r="O105" s="74" t="s">
        <v>220</v>
      </c>
      <c r="P105" s="74" t="s">
        <v>220</v>
      </c>
      <c r="Q105" s="74" t="s">
        <v>220</v>
      </c>
      <c r="R105" s="74" t="s">
        <v>220</v>
      </c>
      <c r="S105" s="74" t="s">
        <v>220</v>
      </c>
      <c r="T105" s="74" t="s">
        <v>220</v>
      </c>
      <c r="U105" s="74" t="s">
        <v>220</v>
      </c>
      <c r="V105" s="74" t="s">
        <v>220</v>
      </c>
      <c r="W105" s="74" t="s">
        <v>220</v>
      </c>
      <c r="X105" s="74" t="s">
        <v>220</v>
      </c>
      <c r="Y105" s="74" t="s">
        <v>220</v>
      </c>
      <c r="Z105" s="74" t="s">
        <v>220</v>
      </c>
      <c r="AA105" s="74" t="s">
        <v>220</v>
      </c>
      <c r="AB105" s="74" t="s">
        <v>220</v>
      </c>
      <c r="AC105" s="74" t="s">
        <v>220</v>
      </c>
      <c r="AD105" s="74" t="s">
        <v>220</v>
      </c>
      <c r="AE105" s="104"/>
      <c r="AF105" s="74" t="s">
        <v>220</v>
      </c>
      <c r="AG105" s="74" t="s">
        <v>220</v>
      </c>
      <c r="AH105" s="74" t="s">
        <v>220</v>
      </c>
      <c r="AI105" s="74" t="s">
        <v>220</v>
      </c>
      <c r="AJ105" s="74" t="s">
        <v>220</v>
      </c>
      <c r="AK105" s="174">
        <v>24.459</v>
      </c>
      <c r="AL105" s="105" t="s">
        <v>242</v>
      </c>
    </row>
    <row r="106" spans="1:38" ht="26.25" customHeight="1" thickBot="1" x14ac:dyDescent="0.35">
      <c r="A106" s="106" t="s">
        <v>240</v>
      </c>
      <c r="B106" s="106" t="s">
        <v>253</v>
      </c>
      <c r="C106" s="107" t="s">
        <v>254</v>
      </c>
      <c r="D106" s="167"/>
      <c r="E106" s="74" t="s">
        <v>343</v>
      </c>
      <c r="F106" s="74" t="s">
        <v>343</v>
      </c>
      <c r="G106" s="74" t="s">
        <v>343</v>
      </c>
      <c r="H106" s="74" t="s">
        <v>343</v>
      </c>
      <c r="I106" s="74" t="s">
        <v>343</v>
      </c>
      <c r="J106" s="74" t="s">
        <v>343</v>
      </c>
      <c r="K106" s="74" t="s">
        <v>343</v>
      </c>
      <c r="L106" s="74" t="s">
        <v>220</v>
      </c>
      <c r="M106" s="74" t="s">
        <v>220</v>
      </c>
      <c r="N106" s="74" t="s">
        <v>220</v>
      </c>
      <c r="O106" s="74" t="s">
        <v>220</v>
      </c>
      <c r="P106" s="74" t="s">
        <v>220</v>
      </c>
      <c r="Q106" s="74" t="s">
        <v>220</v>
      </c>
      <c r="R106" s="74" t="s">
        <v>220</v>
      </c>
      <c r="S106" s="74" t="s">
        <v>220</v>
      </c>
      <c r="T106" s="74" t="s">
        <v>220</v>
      </c>
      <c r="U106" s="74" t="s">
        <v>220</v>
      </c>
      <c r="V106" s="74" t="s">
        <v>220</v>
      </c>
      <c r="W106" s="74" t="s">
        <v>220</v>
      </c>
      <c r="X106" s="74" t="s">
        <v>220</v>
      </c>
      <c r="Y106" s="74" t="s">
        <v>220</v>
      </c>
      <c r="Z106" s="74" t="s">
        <v>220</v>
      </c>
      <c r="AA106" s="74" t="s">
        <v>220</v>
      </c>
      <c r="AB106" s="74" t="s">
        <v>220</v>
      </c>
      <c r="AC106" s="74" t="s">
        <v>220</v>
      </c>
      <c r="AD106" s="74" t="s">
        <v>220</v>
      </c>
      <c r="AE106" s="104"/>
      <c r="AF106" s="74" t="s">
        <v>220</v>
      </c>
      <c r="AG106" s="74" t="s">
        <v>220</v>
      </c>
      <c r="AH106" s="74" t="s">
        <v>220</v>
      </c>
      <c r="AI106" s="74" t="s">
        <v>220</v>
      </c>
      <c r="AJ106" s="74" t="s">
        <v>220</v>
      </c>
      <c r="AK106" s="174" t="s">
        <v>343</v>
      </c>
      <c r="AL106" s="105" t="s">
        <v>242</v>
      </c>
    </row>
    <row r="107" spans="1:38" ht="26.25" customHeight="1" thickBot="1" x14ac:dyDescent="0.35">
      <c r="A107" s="106" t="s">
        <v>240</v>
      </c>
      <c r="B107" s="106" t="s">
        <v>255</v>
      </c>
      <c r="C107" s="107" t="s">
        <v>382</v>
      </c>
      <c r="D107" s="167"/>
      <c r="E107" s="74">
        <v>1.3578399999999999E-3</v>
      </c>
      <c r="F107" s="74">
        <v>0.29440670000000002</v>
      </c>
      <c r="G107" s="74" t="s">
        <v>220</v>
      </c>
      <c r="H107" s="74">
        <v>0.56438655999999998</v>
      </c>
      <c r="I107" s="74">
        <v>5.3528500000000001E-3</v>
      </c>
      <c r="J107" s="74">
        <v>7.1371320000000002E-2</v>
      </c>
      <c r="K107" s="74">
        <v>0.33901377000000005</v>
      </c>
      <c r="L107" s="74" t="s">
        <v>220</v>
      </c>
      <c r="M107" s="74" t="s">
        <v>220</v>
      </c>
      <c r="N107" s="74" t="s">
        <v>220</v>
      </c>
      <c r="O107" s="74" t="s">
        <v>220</v>
      </c>
      <c r="P107" s="74" t="s">
        <v>220</v>
      </c>
      <c r="Q107" s="74" t="s">
        <v>220</v>
      </c>
      <c r="R107" s="74" t="s">
        <v>220</v>
      </c>
      <c r="S107" s="74" t="s">
        <v>220</v>
      </c>
      <c r="T107" s="74" t="s">
        <v>220</v>
      </c>
      <c r="U107" s="74" t="s">
        <v>220</v>
      </c>
      <c r="V107" s="74" t="s">
        <v>220</v>
      </c>
      <c r="W107" s="74" t="s">
        <v>220</v>
      </c>
      <c r="X107" s="74" t="s">
        <v>220</v>
      </c>
      <c r="Y107" s="74" t="s">
        <v>220</v>
      </c>
      <c r="Z107" s="74" t="s">
        <v>220</v>
      </c>
      <c r="AA107" s="74" t="s">
        <v>220</v>
      </c>
      <c r="AB107" s="74" t="s">
        <v>220</v>
      </c>
      <c r="AC107" s="74" t="s">
        <v>220</v>
      </c>
      <c r="AD107" s="74" t="s">
        <v>220</v>
      </c>
      <c r="AE107" s="104"/>
      <c r="AF107" s="74" t="s">
        <v>220</v>
      </c>
      <c r="AG107" s="74" t="s">
        <v>220</v>
      </c>
      <c r="AH107" s="74" t="s">
        <v>220</v>
      </c>
      <c r="AI107" s="74" t="s">
        <v>220</v>
      </c>
      <c r="AJ107" s="74" t="s">
        <v>220</v>
      </c>
      <c r="AK107" s="174">
        <v>1784.2829999999999</v>
      </c>
      <c r="AL107" s="105" t="s">
        <v>242</v>
      </c>
    </row>
    <row r="108" spans="1:38" ht="26.25" customHeight="1" thickBot="1" x14ac:dyDescent="0.35">
      <c r="A108" s="106" t="s">
        <v>240</v>
      </c>
      <c r="B108" s="106" t="s">
        <v>256</v>
      </c>
      <c r="C108" s="107" t="s">
        <v>383</v>
      </c>
      <c r="D108" s="167"/>
      <c r="E108" s="74">
        <v>2.5437660000000001E-2</v>
      </c>
      <c r="F108" s="74">
        <v>0.60632701</v>
      </c>
      <c r="G108" s="74" t="s">
        <v>220</v>
      </c>
      <c r="H108" s="74">
        <v>0.60323923999999995</v>
      </c>
      <c r="I108" s="74">
        <v>1.122828E-2</v>
      </c>
      <c r="J108" s="74">
        <v>0.11228278</v>
      </c>
      <c r="K108" s="74">
        <v>0.22456556</v>
      </c>
      <c r="L108" s="74" t="s">
        <v>220</v>
      </c>
      <c r="M108" s="74" t="s">
        <v>220</v>
      </c>
      <c r="N108" s="74" t="s">
        <v>220</v>
      </c>
      <c r="O108" s="74" t="s">
        <v>220</v>
      </c>
      <c r="P108" s="74" t="s">
        <v>220</v>
      </c>
      <c r="Q108" s="74" t="s">
        <v>220</v>
      </c>
      <c r="R108" s="74" t="s">
        <v>220</v>
      </c>
      <c r="S108" s="74" t="s">
        <v>220</v>
      </c>
      <c r="T108" s="74" t="s">
        <v>220</v>
      </c>
      <c r="U108" s="74" t="s">
        <v>220</v>
      </c>
      <c r="V108" s="74" t="s">
        <v>220</v>
      </c>
      <c r="W108" s="74" t="s">
        <v>220</v>
      </c>
      <c r="X108" s="74" t="s">
        <v>220</v>
      </c>
      <c r="Y108" s="74" t="s">
        <v>220</v>
      </c>
      <c r="Z108" s="74" t="s">
        <v>220</v>
      </c>
      <c r="AA108" s="74" t="s">
        <v>220</v>
      </c>
      <c r="AB108" s="74" t="s">
        <v>220</v>
      </c>
      <c r="AC108" s="74" t="s">
        <v>220</v>
      </c>
      <c r="AD108" s="74" t="s">
        <v>220</v>
      </c>
      <c r="AE108" s="104"/>
      <c r="AF108" s="74" t="s">
        <v>220</v>
      </c>
      <c r="AG108" s="74" t="s">
        <v>220</v>
      </c>
      <c r="AH108" s="74" t="s">
        <v>220</v>
      </c>
      <c r="AI108" s="74" t="s">
        <v>220</v>
      </c>
      <c r="AJ108" s="74" t="s">
        <v>220</v>
      </c>
      <c r="AK108" s="174">
        <v>5614.1390000000001</v>
      </c>
      <c r="AL108" s="105" t="s">
        <v>242</v>
      </c>
    </row>
    <row r="109" spans="1:38" ht="26.25" customHeight="1" thickBot="1" x14ac:dyDescent="0.35">
      <c r="A109" s="106" t="s">
        <v>240</v>
      </c>
      <c r="B109" s="106" t="s">
        <v>257</v>
      </c>
      <c r="C109" s="107" t="s">
        <v>384</v>
      </c>
      <c r="D109" s="167"/>
      <c r="E109" s="74" t="s">
        <v>343</v>
      </c>
      <c r="F109" s="74" t="s">
        <v>343</v>
      </c>
      <c r="G109" s="74" t="s">
        <v>343</v>
      </c>
      <c r="H109" s="74" t="s">
        <v>343</v>
      </c>
      <c r="I109" s="74" t="s">
        <v>343</v>
      </c>
      <c r="J109" s="74" t="s">
        <v>343</v>
      </c>
      <c r="K109" s="74" t="s">
        <v>343</v>
      </c>
      <c r="L109" s="74" t="s">
        <v>220</v>
      </c>
      <c r="M109" s="74" t="s">
        <v>220</v>
      </c>
      <c r="N109" s="74" t="s">
        <v>220</v>
      </c>
      <c r="O109" s="74" t="s">
        <v>220</v>
      </c>
      <c r="P109" s="74" t="s">
        <v>220</v>
      </c>
      <c r="Q109" s="74" t="s">
        <v>220</v>
      </c>
      <c r="R109" s="74" t="s">
        <v>220</v>
      </c>
      <c r="S109" s="74" t="s">
        <v>220</v>
      </c>
      <c r="T109" s="74" t="s">
        <v>220</v>
      </c>
      <c r="U109" s="74" t="s">
        <v>220</v>
      </c>
      <c r="V109" s="74" t="s">
        <v>220</v>
      </c>
      <c r="W109" s="74" t="s">
        <v>220</v>
      </c>
      <c r="X109" s="74" t="s">
        <v>220</v>
      </c>
      <c r="Y109" s="74" t="s">
        <v>220</v>
      </c>
      <c r="Z109" s="74" t="s">
        <v>220</v>
      </c>
      <c r="AA109" s="74" t="s">
        <v>220</v>
      </c>
      <c r="AB109" s="74" t="s">
        <v>220</v>
      </c>
      <c r="AC109" s="74" t="s">
        <v>220</v>
      </c>
      <c r="AD109" s="74" t="s">
        <v>220</v>
      </c>
      <c r="AE109" s="104"/>
      <c r="AF109" s="74" t="s">
        <v>220</v>
      </c>
      <c r="AG109" s="74" t="s">
        <v>220</v>
      </c>
      <c r="AH109" s="74" t="s">
        <v>220</v>
      </c>
      <c r="AI109" s="74" t="s">
        <v>220</v>
      </c>
      <c r="AJ109" s="74" t="s">
        <v>220</v>
      </c>
      <c r="AK109" s="174" t="s">
        <v>343</v>
      </c>
      <c r="AL109" s="105" t="s">
        <v>242</v>
      </c>
    </row>
    <row r="110" spans="1:38" ht="26.25" customHeight="1" thickBot="1" x14ac:dyDescent="0.35">
      <c r="A110" s="106" t="s">
        <v>240</v>
      </c>
      <c r="B110" s="106" t="s">
        <v>258</v>
      </c>
      <c r="C110" s="107" t="s">
        <v>385</v>
      </c>
      <c r="D110" s="167"/>
      <c r="E110" s="74">
        <v>7.4492999999999998E-4</v>
      </c>
      <c r="F110" s="74">
        <v>0.20237167</v>
      </c>
      <c r="G110" s="74" t="s">
        <v>220</v>
      </c>
      <c r="H110" s="74">
        <v>2.6953919999999999E-2</v>
      </c>
      <c r="I110" s="74">
        <v>9.6563199999999995E-3</v>
      </c>
      <c r="J110" s="74">
        <v>6.7593790000000001E-2</v>
      </c>
      <c r="K110" s="74">
        <v>6.7593790000000001E-2</v>
      </c>
      <c r="L110" s="74" t="s">
        <v>220</v>
      </c>
      <c r="M110" s="74" t="s">
        <v>220</v>
      </c>
      <c r="N110" s="74" t="s">
        <v>220</v>
      </c>
      <c r="O110" s="74" t="s">
        <v>220</v>
      </c>
      <c r="P110" s="74" t="s">
        <v>220</v>
      </c>
      <c r="Q110" s="74" t="s">
        <v>220</v>
      </c>
      <c r="R110" s="74" t="s">
        <v>220</v>
      </c>
      <c r="S110" s="74" t="s">
        <v>220</v>
      </c>
      <c r="T110" s="74" t="s">
        <v>220</v>
      </c>
      <c r="U110" s="74" t="s">
        <v>220</v>
      </c>
      <c r="V110" s="74" t="s">
        <v>220</v>
      </c>
      <c r="W110" s="74" t="s">
        <v>220</v>
      </c>
      <c r="X110" s="74" t="s">
        <v>220</v>
      </c>
      <c r="Y110" s="74" t="s">
        <v>220</v>
      </c>
      <c r="Z110" s="74" t="s">
        <v>220</v>
      </c>
      <c r="AA110" s="74" t="s">
        <v>220</v>
      </c>
      <c r="AB110" s="74" t="s">
        <v>220</v>
      </c>
      <c r="AC110" s="74" t="s">
        <v>220</v>
      </c>
      <c r="AD110" s="74" t="s">
        <v>220</v>
      </c>
      <c r="AE110" s="104"/>
      <c r="AF110" s="74" t="s">
        <v>220</v>
      </c>
      <c r="AG110" s="74" t="s">
        <v>220</v>
      </c>
      <c r="AH110" s="74" t="s">
        <v>220</v>
      </c>
      <c r="AI110" s="74" t="s">
        <v>220</v>
      </c>
      <c r="AJ110" s="74" t="s">
        <v>220</v>
      </c>
      <c r="AK110" s="174">
        <v>413.84800000000001</v>
      </c>
      <c r="AL110" s="105" t="s">
        <v>242</v>
      </c>
    </row>
    <row r="111" spans="1:38" ht="26.25" customHeight="1" thickBot="1" x14ac:dyDescent="0.35">
      <c r="A111" s="106" t="s">
        <v>240</v>
      </c>
      <c r="B111" s="106" t="s">
        <v>259</v>
      </c>
      <c r="C111" s="107" t="s">
        <v>386</v>
      </c>
      <c r="D111" s="167"/>
      <c r="E111" s="74" t="s">
        <v>344</v>
      </c>
      <c r="F111" s="74" t="s">
        <v>344</v>
      </c>
      <c r="G111" s="74" t="s">
        <v>344</v>
      </c>
      <c r="H111" s="74" t="s">
        <v>344</v>
      </c>
      <c r="I111" s="74" t="s">
        <v>344</v>
      </c>
      <c r="J111" s="74" t="s">
        <v>344</v>
      </c>
      <c r="K111" s="74" t="s">
        <v>344</v>
      </c>
      <c r="L111" s="74" t="s">
        <v>220</v>
      </c>
      <c r="M111" s="74" t="s">
        <v>220</v>
      </c>
      <c r="N111" s="74" t="s">
        <v>220</v>
      </c>
      <c r="O111" s="74" t="s">
        <v>220</v>
      </c>
      <c r="P111" s="74" t="s">
        <v>220</v>
      </c>
      <c r="Q111" s="74" t="s">
        <v>220</v>
      </c>
      <c r="R111" s="74" t="s">
        <v>220</v>
      </c>
      <c r="S111" s="74" t="s">
        <v>220</v>
      </c>
      <c r="T111" s="74" t="s">
        <v>220</v>
      </c>
      <c r="U111" s="74" t="s">
        <v>220</v>
      </c>
      <c r="V111" s="74" t="s">
        <v>220</v>
      </c>
      <c r="W111" s="74" t="s">
        <v>220</v>
      </c>
      <c r="X111" s="74" t="s">
        <v>220</v>
      </c>
      <c r="Y111" s="74" t="s">
        <v>220</v>
      </c>
      <c r="Z111" s="74" t="s">
        <v>220</v>
      </c>
      <c r="AA111" s="74" t="s">
        <v>220</v>
      </c>
      <c r="AB111" s="74" t="s">
        <v>220</v>
      </c>
      <c r="AC111" s="74" t="s">
        <v>220</v>
      </c>
      <c r="AD111" s="74" t="s">
        <v>220</v>
      </c>
      <c r="AE111" s="104"/>
      <c r="AF111" s="74" t="s">
        <v>344</v>
      </c>
      <c r="AG111" s="74" t="s">
        <v>344</v>
      </c>
      <c r="AH111" s="74" t="s">
        <v>344</v>
      </c>
      <c r="AI111" s="74" t="s">
        <v>344</v>
      </c>
      <c r="AJ111" s="74" t="s">
        <v>344</v>
      </c>
      <c r="AK111" s="174" t="s">
        <v>344</v>
      </c>
      <c r="AL111" s="105" t="s">
        <v>242</v>
      </c>
    </row>
    <row r="112" spans="1:38" ht="26.25" customHeight="1" thickBot="1" x14ac:dyDescent="0.35">
      <c r="A112" s="106" t="s">
        <v>260</v>
      </c>
      <c r="B112" s="106" t="s">
        <v>261</v>
      </c>
      <c r="C112" s="107" t="s">
        <v>262</v>
      </c>
      <c r="D112" s="108"/>
      <c r="E112" s="74">
        <v>2.61173192</v>
      </c>
      <c r="F112" s="74" t="s">
        <v>220</v>
      </c>
      <c r="G112" s="74" t="s">
        <v>220</v>
      </c>
      <c r="H112" s="74">
        <v>2.5443557700000001</v>
      </c>
      <c r="I112" s="74" t="s">
        <v>220</v>
      </c>
      <c r="J112" s="74" t="s">
        <v>220</v>
      </c>
      <c r="K112" s="74" t="s">
        <v>220</v>
      </c>
      <c r="L112" s="74" t="s">
        <v>220</v>
      </c>
      <c r="M112" s="74" t="s">
        <v>220</v>
      </c>
      <c r="N112" s="74" t="s">
        <v>220</v>
      </c>
      <c r="O112" s="74" t="s">
        <v>220</v>
      </c>
      <c r="P112" s="74" t="s">
        <v>220</v>
      </c>
      <c r="Q112" s="74" t="s">
        <v>220</v>
      </c>
      <c r="R112" s="74" t="s">
        <v>220</v>
      </c>
      <c r="S112" s="74" t="s">
        <v>220</v>
      </c>
      <c r="T112" s="74" t="s">
        <v>220</v>
      </c>
      <c r="U112" s="74" t="s">
        <v>220</v>
      </c>
      <c r="V112" s="74" t="s">
        <v>220</v>
      </c>
      <c r="W112" s="74" t="s">
        <v>220</v>
      </c>
      <c r="X112" s="74" t="s">
        <v>220</v>
      </c>
      <c r="Y112" s="74" t="s">
        <v>220</v>
      </c>
      <c r="Z112" s="74" t="s">
        <v>220</v>
      </c>
      <c r="AA112" s="74" t="s">
        <v>220</v>
      </c>
      <c r="AB112" s="74" t="s">
        <v>220</v>
      </c>
      <c r="AC112" s="74" t="s">
        <v>220</v>
      </c>
      <c r="AD112" s="74" t="s">
        <v>220</v>
      </c>
      <c r="AE112" s="104"/>
      <c r="AF112" s="74" t="s">
        <v>220</v>
      </c>
      <c r="AG112" s="74" t="s">
        <v>220</v>
      </c>
      <c r="AH112" s="74" t="s">
        <v>220</v>
      </c>
      <c r="AI112" s="74" t="s">
        <v>220</v>
      </c>
      <c r="AJ112" s="74" t="s">
        <v>220</v>
      </c>
      <c r="AK112" s="174">
        <v>65293297.849999994</v>
      </c>
      <c r="AL112" s="105" t="s">
        <v>387</v>
      </c>
    </row>
    <row r="113" spans="1:38" ht="26.25" customHeight="1" thickBot="1" x14ac:dyDescent="0.35">
      <c r="A113" s="106" t="s">
        <v>260</v>
      </c>
      <c r="B113" s="168" t="s">
        <v>263</v>
      </c>
      <c r="C113" s="172" t="s">
        <v>264</v>
      </c>
      <c r="D113" s="108"/>
      <c r="E113" s="74">
        <v>2.9166446000000001</v>
      </c>
      <c r="F113" s="74" t="s">
        <v>220</v>
      </c>
      <c r="G113" s="74" t="s">
        <v>220</v>
      </c>
      <c r="H113" s="74">
        <v>4.5496315200000002</v>
      </c>
      <c r="I113" s="74" t="s">
        <v>220</v>
      </c>
      <c r="J113" s="74" t="s">
        <v>220</v>
      </c>
      <c r="K113" s="74" t="s">
        <v>220</v>
      </c>
      <c r="L113" s="74" t="s">
        <v>220</v>
      </c>
      <c r="M113" s="74" t="s">
        <v>220</v>
      </c>
      <c r="N113" s="74" t="s">
        <v>220</v>
      </c>
      <c r="O113" s="74" t="s">
        <v>220</v>
      </c>
      <c r="P113" s="74" t="s">
        <v>220</v>
      </c>
      <c r="Q113" s="74" t="s">
        <v>220</v>
      </c>
      <c r="R113" s="74" t="s">
        <v>220</v>
      </c>
      <c r="S113" s="74" t="s">
        <v>220</v>
      </c>
      <c r="T113" s="74" t="s">
        <v>220</v>
      </c>
      <c r="U113" s="74" t="s">
        <v>220</v>
      </c>
      <c r="V113" s="74" t="s">
        <v>220</v>
      </c>
      <c r="W113" s="74" t="s">
        <v>220</v>
      </c>
      <c r="X113" s="74" t="s">
        <v>220</v>
      </c>
      <c r="Y113" s="74" t="s">
        <v>220</v>
      </c>
      <c r="Z113" s="74" t="s">
        <v>220</v>
      </c>
      <c r="AA113" s="74" t="s">
        <v>220</v>
      </c>
      <c r="AB113" s="74" t="s">
        <v>220</v>
      </c>
      <c r="AC113" s="74" t="s">
        <v>220</v>
      </c>
      <c r="AD113" s="74" t="s">
        <v>220</v>
      </c>
      <c r="AE113" s="104"/>
      <c r="AF113" s="74" t="s">
        <v>220</v>
      </c>
      <c r="AG113" s="74" t="s">
        <v>220</v>
      </c>
      <c r="AH113" s="74" t="s">
        <v>220</v>
      </c>
      <c r="AI113" s="74" t="s">
        <v>220</v>
      </c>
      <c r="AJ113" s="74" t="s">
        <v>220</v>
      </c>
      <c r="AK113" s="174">
        <v>33251521.795225777</v>
      </c>
      <c r="AL113" s="67" t="s">
        <v>464</v>
      </c>
    </row>
    <row r="114" spans="1:38" ht="26.25" customHeight="1" thickBot="1" x14ac:dyDescent="0.35">
      <c r="A114" s="106" t="s">
        <v>260</v>
      </c>
      <c r="B114" s="168" t="s">
        <v>265</v>
      </c>
      <c r="C114" s="172" t="s">
        <v>388</v>
      </c>
      <c r="D114" s="108"/>
      <c r="E114" s="74">
        <v>7.878911999999999E-2</v>
      </c>
      <c r="F114" s="74" t="s">
        <v>220</v>
      </c>
      <c r="G114" s="74" t="s">
        <v>220</v>
      </c>
      <c r="H114" s="74">
        <v>5.436473E-2</v>
      </c>
      <c r="I114" s="74" t="s">
        <v>220</v>
      </c>
      <c r="J114" s="74" t="s">
        <v>220</v>
      </c>
      <c r="K114" s="74" t="s">
        <v>220</v>
      </c>
      <c r="L114" s="74" t="s">
        <v>220</v>
      </c>
      <c r="M114" s="74" t="s">
        <v>220</v>
      </c>
      <c r="N114" s="74" t="s">
        <v>220</v>
      </c>
      <c r="O114" s="74" t="s">
        <v>220</v>
      </c>
      <c r="P114" s="74" t="s">
        <v>220</v>
      </c>
      <c r="Q114" s="74" t="s">
        <v>220</v>
      </c>
      <c r="R114" s="74" t="s">
        <v>220</v>
      </c>
      <c r="S114" s="74" t="s">
        <v>220</v>
      </c>
      <c r="T114" s="74" t="s">
        <v>220</v>
      </c>
      <c r="U114" s="74" t="s">
        <v>220</v>
      </c>
      <c r="V114" s="74" t="s">
        <v>220</v>
      </c>
      <c r="W114" s="74" t="s">
        <v>220</v>
      </c>
      <c r="X114" s="74" t="s">
        <v>220</v>
      </c>
      <c r="Y114" s="74" t="s">
        <v>220</v>
      </c>
      <c r="Z114" s="74" t="s">
        <v>220</v>
      </c>
      <c r="AA114" s="74" t="s">
        <v>220</v>
      </c>
      <c r="AB114" s="74" t="s">
        <v>220</v>
      </c>
      <c r="AC114" s="74" t="s">
        <v>220</v>
      </c>
      <c r="AD114" s="74" t="s">
        <v>220</v>
      </c>
      <c r="AE114" s="104"/>
      <c r="AF114" s="74" t="s">
        <v>220</v>
      </c>
      <c r="AG114" s="74" t="s">
        <v>220</v>
      </c>
      <c r="AH114" s="74" t="s">
        <v>220</v>
      </c>
      <c r="AI114" s="74" t="s">
        <v>220</v>
      </c>
      <c r="AJ114" s="74" t="s">
        <v>220</v>
      </c>
      <c r="AK114" s="174">
        <v>1969727.9253774965</v>
      </c>
      <c r="AL114" s="105" t="s">
        <v>365</v>
      </c>
    </row>
    <row r="115" spans="1:38" ht="26.25" customHeight="1" thickBot="1" x14ac:dyDescent="0.35">
      <c r="A115" s="106" t="s">
        <v>260</v>
      </c>
      <c r="B115" s="168" t="s">
        <v>266</v>
      </c>
      <c r="C115" s="172" t="s">
        <v>267</v>
      </c>
      <c r="D115" s="108"/>
      <c r="E115" s="74">
        <v>7.3961360000000004E-2</v>
      </c>
      <c r="F115" s="74" t="s">
        <v>220</v>
      </c>
      <c r="G115" s="74" t="s">
        <v>220</v>
      </c>
      <c r="H115" s="74">
        <v>0.25130344999999998</v>
      </c>
      <c r="I115" s="74" t="s">
        <v>220</v>
      </c>
      <c r="J115" s="74" t="s">
        <v>220</v>
      </c>
      <c r="K115" s="74" t="s">
        <v>220</v>
      </c>
      <c r="L115" s="74" t="s">
        <v>220</v>
      </c>
      <c r="M115" s="74" t="s">
        <v>220</v>
      </c>
      <c r="N115" s="74" t="s">
        <v>220</v>
      </c>
      <c r="O115" s="74" t="s">
        <v>220</v>
      </c>
      <c r="P115" s="74" t="s">
        <v>220</v>
      </c>
      <c r="Q115" s="74" t="s">
        <v>220</v>
      </c>
      <c r="R115" s="74" t="s">
        <v>220</v>
      </c>
      <c r="S115" s="74" t="s">
        <v>220</v>
      </c>
      <c r="T115" s="74" t="s">
        <v>220</v>
      </c>
      <c r="U115" s="74" t="s">
        <v>220</v>
      </c>
      <c r="V115" s="74" t="s">
        <v>220</v>
      </c>
      <c r="W115" s="74" t="s">
        <v>220</v>
      </c>
      <c r="X115" s="74" t="s">
        <v>220</v>
      </c>
      <c r="Y115" s="74" t="s">
        <v>220</v>
      </c>
      <c r="Z115" s="74" t="s">
        <v>220</v>
      </c>
      <c r="AA115" s="74" t="s">
        <v>220</v>
      </c>
      <c r="AB115" s="74" t="s">
        <v>220</v>
      </c>
      <c r="AC115" s="74" t="s">
        <v>220</v>
      </c>
      <c r="AD115" s="74" t="s">
        <v>220</v>
      </c>
      <c r="AE115" s="104"/>
      <c r="AF115" s="74" t="s">
        <v>220</v>
      </c>
      <c r="AG115" s="74" t="s">
        <v>220</v>
      </c>
      <c r="AH115" s="74" t="s">
        <v>220</v>
      </c>
      <c r="AI115" s="74" t="s">
        <v>220</v>
      </c>
      <c r="AJ115" s="74" t="s">
        <v>220</v>
      </c>
      <c r="AK115" s="174">
        <v>1849034.6212638379</v>
      </c>
      <c r="AL115" s="105" t="s">
        <v>365</v>
      </c>
    </row>
    <row r="116" spans="1:38" ht="26.25" customHeight="1" thickBot="1" x14ac:dyDescent="0.35">
      <c r="A116" s="106" t="s">
        <v>260</v>
      </c>
      <c r="B116" s="106" t="s">
        <v>268</v>
      </c>
      <c r="C116" s="107" t="s">
        <v>389</v>
      </c>
      <c r="D116" s="108"/>
      <c r="E116" s="74" t="s">
        <v>343</v>
      </c>
      <c r="F116" s="74" t="s">
        <v>220</v>
      </c>
      <c r="G116" s="74" t="s">
        <v>220</v>
      </c>
      <c r="H116" s="115">
        <v>2.77107978</v>
      </c>
      <c r="I116" s="74" t="s">
        <v>220</v>
      </c>
      <c r="J116" s="74" t="s">
        <v>220</v>
      </c>
      <c r="K116" s="74" t="s">
        <v>220</v>
      </c>
      <c r="L116" s="74" t="s">
        <v>220</v>
      </c>
      <c r="M116" s="74" t="s">
        <v>220</v>
      </c>
      <c r="N116" s="74" t="s">
        <v>220</v>
      </c>
      <c r="O116" s="74" t="s">
        <v>220</v>
      </c>
      <c r="P116" s="74" t="s">
        <v>220</v>
      </c>
      <c r="Q116" s="74" t="s">
        <v>220</v>
      </c>
      <c r="R116" s="74" t="s">
        <v>220</v>
      </c>
      <c r="S116" s="74" t="s">
        <v>220</v>
      </c>
      <c r="T116" s="74" t="s">
        <v>220</v>
      </c>
      <c r="U116" s="74" t="s">
        <v>220</v>
      </c>
      <c r="V116" s="74" t="s">
        <v>220</v>
      </c>
      <c r="W116" s="74" t="s">
        <v>220</v>
      </c>
      <c r="X116" s="74" t="s">
        <v>220</v>
      </c>
      <c r="Y116" s="74" t="s">
        <v>220</v>
      </c>
      <c r="Z116" s="74" t="s">
        <v>220</v>
      </c>
      <c r="AA116" s="74" t="s">
        <v>220</v>
      </c>
      <c r="AB116" s="74" t="s">
        <v>220</v>
      </c>
      <c r="AC116" s="74" t="s">
        <v>220</v>
      </c>
      <c r="AD116" s="74" t="s">
        <v>220</v>
      </c>
      <c r="AE116" s="104"/>
      <c r="AF116" s="74" t="s">
        <v>220</v>
      </c>
      <c r="AG116" s="74" t="s">
        <v>220</v>
      </c>
      <c r="AH116" s="74" t="s">
        <v>220</v>
      </c>
      <c r="AI116" s="74" t="s">
        <v>220</v>
      </c>
      <c r="AJ116" s="74" t="s">
        <v>220</v>
      </c>
      <c r="AK116" s="174">
        <v>39664592.863150686</v>
      </c>
      <c r="AL116" s="67" t="s">
        <v>464</v>
      </c>
    </row>
    <row r="117" spans="1:38" ht="26.25" customHeight="1" thickBot="1" x14ac:dyDescent="0.35">
      <c r="A117" s="106" t="s">
        <v>260</v>
      </c>
      <c r="B117" s="106" t="s">
        <v>269</v>
      </c>
      <c r="C117" s="107" t="s">
        <v>270</v>
      </c>
      <c r="D117" s="108"/>
      <c r="E117" s="74" t="s">
        <v>220</v>
      </c>
      <c r="F117" s="74" t="s">
        <v>220</v>
      </c>
      <c r="G117" s="74" t="s">
        <v>220</v>
      </c>
      <c r="H117" s="74" t="s">
        <v>220</v>
      </c>
      <c r="I117" s="74" t="s">
        <v>220</v>
      </c>
      <c r="J117" s="74" t="s">
        <v>220</v>
      </c>
      <c r="K117" s="74" t="s">
        <v>220</v>
      </c>
      <c r="L117" s="74" t="s">
        <v>220</v>
      </c>
      <c r="M117" s="74" t="s">
        <v>220</v>
      </c>
      <c r="N117" s="74" t="s">
        <v>220</v>
      </c>
      <c r="O117" s="74" t="s">
        <v>220</v>
      </c>
      <c r="P117" s="74" t="s">
        <v>220</v>
      </c>
      <c r="Q117" s="74" t="s">
        <v>220</v>
      </c>
      <c r="R117" s="74" t="s">
        <v>220</v>
      </c>
      <c r="S117" s="74" t="s">
        <v>220</v>
      </c>
      <c r="T117" s="74" t="s">
        <v>220</v>
      </c>
      <c r="U117" s="74" t="s">
        <v>220</v>
      </c>
      <c r="V117" s="74" t="s">
        <v>220</v>
      </c>
      <c r="W117" s="74" t="s">
        <v>220</v>
      </c>
      <c r="X117" s="74" t="s">
        <v>220</v>
      </c>
      <c r="Y117" s="74" t="s">
        <v>220</v>
      </c>
      <c r="Z117" s="74" t="s">
        <v>220</v>
      </c>
      <c r="AA117" s="74" t="s">
        <v>220</v>
      </c>
      <c r="AB117" s="74" t="s">
        <v>220</v>
      </c>
      <c r="AC117" s="74" t="s">
        <v>220</v>
      </c>
      <c r="AD117" s="74" t="s">
        <v>220</v>
      </c>
      <c r="AE117" s="104"/>
      <c r="AF117" s="74" t="s">
        <v>220</v>
      </c>
      <c r="AG117" s="74" t="s">
        <v>220</v>
      </c>
      <c r="AH117" s="74" t="s">
        <v>220</v>
      </c>
      <c r="AI117" s="74" t="s">
        <v>220</v>
      </c>
      <c r="AJ117" s="74" t="s">
        <v>220</v>
      </c>
      <c r="AK117" s="174" t="s">
        <v>220</v>
      </c>
      <c r="AL117" s="105" t="s">
        <v>365</v>
      </c>
    </row>
    <row r="118" spans="1:38" ht="26.25" customHeight="1" thickBot="1" x14ac:dyDescent="0.35">
      <c r="A118" s="106" t="s">
        <v>260</v>
      </c>
      <c r="B118" s="106" t="s">
        <v>271</v>
      </c>
      <c r="C118" s="107" t="s">
        <v>390</v>
      </c>
      <c r="D118" s="108"/>
      <c r="E118" s="74" t="s">
        <v>220</v>
      </c>
      <c r="F118" s="74" t="s">
        <v>220</v>
      </c>
      <c r="G118" s="74" t="s">
        <v>220</v>
      </c>
      <c r="H118" s="74" t="s">
        <v>220</v>
      </c>
      <c r="I118" s="74" t="s">
        <v>220</v>
      </c>
      <c r="J118" s="74" t="s">
        <v>220</v>
      </c>
      <c r="K118" s="74" t="s">
        <v>220</v>
      </c>
      <c r="L118" s="74" t="s">
        <v>220</v>
      </c>
      <c r="M118" s="74" t="s">
        <v>220</v>
      </c>
      <c r="N118" s="74" t="s">
        <v>220</v>
      </c>
      <c r="O118" s="74" t="s">
        <v>220</v>
      </c>
      <c r="P118" s="74" t="s">
        <v>220</v>
      </c>
      <c r="Q118" s="74" t="s">
        <v>220</v>
      </c>
      <c r="R118" s="74" t="s">
        <v>220</v>
      </c>
      <c r="S118" s="74" t="s">
        <v>220</v>
      </c>
      <c r="T118" s="74" t="s">
        <v>220</v>
      </c>
      <c r="U118" s="74" t="s">
        <v>220</v>
      </c>
      <c r="V118" s="74" t="s">
        <v>220</v>
      </c>
      <c r="W118" s="74" t="s">
        <v>220</v>
      </c>
      <c r="X118" s="74" t="s">
        <v>220</v>
      </c>
      <c r="Y118" s="74" t="s">
        <v>220</v>
      </c>
      <c r="Z118" s="74" t="s">
        <v>220</v>
      </c>
      <c r="AA118" s="74" t="s">
        <v>220</v>
      </c>
      <c r="AB118" s="74" t="s">
        <v>220</v>
      </c>
      <c r="AC118" s="74" t="s">
        <v>220</v>
      </c>
      <c r="AD118" s="74" t="s">
        <v>220</v>
      </c>
      <c r="AE118" s="104"/>
      <c r="AF118" s="74" t="s">
        <v>220</v>
      </c>
      <c r="AG118" s="74" t="s">
        <v>220</v>
      </c>
      <c r="AH118" s="74" t="s">
        <v>220</v>
      </c>
      <c r="AI118" s="74" t="s">
        <v>220</v>
      </c>
      <c r="AJ118" s="74" t="s">
        <v>220</v>
      </c>
      <c r="AK118" s="174" t="s">
        <v>220</v>
      </c>
      <c r="AL118" s="105" t="s">
        <v>365</v>
      </c>
    </row>
    <row r="119" spans="1:38" ht="26.25" customHeight="1" thickBot="1" x14ac:dyDescent="0.35">
      <c r="A119" s="106" t="s">
        <v>260</v>
      </c>
      <c r="B119" s="106" t="s">
        <v>272</v>
      </c>
      <c r="C119" s="107" t="s">
        <v>273</v>
      </c>
      <c r="D119" s="108"/>
      <c r="E119" s="74" t="s">
        <v>220</v>
      </c>
      <c r="F119" s="74" t="s">
        <v>220</v>
      </c>
      <c r="G119" s="74" t="s">
        <v>220</v>
      </c>
      <c r="H119" s="74" t="s">
        <v>220</v>
      </c>
      <c r="I119" s="112">
        <v>4.4501945939500007E-2</v>
      </c>
      <c r="J119" s="112">
        <v>0.800281464075</v>
      </c>
      <c r="K119" s="112">
        <v>0.800281464075</v>
      </c>
      <c r="L119" s="74" t="s">
        <v>220</v>
      </c>
      <c r="M119" s="74" t="s">
        <v>220</v>
      </c>
      <c r="N119" s="74" t="s">
        <v>220</v>
      </c>
      <c r="O119" s="74" t="s">
        <v>220</v>
      </c>
      <c r="P119" s="74" t="s">
        <v>220</v>
      </c>
      <c r="Q119" s="74" t="s">
        <v>220</v>
      </c>
      <c r="R119" s="74" t="s">
        <v>220</v>
      </c>
      <c r="S119" s="74" t="s">
        <v>220</v>
      </c>
      <c r="T119" s="74" t="s">
        <v>220</v>
      </c>
      <c r="U119" s="74" t="s">
        <v>220</v>
      </c>
      <c r="V119" s="74" t="s">
        <v>220</v>
      </c>
      <c r="W119" s="74" t="s">
        <v>220</v>
      </c>
      <c r="X119" s="74" t="s">
        <v>220</v>
      </c>
      <c r="Y119" s="74" t="s">
        <v>220</v>
      </c>
      <c r="Z119" s="74" t="s">
        <v>220</v>
      </c>
      <c r="AA119" s="74" t="s">
        <v>220</v>
      </c>
      <c r="AB119" s="74" t="s">
        <v>220</v>
      </c>
      <c r="AC119" s="74" t="s">
        <v>220</v>
      </c>
      <c r="AD119" s="74" t="s">
        <v>220</v>
      </c>
      <c r="AE119" s="104"/>
      <c r="AF119" s="74" t="s">
        <v>220</v>
      </c>
      <c r="AG119" s="74" t="s">
        <v>220</v>
      </c>
      <c r="AH119" s="74" t="s">
        <v>220</v>
      </c>
      <c r="AI119" s="74" t="s">
        <v>220</v>
      </c>
      <c r="AJ119" s="74" t="s">
        <v>220</v>
      </c>
      <c r="AK119" s="174">
        <v>733715</v>
      </c>
      <c r="AL119" s="105" t="s">
        <v>465</v>
      </c>
    </row>
    <row r="120" spans="1:38" ht="26.25" customHeight="1" thickBot="1" x14ac:dyDescent="0.35">
      <c r="A120" s="106" t="s">
        <v>260</v>
      </c>
      <c r="B120" s="106" t="s">
        <v>274</v>
      </c>
      <c r="C120" s="107" t="s">
        <v>275</v>
      </c>
      <c r="D120" s="108"/>
      <c r="E120" s="74" t="s">
        <v>220</v>
      </c>
      <c r="F120" s="74" t="s">
        <v>220</v>
      </c>
      <c r="G120" s="74" t="s">
        <v>220</v>
      </c>
      <c r="H120" s="74" t="s">
        <v>220</v>
      </c>
      <c r="I120" s="74" t="s">
        <v>220</v>
      </c>
      <c r="J120" s="74" t="s">
        <v>220</v>
      </c>
      <c r="K120" s="74" t="s">
        <v>220</v>
      </c>
      <c r="L120" s="74" t="s">
        <v>220</v>
      </c>
      <c r="M120" s="74" t="s">
        <v>220</v>
      </c>
      <c r="N120" s="74" t="s">
        <v>220</v>
      </c>
      <c r="O120" s="74" t="s">
        <v>220</v>
      </c>
      <c r="P120" s="74" t="s">
        <v>220</v>
      </c>
      <c r="Q120" s="74" t="s">
        <v>220</v>
      </c>
      <c r="R120" s="74" t="s">
        <v>220</v>
      </c>
      <c r="S120" s="74" t="s">
        <v>220</v>
      </c>
      <c r="T120" s="74" t="s">
        <v>220</v>
      </c>
      <c r="U120" s="74" t="s">
        <v>220</v>
      </c>
      <c r="V120" s="74" t="s">
        <v>220</v>
      </c>
      <c r="W120" s="74" t="s">
        <v>220</v>
      </c>
      <c r="X120" s="74" t="s">
        <v>220</v>
      </c>
      <c r="Y120" s="74" t="s">
        <v>220</v>
      </c>
      <c r="Z120" s="74" t="s">
        <v>220</v>
      </c>
      <c r="AA120" s="74" t="s">
        <v>220</v>
      </c>
      <c r="AB120" s="74" t="s">
        <v>220</v>
      </c>
      <c r="AC120" s="74" t="s">
        <v>220</v>
      </c>
      <c r="AD120" s="74" t="s">
        <v>220</v>
      </c>
      <c r="AE120" s="104"/>
      <c r="AF120" s="74" t="s">
        <v>220</v>
      </c>
      <c r="AG120" s="74" t="s">
        <v>220</v>
      </c>
      <c r="AH120" s="74" t="s">
        <v>220</v>
      </c>
      <c r="AI120" s="74" t="s">
        <v>220</v>
      </c>
      <c r="AJ120" s="74" t="s">
        <v>220</v>
      </c>
      <c r="AK120" s="174" t="s">
        <v>220</v>
      </c>
      <c r="AL120" s="105" t="s">
        <v>365</v>
      </c>
    </row>
    <row r="121" spans="1:38" ht="26.25" customHeight="1" thickBot="1" x14ac:dyDescent="0.35">
      <c r="A121" s="106" t="s">
        <v>260</v>
      </c>
      <c r="B121" s="106" t="s">
        <v>276</v>
      </c>
      <c r="C121" s="107" t="s">
        <v>277</v>
      </c>
      <c r="D121" s="108"/>
      <c r="E121" s="74" t="s">
        <v>220</v>
      </c>
      <c r="F121" s="74">
        <v>0.63099490000000003</v>
      </c>
      <c r="G121" s="74" t="s">
        <v>220</v>
      </c>
      <c r="H121" s="74" t="s">
        <v>220</v>
      </c>
      <c r="I121" s="74" t="s">
        <v>220</v>
      </c>
      <c r="J121" s="74" t="s">
        <v>220</v>
      </c>
      <c r="K121" s="74" t="s">
        <v>220</v>
      </c>
      <c r="L121" s="74" t="s">
        <v>220</v>
      </c>
      <c r="M121" s="74" t="s">
        <v>220</v>
      </c>
      <c r="N121" s="74" t="s">
        <v>220</v>
      </c>
      <c r="O121" s="74" t="s">
        <v>220</v>
      </c>
      <c r="P121" s="74" t="s">
        <v>220</v>
      </c>
      <c r="Q121" s="74" t="s">
        <v>220</v>
      </c>
      <c r="R121" s="74" t="s">
        <v>220</v>
      </c>
      <c r="S121" s="74" t="s">
        <v>220</v>
      </c>
      <c r="T121" s="74" t="s">
        <v>220</v>
      </c>
      <c r="U121" s="74" t="s">
        <v>220</v>
      </c>
      <c r="V121" s="74" t="s">
        <v>220</v>
      </c>
      <c r="W121" s="74" t="s">
        <v>220</v>
      </c>
      <c r="X121" s="74" t="s">
        <v>220</v>
      </c>
      <c r="Y121" s="74" t="s">
        <v>220</v>
      </c>
      <c r="Z121" s="74" t="s">
        <v>220</v>
      </c>
      <c r="AA121" s="74" t="s">
        <v>220</v>
      </c>
      <c r="AB121" s="74" t="s">
        <v>220</v>
      </c>
      <c r="AC121" s="74" t="s">
        <v>220</v>
      </c>
      <c r="AD121" s="74" t="s">
        <v>220</v>
      </c>
      <c r="AE121" s="104"/>
      <c r="AF121" s="74" t="s">
        <v>220</v>
      </c>
      <c r="AG121" s="74" t="s">
        <v>220</v>
      </c>
      <c r="AH121" s="74" t="s">
        <v>220</v>
      </c>
      <c r="AI121" s="74" t="s">
        <v>220</v>
      </c>
      <c r="AJ121" s="74" t="s">
        <v>220</v>
      </c>
      <c r="AK121" s="174">
        <v>733715</v>
      </c>
      <c r="AL121" s="105" t="s">
        <v>465</v>
      </c>
    </row>
    <row r="122" spans="1:38" ht="26.25" customHeight="1" thickBot="1" x14ac:dyDescent="0.35">
      <c r="A122" s="106" t="s">
        <v>260</v>
      </c>
      <c r="B122" s="168" t="s">
        <v>279</v>
      </c>
      <c r="C122" s="172" t="s">
        <v>280</v>
      </c>
      <c r="D122" s="108"/>
      <c r="E122" s="74" t="s">
        <v>344</v>
      </c>
      <c r="F122" s="74" t="s">
        <v>344</v>
      </c>
      <c r="G122" s="74" t="s">
        <v>344</v>
      </c>
      <c r="H122" s="74" t="s">
        <v>344</v>
      </c>
      <c r="I122" s="74" t="s">
        <v>344</v>
      </c>
      <c r="J122" s="74" t="s">
        <v>344</v>
      </c>
      <c r="K122" s="74" t="s">
        <v>344</v>
      </c>
      <c r="L122" s="74" t="s">
        <v>344</v>
      </c>
      <c r="M122" s="74" t="s">
        <v>344</v>
      </c>
      <c r="N122" s="74" t="s">
        <v>344</v>
      </c>
      <c r="O122" s="74" t="s">
        <v>344</v>
      </c>
      <c r="P122" s="74" t="s">
        <v>344</v>
      </c>
      <c r="Q122" s="74" t="s">
        <v>344</v>
      </c>
      <c r="R122" s="74" t="s">
        <v>344</v>
      </c>
      <c r="S122" s="74" t="s">
        <v>344</v>
      </c>
      <c r="T122" s="74" t="s">
        <v>344</v>
      </c>
      <c r="U122" s="74" t="s">
        <v>344</v>
      </c>
      <c r="V122" s="74" t="s">
        <v>344</v>
      </c>
      <c r="W122" s="74" t="s">
        <v>344</v>
      </c>
      <c r="X122" s="74" t="s">
        <v>344</v>
      </c>
      <c r="Y122" s="74" t="s">
        <v>344</v>
      </c>
      <c r="Z122" s="74" t="s">
        <v>344</v>
      </c>
      <c r="AA122" s="74" t="s">
        <v>344</v>
      </c>
      <c r="AB122" s="74" t="s">
        <v>344</v>
      </c>
      <c r="AC122" s="74" t="s">
        <v>344</v>
      </c>
      <c r="AD122" s="74" t="s">
        <v>344</v>
      </c>
      <c r="AE122" s="104"/>
      <c r="AF122" s="74" t="s">
        <v>344</v>
      </c>
      <c r="AG122" s="74" t="s">
        <v>344</v>
      </c>
      <c r="AH122" s="74" t="s">
        <v>344</v>
      </c>
      <c r="AI122" s="74" t="s">
        <v>344</v>
      </c>
      <c r="AJ122" s="74" t="s">
        <v>344</v>
      </c>
      <c r="AK122" s="174" t="s">
        <v>220</v>
      </c>
      <c r="AL122" s="105" t="s">
        <v>365</v>
      </c>
    </row>
    <row r="123" spans="1:38" ht="26.25" customHeight="1" thickBot="1" x14ac:dyDescent="0.35">
      <c r="A123" s="106" t="s">
        <v>260</v>
      </c>
      <c r="B123" s="106" t="s">
        <v>281</v>
      </c>
      <c r="C123" s="107" t="s">
        <v>282</v>
      </c>
      <c r="D123" s="108"/>
      <c r="E123" s="74" t="s">
        <v>344</v>
      </c>
      <c r="F123" s="74" t="s">
        <v>344</v>
      </c>
      <c r="G123" s="74" t="s">
        <v>344</v>
      </c>
      <c r="H123" s="74" t="s">
        <v>344</v>
      </c>
      <c r="I123" s="74" t="s">
        <v>344</v>
      </c>
      <c r="J123" s="74" t="s">
        <v>344</v>
      </c>
      <c r="K123" s="74" t="s">
        <v>344</v>
      </c>
      <c r="L123" s="74" t="s">
        <v>344</v>
      </c>
      <c r="M123" s="74" t="s">
        <v>344</v>
      </c>
      <c r="N123" s="74" t="s">
        <v>344</v>
      </c>
      <c r="O123" s="74" t="s">
        <v>344</v>
      </c>
      <c r="P123" s="74" t="s">
        <v>344</v>
      </c>
      <c r="Q123" s="74" t="s">
        <v>344</v>
      </c>
      <c r="R123" s="74" t="s">
        <v>344</v>
      </c>
      <c r="S123" s="74" t="s">
        <v>344</v>
      </c>
      <c r="T123" s="74" t="s">
        <v>344</v>
      </c>
      <c r="U123" s="74" t="s">
        <v>344</v>
      </c>
      <c r="V123" s="74" t="s">
        <v>344</v>
      </c>
      <c r="W123" s="74" t="s">
        <v>344</v>
      </c>
      <c r="X123" s="74" t="s">
        <v>344</v>
      </c>
      <c r="Y123" s="74" t="s">
        <v>344</v>
      </c>
      <c r="Z123" s="74" t="s">
        <v>344</v>
      </c>
      <c r="AA123" s="74" t="s">
        <v>344</v>
      </c>
      <c r="AB123" s="74" t="s">
        <v>344</v>
      </c>
      <c r="AC123" s="74" t="s">
        <v>344</v>
      </c>
      <c r="AD123" s="74" t="s">
        <v>344</v>
      </c>
      <c r="AE123" s="104"/>
      <c r="AF123" s="74" t="s">
        <v>344</v>
      </c>
      <c r="AG123" s="74" t="s">
        <v>344</v>
      </c>
      <c r="AH123" s="74" t="s">
        <v>344</v>
      </c>
      <c r="AI123" s="74" t="s">
        <v>344</v>
      </c>
      <c r="AJ123" s="74" t="s">
        <v>344</v>
      </c>
      <c r="AK123" s="174" t="s">
        <v>344</v>
      </c>
      <c r="AL123" s="105" t="s">
        <v>391</v>
      </c>
    </row>
    <row r="124" spans="1:38" ht="26.25" customHeight="1" thickBot="1" x14ac:dyDescent="0.35">
      <c r="A124" s="106" t="s">
        <v>260</v>
      </c>
      <c r="B124" s="175" t="s">
        <v>283</v>
      </c>
      <c r="C124" s="107" t="s">
        <v>284</v>
      </c>
      <c r="D124" s="108"/>
      <c r="E124" s="74" t="s">
        <v>344</v>
      </c>
      <c r="F124" s="74" t="s">
        <v>344</v>
      </c>
      <c r="G124" s="74" t="s">
        <v>344</v>
      </c>
      <c r="H124" s="74" t="s">
        <v>344</v>
      </c>
      <c r="I124" s="74" t="s">
        <v>220</v>
      </c>
      <c r="J124" s="74" t="s">
        <v>220</v>
      </c>
      <c r="K124" s="74" t="s">
        <v>220</v>
      </c>
      <c r="L124" s="74" t="s">
        <v>220</v>
      </c>
      <c r="M124" s="74" t="s">
        <v>220</v>
      </c>
      <c r="N124" s="74" t="s">
        <v>220</v>
      </c>
      <c r="O124" s="74" t="s">
        <v>220</v>
      </c>
      <c r="P124" s="74" t="s">
        <v>220</v>
      </c>
      <c r="Q124" s="74" t="s">
        <v>220</v>
      </c>
      <c r="R124" s="74" t="s">
        <v>220</v>
      </c>
      <c r="S124" s="74" t="s">
        <v>220</v>
      </c>
      <c r="T124" s="74" t="s">
        <v>220</v>
      </c>
      <c r="U124" s="74" t="s">
        <v>220</v>
      </c>
      <c r="V124" s="74" t="s">
        <v>220</v>
      </c>
      <c r="W124" s="74" t="s">
        <v>220</v>
      </c>
      <c r="X124" s="74" t="s">
        <v>220</v>
      </c>
      <c r="Y124" s="74" t="s">
        <v>220</v>
      </c>
      <c r="Z124" s="74" t="s">
        <v>220</v>
      </c>
      <c r="AA124" s="74" t="s">
        <v>220</v>
      </c>
      <c r="AB124" s="74" t="s">
        <v>220</v>
      </c>
      <c r="AC124" s="74" t="s">
        <v>220</v>
      </c>
      <c r="AD124" s="74" t="s">
        <v>220</v>
      </c>
      <c r="AE124" s="104"/>
      <c r="AF124" s="74" t="s">
        <v>220</v>
      </c>
      <c r="AG124" s="74" t="s">
        <v>220</v>
      </c>
      <c r="AH124" s="74" t="s">
        <v>220</v>
      </c>
      <c r="AI124" s="74" t="s">
        <v>220</v>
      </c>
      <c r="AJ124" s="74" t="s">
        <v>220</v>
      </c>
      <c r="AK124" s="174" t="s">
        <v>220</v>
      </c>
      <c r="AL124" s="105" t="s">
        <v>365</v>
      </c>
    </row>
    <row r="125" spans="1:38" ht="26.25" customHeight="1" thickBot="1" x14ac:dyDescent="0.35">
      <c r="A125" s="106" t="s">
        <v>285</v>
      </c>
      <c r="B125" s="106" t="s">
        <v>286</v>
      </c>
      <c r="C125" s="107" t="s">
        <v>287</v>
      </c>
      <c r="D125" s="108"/>
      <c r="E125" s="74" t="s">
        <v>342</v>
      </c>
      <c r="F125" s="74">
        <v>0.12360648</v>
      </c>
      <c r="G125" s="74" t="s">
        <v>342</v>
      </c>
      <c r="H125" s="74" t="s">
        <v>342</v>
      </c>
      <c r="I125" s="74">
        <v>1.06E-5</v>
      </c>
      <c r="J125" s="74">
        <v>7.135E-5</v>
      </c>
      <c r="K125" s="74">
        <v>1.5118E-4</v>
      </c>
      <c r="L125" s="74" t="s">
        <v>342</v>
      </c>
      <c r="M125" s="74" t="s">
        <v>342</v>
      </c>
      <c r="N125" s="74" t="s">
        <v>220</v>
      </c>
      <c r="O125" s="74" t="s">
        <v>220</v>
      </c>
      <c r="P125" s="74" t="s">
        <v>220</v>
      </c>
      <c r="Q125" s="74" t="s">
        <v>220</v>
      </c>
      <c r="R125" s="74" t="s">
        <v>220</v>
      </c>
      <c r="S125" s="74" t="s">
        <v>220</v>
      </c>
      <c r="T125" s="74" t="s">
        <v>220</v>
      </c>
      <c r="U125" s="74" t="s">
        <v>220</v>
      </c>
      <c r="V125" s="74" t="s">
        <v>220</v>
      </c>
      <c r="W125" s="74" t="s">
        <v>220</v>
      </c>
      <c r="X125" s="74" t="s">
        <v>220</v>
      </c>
      <c r="Y125" s="74" t="s">
        <v>220</v>
      </c>
      <c r="Z125" s="74" t="s">
        <v>220</v>
      </c>
      <c r="AA125" s="74" t="s">
        <v>220</v>
      </c>
      <c r="AB125" s="74" t="s">
        <v>220</v>
      </c>
      <c r="AC125" s="74" t="s">
        <v>220</v>
      </c>
      <c r="AD125" s="74" t="s">
        <v>220</v>
      </c>
      <c r="AE125" s="104"/>
      <c r="AF125" s="74" t="s">
        <v>220</v>
      </c>
      <c r="AG125" s="74" t="s">
        <v>220</v>
      </c>
      <c r="AH125" s="74" t="s">
        <v>220</v>
      </c>
      <c r="AI125" s="74" t="s">
        <v>220</v>
      </c>
      <c r="AJ125" s="74" t="s">
        <v>220</v>
      </c>
      <c r="AK125" s="174">
        <v>706.46</v>
      </c>
      <c r="AL125" s="105" t="s">
        <v>392</v>
      </c>
    </row>
    <row r="126" spans="1:38" ht="26.25" customHeight="1" thickBot="1" x14ac:dyDescent="0.35">
      <c r="A126" s="106" t="s">
        <v>285</v>
      </c>
      <c r="B126" s="106" t="s">
        <v>288</v>
      </c>
      <c r="C126" s="107" t="s">
        <v>289</v>
      </c>
      <c r="D126" s="108"/>
      <c r="E126" s="74" t="s">
        <v>342</v>
      </c>
      <c r="F126" s="74"/>
      <c r="G126" s="74" t="s">
        <v>220</v>
      </c>
      <c r="H126" s="115">
        <v>0.12949224000000001</v>
      </c>
      <c r="I126" s="74" t="s">
        <v>342</v>
      </c>
      <c r="J126" s="74" t="s">
        <v>342</v>
      </c>
      <c r="K126" s="74" t="s">
        <v>342</v>
      </c>
      <c r="L126" s="74" t="s">
        <v>342</v>
      </c>
      <c r="M126" s="74" t="s">
        <v>342</v>
      </c>
      <c r="N126" s="74" t="s">
        <v>220</v>
      </c>
      <c r="O126" s="74" t="s">
        <v>220</v>
      </c>
      <c r="P126" s="74" t="s">
        <v>220</v>
      </c>
      <c r="Q126" s="74" t="s">
        <v>220</v>
      </c>
      <c r="R126" s="74" t="s">
        <v>220</v>
      </c>
      <c r="S126" s="74" t="s">
        <v>220</v>
      </c>
      <c r="T126" s="74" t="s">
        <v>220</v>
      </c>
      <c r="U126" s="74" t="s">
        <v>220</v>
      </c>
      <c r="V126" s="74" t="s">
        <v>220</v>
      </c>
      <c r="W126" s="74" t="s">
        <v>220</v>
      </c>
      <c r="X126" s="74" t="s">
        <v>220</v>
      </c>
      <c r="Y126" s="74" t="s">
        <v>220</v>
      </c>
      <c r="Z126" s="74" t="s">
        <v>220</v>
      </c>
      <c r="AA126" s="74" t="s">
        <v>220</v>
      </c>
      <c r="AB126" s="74" t="s">
        <v>220</v>
      </c>
      <c r="AC126" s="74" t="s">
        <v>220</v>
      </c>
      <c r="AD126" s="74" t="s">
        <v>220</v>
      </c>
      <c r="AE126" s="104"/>
      <c r="AF126" s="74" t="s">
        <v>220</v>
      </c>
      <c r="AG126" s="74" t="s">
        <v>220</v>
      </c>
      <c r="AH126" s="74" t="s">
        <v>220</v>
      </c>
      <c r="AI126" s="74" t="s">
        <v>220</v>
      </c>
      <c r="AJ126" s="74" t="s">
        <v>220</v>
      </c>
      <c r="AK126" s="174">
        <v>539.54999999999995</v>
      </c>
      <c r="AL126" s="105" t="s">
        <v>393</v>
      </c>
    </row>
    <row r="127" spans="1:38" ht="26.25" customHeight="1" thickBot="1" x14ac:dyDescent="0.35">
      <c r="A127" s="106" t="s">
        <v>285</v>
      </c>
      <c r="B127" s="106" t="s">
        <v>290</v>
      </c>
      <c r="C127" s="107" t="s">
        <v>291</v>
      </c>
      <c r="D127" s="108"/>
      <c r="E127" s="74" t="s">
        <v>343</v>
      </c>
      <c r="F127" s="74" t="s">
        <v>343</v>
      </c>
      <c r="G127" s="74" t="s">
        <v>343</v>
      </c>
      <c r="H127" s="74" t="s">
        <v>343</v>
      </c>
      <c r="I127" s="74" t="s">
        <v>343</v>
      </c>
      <c r="J127" s="74" t="s">
        <v>343</v>
      </c>
      <c r="K127" s="74" t="s">
        <v>343</v>
      </c>
      <c r="L127" s="74" t="s">
        <v>343</v>
      </c>
      <c r="M127" s="74" t="s">
        <v>343</v>
      </c>
      <c r="N127" s="74" t="s">
        <v>220</v>
      </c>
      <c r="O127" s="74" t="s">
        <v>220</v>
      </c>
      <c r="P127" s="74" t="s">
        <v>220</v>
      </c>
      <c r="Q127" s="74" t="s">
        <v>220</v>
      </c>
      <c r="R127" s="74" t="s">
        <v>220</v>
      </c>
      <c r="S127" s="74" t="s">
        <v>220</v>
      </c>
      <c r="T127" s="74" t="s">
        <v>220</v>
      </c>
      <c r="U127" s="74" t="s">
        <v>220</v>
      </c>
      <c r="V127" s="74" t="s">
        <v>220</v>
      </c>
      <c r="W127" s="74" t="s">
        <v>220</v>
      </c>
      <c r="X127" s="74" t="s">
        <v>220</v>
      </c>
      <c r="Y127" s="74" t="s">
        <v>220</v>
      </c>
      <c r="Z127" s="74" t="s">
        <v>220</v>
      </c>
      <c r="AA127" s="74" t="s">
        <v>220</v>
      </c>
      <c r="AB127" s="74" t="s">
        <v>220</v>
      </c>
      <c r="AC127" s="74" t="s">
        <v>220</v>
      </c>
      <c r="AD127" s="74" t="s">
        <v>220</v>
      </c>
      <c r="AE127" s="104"/>
      <c r="AF127" s="74" t="s">
        <v>220</v>
      </c>
      <c r="AG127" s="74" t="s">
        <v>220</v>
      </c>
      <c r="AH127" s="74" t="s">
        <v>220</v>
      </c>
      <c r="AI127" s="74" t="s">
        <v>220</v>
      </c>
      <c r="AJ127" s="74" t="s">
        <v>220</v>
      </c>
      <c r="AK127" s="174" t="s">
        <v>343</v>
      </c>
      <c r="AL127" s="105" t="s">
        <v>394</v>
      </c>
    </row>
    <row r="128" spans="1:38" ht="26.25" customHeight="1" thickBot="1" x14ac:dyDescent="0.35">
      <c r="A128" s="106" t="s">
        <v>285</v>
      </c>
      <c r="B128" s="106" t="s">
        <v>292</v>
      </c>
      <c r="C128" s="107" t="s">
        <v>293</v>
      </c>
      <c r="D128" s="108"/>
      <c r="E128" s="74">
        <v>1.6395610000000001E-2</v>
      </c>
      <c r="F128" s="74">
        <v>3.7841999999999997E-4</v>
      </c>
      <c r="G128" s="74">
        <v>3.6463100000000003E-3</v>
      </c>
      <c r="H128" s="115">
        <v>7.3409000000000007E-4</v>
      </c>
      <c r="I128" s="74">
        <v>3.7851000000000003E-4</v>
      </c>
      <c r="J128" s="74">
        <v>3.7851000000000003E-4</v>
      </c>
      <c r="K128" s="74">
        <v>3.7851000000000003E-4</v>
      </c>
      <c r="L128" s="74">
        <v>1.325E-5</v>
      </c>
      <c r="M128" s="74">
        <v>3.7392699999999998E-3</v>
      </c>
      <c r="N128" s="74">
        <v>2.0662200000000001E-3</v>
      </c>
      <c r="O128" s="74">
        <v>4.5153000000000001E-4</v>
      </c>
      <c r="P128" s="74">
        <v>2.7256999999999997E-4</v>
      </c>
      <c r="Q128" s="74">
        <v>5.7664000000000001E-4</v>
      </c>
      <c r="R128" s="74">
        <v>2.8035199999999999E-3</v>
      </c>
      <c r="S128" s="74">
        <v>3.2327599999999999E-3</v>
      </c>
      <c r="T128" s="74">
        <v>1.4140800000000001E-3</v>
      </c>
      <c r="U128" s="74">
        <v>4.9357999999999997E-4</v>
      </c>
      <c r="V128" s="74">
        <v>2.8481200000000002E-2</v>
      </c>
      <c r="W128" s="74">
        <v>4.1880199999999998E-3</v>
      </c>
      <c r="X128" s="74">
        <v>2.805E-7</v>
      </c>
      <c r="Y128" s="74">
        <v>5.9772999999999999E-7</v>
      </c>
      <c r="Z128" s="74">
        <v>3.1722999999999999E-7</v>
      </c>
      <c r="AA128" s="74">
        <v>3.8736E-7</v>
      </c>
      <c r="AB128" s="74">
        <v>1.5828299999999999E-6</v>
      </c>
      <c r="AC128" s="74">
        <v>1.48E-3</v>
      </c>
      <c r="AD128" s="74">
        <v>6.2100000000000002E-3</v>
      </c>
      <c r="AE128" s="104"/>
      <c r="AF128" s="74" t="s">
        <v>220</v>
      </c>
      <c r="AG128" s="74" t="s">
        <v>220</v>
      </c>
      <c r="AH128" s="74" t="s">
        <v>220</v>
      </c>
      <c r="AI128" s="74" t="s">
        <v>220</v>
      </c>
      <c r="AJ128" s="74" t="s">
        <v>220</v>
      </c>
      <c r="AK128" s="113">
        <v>33.393810308548701</v>
      </c>
      <c r="AL128" s="105" t="s">
        <v>297</v>
      </c>
    </row>
    <row r="129" spans="1:51" ht="26.25" customHeight="1" thickBot="1" x14ac:dyDescent="0.35">
      <c r="A129" s="106" t="s">
        <v>285</v>
      </c>
      <c r="B129" s="106" t="s">
        <v>295</v>
      </c>
      <c r="C129" s="171" t="s">
        <v>296</v>
      </c>
      <c r="D129" s="108"/>
      <c r="E129" s="74">
        <v>7.345E-3</v>
      </c>
      <c r="F129" s="74">
        <v>0.158694</v>
      </c>
      <c r="G129" s="74">
        <v>1.4779999999999999E-3</v>
      </c>
      <c r="H129" s="115">
        <v>6.2700000000000006E-5</v>
      </c>
      <c r="I129" s="74">
        <v>1.0460000000000001E-3</v>
      </c>
      <c r="J129" s="74">
        <v>1.0460000000000001E-3</v>
      </c>
      <c r="K129" s="74">
        <v>1.0460000000000001E-3</v>
      </c>
      <c r="L129" s="74" t="s">
        <v>342</v>
      </c>
      <c r="M129" s="74">
        <v>1.2723E-2</v>
      </c>
      <c r="N129" s="74" t="s">
        <v>342</v>
      </c>
      <c r="O129" s="74" t="s">
        <v>342</v>
      </c>
      <c r="P129" s="74" t="s">
        <v>342</v>
      </c>
      <c r="Q129" s="74" t="s">
        <v>342</v>
      </c>
      <c r="R129" s="74" t="s">
        <v>342</v>
      </c>
      <c r="S129" s="74" t="s">
        <v>342</v>
      </c>
      <c r="T129" s="74">
        <v>6.0899999999999999E-3</v>
      </c>
      <c r="U129" s="74" t="s">
        <v>342</v>
      </c>
      <c r="V129" s="74" t="s">
        <v>342</v>
      </c>
      <c r="W129" s="74" t="s">
        <v>342</v>
      </c>
      <c r="X129" s="74" t="s">
        <v>342</v>
      </c>
      <c r="Y129" s="74" t="s">
        <v>342</v>
      </c>
      <c r="Z129" s="74" t="s">
        <v>342</v>
      </c>
      <c r="AA129" s="74" t="s">
        <v>342</v>
      </c>
      <c r="AB129" s="74" t="s">
        <v>342</v>
      </c>
      <c r="AC129" s="74" t="s">
        <v>342</v>
      </c>
      <c r="AD129" s="74" t="s">
        <v>342</v>
      </c>
      <c r="AE129" s="104"/>
      <c r="AF129" s="74" t="s">
        <v>220</v>
      </c>
      <c r="AG129" s="74" t="s">
        <v>220</v>
      </c>
      <c r="AH129" s="74" t="s">
        <v>220</v>
      </c>
      <c r="AI129" s="74" t="s">
        <v>220</v>
      </c>
      <c r="AJ129" s="74" t="s">
        <v>220</v>
      </c>
      <c r="AK129" s="113">
        <v>19.339164</v>
      </c>
      <c r="AL129" s="105" t="s">
        <v>297</v>
      </c>
    </row>
    <row r="130" spans="1:51" ht="26.25" customHeight="1" thickBot="1" x14ac:dyDescent="0.35">
      <c r="A130" s="106" t="s">
        <v>285</v>
      </c>
      <c r="B130" s="106" t="s">
        <v>298</v>
      </c>
      <c r="C130" s="176" t="s">
        <v>299</v>
      </c>
      <c r="D130" s="108"/>
      <c r="E130" s="74" t="s">
        <v>343</v>
      </c>
      <c r="F130" s="74"/>
      <c r="G130" s="74" t="s">
        <v>343</v>
      </c>
      <c r="H130" s="74" t="s">
        <v>343</v>
      </c>
      <c r="I130" s="74" t="s">
        <v>343</v>
      </c>
      <c r="J130" s="74" t="s">
        <v>343</v>
      </c>
      <c r="K130" s="74" t="s">
        <v>343</v>
      </c>
      <c r="L130" s="74" t="s">
        <v>343</v>
      </c>
      <c r="M130" s="74" t="s">
        <v>343</v>
      </c>
      <c r="N130" s="74" t="s">
        <v>343</v>
      </c>
      <c r="O130" s="74" t="s">
        <v>343</v>
      </c>
      <c r="P130" s="74" t="s">
        <v>343</v>
      </c>
      <c r="Q130" s="74" t="s">
        <v>343</v>
      </c>
      <c r="R130" s="74" t="s">
        <v>343</v>
      </c>
      <c r="S130" s="74" t="s">
        <v>343</v>
      </c>
      <c r="T130" s="74" t="s">
        <v>343</v>
      </c>
      <c r="U130" s="74" t="s">
        <v>343</v>
      </c>
      <c r="V130" s="74" t="s">
        <v>343</v>
      </c>
      <c r="W130" s="74" t="s">
        <v>343</v>
      </c>
      <c r="X130" s="74" t="s">
        <v>342</v>
      </c>
      <c r="Y130" s="74" t="s">
        <v>342</v>
      </c>
      <c r="Z130" s="74" t="s">
        <v>342</v>
      </c>
      <c r="AA130" s="74" t="s">
        <v>342</v>
      </c>
      <c r="AB130" s="74" t="s">
        <v>342</v>
      </c>
      <c r="AC130" s="74"/>
      <c r="AD130" s="74" t="s">
        <v>220</v>
      </c>
      <c r="AE130" s="104"/>
      <c r="AF130" s="74" t="s">
        <v>220</v>
      </c>
      <c r="AG130" s="74" t="s">
        <v>220</v>
      </c>
      <c r="AH130" s="74" t="s">
        <v>220</v>
      </c>
      <c r="AI130" s="74" t="s">
        <v>220</v>
      </c>
      <c r="AJ130" s="74" t="s">
        <v>220</v>
      </c>
      <c r="AK130" s="174" t="s">
        <v>343</v>
      </c>
      <c r="AL130" s="105" t="s">
        <v>297</v>
      </c>
    </row>
    <row r="131" spans="1:51" ht="26.25" customHeight="1" thickBot="1" x14ac:dyDescent="0.35">
      <c r="A131" s="106" t="s">
        <v>285</v>
      </c>
      <c r="B131" s="106" t="s">
        <v>300</v>
      </c>
      <c r="C131" s="171" t="s">
        <v>301</v>
      </c>
      <c r="D131" s="108"/>
      <c r="E131" s="74" t="s">
        <v>343</v>
      </c>
      <c r="F131" s="74" t="s">
        <v>343</v>
      </c>
      <c r="G131" s="74" t="s">
        <v>343</v>
      </c>
      <c r="H131" s="74" t="s">
        <v>342</v>
      </c>
      <c r="I131" s="74" t="s">
        <v>343</v>
      </c>
      <c r="J131" s="74" t="s">
        <v>343</v>
      </c>
      <c r="K131" s="74" t="s">
        <v>343</v>
      </c>
      <c r="L131" s="74" t="s">
        <v>343</v>
      </c>
      <c r="M131" s="74" t="s">
        <v>343</v>
      </c>
      <c r="N131" s="74" t="s">
        <v>343</v>
      </c>
      <c r="O131" s="74" t="s">
        <v>343</v>
      </c>
      <c r="P131" s="74" t="s">
        <v>343</v>
      </c>
      <c r="Q131" s="74" t="s">
        <v>343</v>
      </c>
      <c r="R131" s="74" t="s">
        <v>343</v>
      </c>
      <c r="S131" s="74" t="s">
        <v>343</v>
      </c>
      <c r="T131" s="74" t="s">
        <v>343</v>
      </c>
      <c r="U131" s="74" t="s">
        <v>343</v>
      </c>
      <c r="V131" s="74" t="s">
        <v>343</v>
      </c>
      <c r="W131" s="74" t="s">
        <v>342</v>
      </c>
      <c r="X131" s="74" t="s">
        <v>342</v>
      </c>
      <c r="Y131" s="74" t="s">
        <v>342</v>
      </c>
      <c r="Z131" s="74" t="s">
        <v>342</v>
      </c>
      <c r="AA131" s="74" t="s">
        <v>342</v>
      </c>
      <c r="AB131" s="74" t="s">
        <v>342</v>
      </c>
      <c r="AC131" s="74" t="s">
        <v>343</v>
      </c>
      <c r="AD131" s="74" t="s">
        <v>220</v>
      </c>
      <c r="AE131" s="104"/>
      <c r="AF131" s="74" t="s">
        <v>220</v>
      </c>
      <c r="AG131" s="74" t="s">
        <v>220</v>
      </c>
      <c r="AH131" s="74" t="s">
        <v>220</v>
      </c>
      <c r="AI131" s="74" t="s">
        <v>220</v>
      </c>
      <c r="AJ131" s="74" t="s">
        <v>220</v>
      </c>
      <c r="AK131" s="174" t="s">
        <v>343</v>
      </c>
      <c r="AL131" s="105" t="s">
        <v>297</v>
      </c>
    </row>
    <row r="132" spans="1:51" ht="26.25" customHeight="1" thickBot="1" x14ac:dyDescent="0.35">
      <c r="A132" s="106" t="s">
        <v>285</v>
      </c>
      <c r="B132" s="106" t="s">
        <v>302</v>
      </c>
      <c r="C132" s="171" t="s">
        <v>303</v>
      </c>
      <c r="D132" s="108"/>
      <c r="E132" s="74" t="s">
        <v>343</v>
      </c>
      <c r="F132" s="74" t="s">
        <v>343</v>
      </c>
      <c r="G132" s="74" t="s">
        <v>343</v>
      </c>
      <c r="H132" s="74" t="s">
        <v>343</v>
      </c>
      <c r="I132" s="74" t="s">
        <v>343</v>
      </c>
      <c r="J132" s="74" t="s">
        <v>343</v>
      </c>
      <c r="K132" s="74" t="s">
        <v>343</v>
      </c>
      <c r="L132" s="74" t="s">
        <v>343</v>
      </c>
      <c r="M132" s="74" t="s">
        <v>343</v>
      </c>
      <c r="N132" s="74" t="s">
        <v>343</v>
      </c>
      <c r="O132" s="74" t="s">
        <v>343</v>
      </c>
      <c r="P132" s="74" t="s">
        <v>343</v>
      </c>
      <c r="Q132" s="74" t="s">
        <v>343</v>
      </c>
      <c r="R132" s="74" t="s">
        <v>343</v>
      </c>
      <c r="S132" s="74" t="s">
        <v>343</v>
      </c>
      <c r="T132" s="74" t="s">
        <v>343</v>
      </c>
      <c r="U132" s="74" t="s">
        <v>343</v>
      </c>
      <c r="V132" s="74" t="s">
        <v>343</v>
      </c>
      <c r="W132" s="74" t="s">
        <v>342</v>
      </c>
      <c r="X132" s="74" t="s">
        <v>342</v>
      </c>
      <c r="Y132" s="74" t="s">
        <v>342</v>
      </c>
      <c r="Z132" s="74" t="s">
        <v>342</v>
      </c>
      <c r="AA132" s="74" t="s">
        <v>342</v>
      </c>
      <c r="AB132" s="74" t="s">
        <v>342</v>
      </c>
      <c r="AC132" s="74" t="s">
        <v>343</v>
      </c>
      <c r="AD132" s="74" t="s">
        <v>220</v>
      </c>
      <c r="AE132" s="104"/>
      <c r="AF132" s="74" t="s">
        <v>220</v>
      </c>
      <c r="AG132" s="74" t="s">
        <v>220</v>
      </c>
      <c r="AH132" s="74" t="s">
        <v>220</v>
      </c>
      <c r="AI132" s="74" t="s">
        <v>220</v>
      </c>
      <c r="AJ132" s="74" t="s">
        <v>220</v>
      </c>
      <c r="AK132" s="174" t="s">
        <v>343</v>
      </c>
      <c r="AL132" s="105" t="s">
        <v>395</v>
      </c>
    </row>
    <row r="133" spans="1:51" ht="26.25" customHeight="1" thickBot="1" x14ac:dyDescent="0.35">
      <c r="A133" s="106" t="s">
        <v>285</v>
      </c>
      <c r="B133" s="106" t="s">
        <v>304</v>
      </c>
      <c r="C133" s="171" t="s">
        <v>305</v>
      </c>
      <c r="D133" s="108"/>
      <c r="E133" s="74">
        <v>7.4118300000000003E-3</v>
      </c>
      <c r="F133" s="74">
        <v>2.6799000000000001E-4</v>
      </c>
      <c r="G133" s="74">
        <v>3.188E-5</v>
      </c>
      <c r="H133" s="74" t="s">
        <v>342</v>
      </c>
      <c r="I133" s="74">
        <v>9.0299999999999999E-6</v>
      </c>
      <c r="J133" s="74">
        <v>9.0299999999999999E-6</v>
      </c>
      <c r="K133" s="74">
        <v>9.0299999999999999E-6</v>
      </c>
      <c r="L133" s="74" t="s">
        <v>342</v>
      </c>
      <c r="M133" s="74">
        <v>8.1184999999999992E-4</v>
      </c>
      <c r="N133" s="74">
        <v>3.5887000000000001E-4</v>
      </c>
      <c r="O133" s="74">
        <v>8.9989999999999997E-5</v>
      </c>
      <c r="P133" s="74">
        <v>1.2305000000000001E-4</v>
      </c>
      <c r="Q133" s="74">
        <v>2.4347999999999999E-4</v>
      </c>
      <c r="R133" s="74">
        <v>2.4258999999999999E-4</v>
      </c>
      <c r="S133" s="74">
        <v>2.2237E-4</v>
      </c>
      <c r="T133" s="74">
        <v>3.1002999999999998E-4</v>
      </c>
      <c r="U133" s="74">
        <v>3.5386E-4</v>
      </c>
      <c r="V133" s="74">
        <v>2.86455E-3</v>
      </c>
      <c r="W133" s="74">
        <v>8.9450000000000006E-5</v>
      </c>
      <c r="X133" s="74">
        <v>2.3615000000000001E-7</v>
      </c>
      <c r="Y133" s="74">
        <v>1.2898999999999999E-7</v>
      </c>
      <c r="Z133" s="74">
        <v>1.1521000000000001E-7</v>
      </c>
      <c r="AA133" s="74">
        <v>1.2505E-7</v>
      </c>
      <c r="AB133" s="74">
        <v>6.0540000000000006E-7</v>
      </c>
      <c r="AC133" s="74">
        <v>2.6800000000000001E-3</v>
      </c>
      <c r="AD133" s="74">
        <v>7.3299999999999997E-3</v>
      </c>
      <c r="AE133" s="104"/>
      <c r="AF133" s="74" t="s">
        <v>220</v>
      </c>
      <c r="AG133" s="74" t="s">
        <v>220</v>
      </c>
      <c r="AH133" s="74" t="s">
        <v>220</v>
      </c>
      <c r="AI133" s="74" t="s">
        <v>220</v>
      </c>
      <c r="AJ133" s="74" t="s">
        <v>220</v>
      </c>
      <c r="AK133" s="174">
        <v>17890</v>
      </c>
      <c r="AL133" s="105" t="s">
        <v>396</v>
      </c>
    </row>
    <row r="134" spans="1:51" ht="26.25" customHeight="1" thickBot="1" x14ac:dyDescent="0.35">
      <c r="A134" s="106" t="s">
        <v>285</v>
      </c>
      <c r="B134" s="106" t="s">
        <v>306</v>
      </c>
      <c r="C134" s="107" t="s">
        <v>307</v>
      </c>
      <c r="D134" s="108"/>
      <c r="E134" s="74" t="s">
        <v>342</v>
      </c>
      <c r="F134" s="74" t="s">
        <v>342</v>
      </c>
      <c r="G134" s="74" t="s">
        <v>342</v>
      </c>
      <c r="H134" s="74" t="s">
        <v>342</v>
      </c>
      <c r="I134" s="74" t="s">
        <v>342</v>
      </c>
      <c r="J134" s="74" t="s">
        <v>342</v>
      </c>
      <c r="K134" s="74" t="s">
        <v>342</v>
      </c>
      <c r="L134" s="74" t="s">
        <v>342</v>
      </c>
      <c r="M134" s="74" t="s">
        <v>342</v>
      </c>
      <c r="N134" s="74" t="s">
        <v>342</v>
      </c>
      <c r="O134" s="74" t="s">
        <v>342</v>
      </c>
      <c r="P134" s="74" t="s">
        <v>342</v>
      </c>
      <c r="Q134" s="74" t="s">
        <v>342</v>
      </c>
      <c r="R134" s="74" t="s">
        <v>342</v>
      </c>
      <c r="S134" s="74" t="s">
        <v>342</v>
      </c>
      <c r="T134" s="74" t="s">
        <v>342</v>
      </c>
      <c r="U134" s="74" t="s">
        <v>342</v>
      </c>
      <c r="V134" s="74" t="s">
        <v>342</v>
      </c>
      <c r="W134" s="74" t="s">
        <v>342</v>
      </c>
      <c r="X134" s="74" t="s">
        <v>342</v>
      </c>
      <c r="Y134" s="74" t="s">
        <v>342</v>
      </c>
      <c r="Z134" s="74" t="s">
        <v>342</v>
      </c>
      <c r="AA134" s="74" t="s">
        <v>342</v>
      </c>
      <c r="AB134" s="74" t="s">
        <v>342</v>
      </c>
      <c r="AC134" s="74" t="s">
        <v>342</v>
      </c>
      <c r="AD134" s="74" t="s">
        <v>342</v>
      </c>
      <c r="AE134" s="104"/>
      <c r="AF134" s="74" t="s">
        <v>220</v>
      </c>
      <c r="AG134" s="74" t="s">
        <v>220</v>
      </c>
      <c r="AH134" s="74" t="s">
        <v>220</v>
      </c>
      <c r="AI134" s="74" t="s">
        <v>220</v>
      </c>
      <c r="AJ134" s="74" t="s">
        <v>220</v>
      </c>
      <c r="AK134" s="174" t="s">
        <v>342</v>
      </c>
      <c r="AL134" s="105" t="s">
        <v>365</v>
      </c>
    </row>
    <row r="135" spans="1:51" ht="26.25" customHeight="1" thickBot="1" x14ac:dyDescent="0.35">
      <c r="A135" s="106" t="s">
        <v>285</v>
      </c>
      <c r="B135" s="106" t="s">
        <v>308</v>
      </c>
      <c r="C135" s="107" t="s">
        <v>309</v>
      </c>
      <c r="D135" s="108"/>
      <c r="E135" s="74" t="s">
        <v>342</v>
      </c>
      <c r="F135" s="74" t="s">
        <v>342</v>
      </c>
      <c r="G135" s="74" t="s">
        <v>342</v>
      </c>
      <c r="H135" s="74" t="s">
        <v>342</v>
      </c>
      <c r="I135" s="74" t="s">
        <v>342</v>
      </c>
      <c r="J135" s="74" t="s">
        <v>342</v>
      </c>
      <c r="K135" s="74" t="s">
        <v>342</v>
      </c>
      <c r="L135" s="74" t="s">
        <v>342</v>
      </c>
      <c r="M135" s="74" t="s">
        <v>342</v>
      </c>
      <c r="N135" s="74" t="s">
        <v>342</v>
      </c>
      <c r="O135" s="74" t="s">
        <v>342</v>
      </c>
      <c r="P135" s="74" t="s">
        <v>342</v>
      </c>
      <c r="Q135" s="74" t="s">
        <v>342</v>
      </c>
      <c r="R135" s="74" t="s">
        <v>342</v>
      </c>
      <c r="S135" s="74" t="s">
        <v>342</v>
      </c>
      <c r="T135" s="74" t="s">
        <v>342</v>
      </c>
      <c r="U135" s="74" t="s">
        <v>342</v>
      </c>
      <c r="V135" s="74" t="s">
        <v>342</v>
      </c>
      <c r="W135" s="74"/>
      <c r="X135" s="74" t="s">
        <v>342</v>
      </c>
      <c r="Y135" s="74" t="s">
        <v>342</v>
      </c>
      <c r="Z135" s="74" t="s">
        <v>342</v>
      </c>
      <c r="AA135" s="74" t="s">
        <v>342</v>
      </c>
      <c r="AB135" s="74">
        <v>0</v>
      </c>
      <c r="AC135" s="74" t="s">
        <v>220</v>
      </c>
      <c r="AD135" s="74" t="s">
        <v>220</v>
      </c>
      <c r="AE135" s="104"/>
      <c r="AF135" s="74" t="s">
        <v>220</v>
      </c>
      <c r="AG135" s="74" t="s">
        <v>220</v>
      </c>
      <c r="AH135" s="74" t="s">
        <v>220</v>
      </c>
      <c r="AI135" s="74" t="s">
        <v>220</v>
      </c>
      <c r="AJ135" s="74" t="s">
        <v>220</v>
      </c>
      <c r="AK135" s="174" t="s">
        <v>220</v>
      </c>
      <c r="AL135" s="105" t="s">
        <v>365</v>
      </c>
    </row>
    <row r="136" spans="1:51" ht="26.25" customHeight="1" thickBot="1" x14ac:dyDescent="0.35">
      <c r="A136" s="106" t="s">
        <v>285</v>
      </c>
      <c r="B136" s="106" t="s">
        <v>310</v>
      </c>
      <c r="C136" s="107" t="s">
        <v>311</v>
      </c>
      <c r="D136" s="108"/>
      <c r="E136" s="74" t="s">
        <v>220</v>
      </c>
      <c r="F136" s="74">
        <v>2.6162100000000003E-3</v>
      </c>
      <c r="G136" s="74" t="s">
        <v>220</v>
      </c>
      <c r="H136" s="74" t="s">
        <v>342</v>
      </c>
      <c r="I136" s="74" t="s">
        <v>220</v>
      </c>
      <c r="J136" s="74" t="s">
        <v>220</v>
      </c>
      <c r="K136" s="74" t="s">
        <v>220</v>
      </c>
      <c r="L136" s="74" t="s">
        <v>220</v>
      </c>
      <c r="M136" s="74" t="s">
        <v>220</v>
      </c>
      <c r="N136" s="74" t="s">
        <v>220</v>
      </c>
      <c r="O136" s="74" t="s">
        <v>220</v>
      </c>
      <c r="P136" s="74" t="s">
        <v>220</v>
      </c>
      <c r="Q136" s="74" t="s">
        <v>220</v>
      </c>
      <c r="R136" s="74" t="s">
        <v>220</v>
      </c>
      <c r="S136" s="74" t="s">
        <v>220</v>
      </c>
      <c r="T136" s="74" t="s">
        <v>220</v>
      </c>
      <c r="U136" s="74" t="s">
        <v>220</v>
      </c>
      <c r="V136" s="74" t="s">
        <v>220</v>
      </c>
      <c r="W136" s="74" t="s">
        <v>220</v>
      </c>
      <c r="X136" s="74" t="s">
        <v>220</v>
      </c>
      <c r="Y136" s="74" t="s">
        <v>220</v>
      </c>
      <c r="Z136" s="74" t="s">
        <v>220</v>
      </c>
      <c r="AA136" s="74" t="s">
        <v>220</v>
      </c>
      <c r="AB136" s="74" t="s">
        <v>220</v>
      </c>
      <c r="AC136" s="74" t="s">
        <v>220</v>
      </c>
      <c r="AD136" s="74" t="s">
        <v>220</v>
      </c>
      <c r="AE136" s="104"/>
      <c r="AF136" s="74" t="s">
        <v>220</v>
      </c>
      <c r="AG136" s="74" t="s">
        <v>220</v>
      </c>
      <c r="AH136" s="74" t="s">
        <v>220</v>
      </c>
      <c r="AI136" s="74" t="s">
        <v>220</v>
      </c>
      <c r="AJ136" s="74" t="s">
        <v>220</v>
      </c>
      <c r="AK136" s="174">
        <v>174413922.84432906</v>
      </c>
      <c r="AL136" s="67" t="s">
        <v>466</v>
      </c>
    </row>
    <row r="137" spans="1:51" ht="26.25" customHeight="1" thickBot="1" x14ac:dyDescent="0.35">
      <c r="A137" s="106" t="s">
        <v>285</v>
      </c>
      <c r="B137" s="106" t="s">
        <v>312</v>
      </c>
      <c r="C137" s="107" t="s">
        <v>313</v>
      </c>
      <c r="D137" s="108"/>
      <c r="E137" s="74" t="s">
        <v>342</v>
      </c>
      <c r="F137" s="74" t="s">
        <v>342</v>
      </c>
      <c r="G137" s="74" t="s">
        <v>342</v>
      </c>
      <c r="H137" s="74" t="s">
        <v>342</v>
      </c>
      <c r="I137" s="74" t="s">
        <v>220</v>
      </c>
      <c r="J137" s="74" t="s">
        <v>220</v>
      </c>
      <c r="K137" s="74" t="s">
        <v>220</v>
      </c>
      <c r="L137" s="74" t="s">
        <v>220</v>
      </c>
      <c r="M137" s="74" t="s">
        <v>220</v>
      </c>
      <c r="N137" s="74" t="s">
        <v>220</v>
      </c>
      <c r="O137" s="74" t="s">
        <v>220</v>
      </c>
      <c r="P137" s="74" t="s">
        <v>220</v>
      </c>
      <c r="Q137" s="74" t="s">
        <v>220</v>
      </c>
      <c r="R137" s="74" t="s">
        <v>220</v>
      </c>
      <c r="S137" s="74" t="s">
        <v>220</v>
      </c>
      <c r="T137" s="74" t="s">
        <v>220</v>
      </c>
      <c r="U137" s="74" t="s">
        <v>220</v>
      </c>
      <c r="V137" s="74" t="s">
        <v>220</v>
      </c>
      <c r="W137" s="74" t="s">
        <v>220</v>
      </c>
      <c r="X137" s="74" t="s">
        <v>220</v>
      </c>
      <c r="Y137" s="74" t="s">
        <v>220</v>
      </c>
      <c r="Z137" s="74" t="s">
        <v>220</v>
      </c>
      <c r="AA137" s="74" t="s">
        <v>220</v>
      </c>
      <c r="AB137" s="74" t="s">
        <v>220</v>
      </c>
      <c r="AC137" s="74" t="s">
        <v>220</v>
      </c>
      <c r="AD137" s="74" t="s">
        <v>220</v>
      </c>
      <c r="AE137" s="104"/>
      <c r="AF137" s="74" t="s">
        <v>220</v>
      </c>
      <c r="AG137" s="74" t="s">
        <v>220</v>
      </c>
      <c r="AH137" s="74" t="s">
        <v>220</v>
      </c>
      <c r="AI137" s="74" t="s">
        <v>220</v>
      </c>
      <c r="AJ137" s="74" t="s">
        <v>220</v>
      </c>
      <c r="AK137" s="174" t="s">
        <v>220</v>
      </c>
      <c r="AL137" s="105" t="s">
        <v>397</v>
      </c>
    </row>
    <row r="138" spans="1:51" ht="26.25" customHeight="1" thickBot="1" x14ac:dyDescent="0.35">
      <c r="A138" s="106" t="s">
        <v>285</v>
      </c>
      <c r="B138" s="106" t="s">
        <v>314</v>
      </c>
      <c r="C138" s="107" t="s">
        <v>315</v>
      </c>
      <c r="D138" s="108"/>
      <c r="E138" s="74" t="s">
        <v>342</v>
      </c>
      <c r="F138" s="74" t="s">
        <v>342</v>
      </c>
      <c r="G138" s="74" t="s">
        <v>342</v>
      </c>
      <c r="H138" s="74" t="s">
        <v>342</v>
      </c>
      <c r="I138" s="74" t="s">
        <v>220</v>
      </c>
      <c r="J138" s="74" t="s">
        <v>220</v>
      </c>
      <c r="K138" s="74" t="s">
        <v>220</v>
      </c>
      <c r="L138" s="74" t="s">
        <v>220</v>
      </c>
      <c r="M138" s="74" t="s">
        <v>342</v>
      </c>
      <c r="N138" s="74" t="s">
        <v>220</v>
      </c>
      <c r="O138" s="74" t="s">
        <v>220</v>
      </c>
      <c r="P138" s="74" t="s">
        <v>220</v>
      </c>
      <c r="Q138" s="74" t="s">
        <v>220</v>
      </c>
      <c r="R138" s="74" t="s">
        <v>220</v>
      </c>
      <c r="S138" s="74" t="s">
        <v>220</v>
      </c>
      <c r="T138" s="74" t="s">
        <v>220</v>
      </c>
      <c r="U138" s="74" t="s">
        <v>220</v>
      </c>
      <c r="V138" s="74" t="s">
        <v>220</v>
      </c>
      <c r="W138" s="74" t="s">
        <v>220</v>
      </c>
      <c r="X138" s="74" t="s">
        <v>220</v>
      </c>
      <c r="Y138" s="74" t="s">
        <v>220</v>
      </c>
      <c r="Z138" s="74" t="s">
        <v>220</v>
      </c>
      <c r="AA138" s="74" t="s">
        <v>220</v>
      </c>
      <c r="AB138" s="74" t="s">
        <v>220</v>
      </c>
      <c r="AC138" s="74" t="s">
        <v>220</v>
      </c>
      <c r="AD138" s="74" t="s">
        <v>220</v>
      </c>
      <c r="AE138" s="104"/>
      <c r="AF138" s="74" t="s">
        <v>220</v>
      </c>
      <c r="AG138" s="74" t="s">
        <v>220</v>
      </c>
      <c r="AH138" s="74" t="s">
        <v>220</v>
      </c>
      <c r="AI138" s="74" t="s">
        <v>220</v>
      </c>
      <c r="AJ138" s="74" t="s">
        <v>220</v>
      </c>
      <c r="AK138" s="174" t="s">
        <v>342</v>
      </c>
      <c r="AL138" s="105" t="s">
        <v>397</v>
      </c>
    </row>
    <row r="139" spans="1:51" ht="26.25" customHeight="1" thickBot="1" x14ac:dyDescent="0.35">
      <c r="A139" s="106" t="s">
        <v>285</v>
      </c>
      <c r="B139" s="106" t="s">
        <v>316</v>
      </c>
      <c r="C139" s="107" t="s">
        <v>398</v>
      </c>
      <c r="D139" s="108"/>
      <c r="E139" s="74">
        <v>6.2200000000000007E-3</v>
      </c>
      <c r="F139" s="74">
        <v>5.1146000000000004E-2</v>
      </c>
      <c r="G139" s="74" t="s">
        <v>342</v>
      </c>
      <c r="H139" s="115">
        <v>1.03E-4</v>
      </c>
      <c r="I139" s="74">
        <v>0.36746547999999996</v>
      </c>
      <c r="J139" s="74">
        <v>0.36746547999999996</v>
      </c>
      <c r="K139" s="74">
        <v>0.36916347999999999</v>
      </c>
      <c r="L139" s="74" t="s">
        <v>220</v>
      </c>
      <c r="M139" s="74" t="s">
        <v>342</v>
      </c>
      <c r="N139" s="74">
        <v>4.0339599999999996E-3</v>
      </c>
      <c r="O139" s="74">
        <v>2.2774700000000002E-3</v>
      </c>
      <c r="P139" s="74">
        <v>6.1638700000000001E-3</v>
      </c>
      <c r="Q139" s="74">
        <v>3.4128500000000003E-3</v>
      </c>
      <c r="R139" s="74">
        <v>7.1618600000000008E-3</v>
      </c>
      <c r="S139" s="74">
        <v>1.080031E-2</v>
      </c>
      <c r="T139" s="74">
        <v>1.14E-3</v>
      </c>
      <c r="U139" s="74" t="s">
        <v>342</v>
      </c>
      <c r="V139" s="74">
        <v>7.6450000000000004E-2</v>
      </c>
      <c r="W139" s="74">
        <v>3.7185119999999996</v>
      </c>
      <c r="X139" s="74">
        <v>1.8114999999999999E-5</v>
      </c>
      <c r="Y139" s="74">
        <v>0</v>
      </c>
      <c r="Z139" s="74">
        <v>0</v>
      </c>
      <c r="AA139" s="74">
        <v>0</v>
      </c>
      <c r="AB139" s="74">
        <v>1.8114999999999999E-5</v>
      </c>
      <c r="AC139" s="74" t="s">
        <v>342</v>
      </c>
      <c r="AD139" s="74" t="s">
        <v>342</v>
      </c>
      <c r="AE139" s="104"/>
      <c r="AF139" s="74" t="s">
        <v>220</v>
      </c>
      <c r="AG139" s="74" t="s">
        <v>220</v>
      </c>
      <c r="AH139" s="74" t="s">
        <v>220</v>
      </c>
      <c r="AI139" s="74" t="s">
        <v>220</v>
      </c>
      <c r="AJ139" s="74" t="s">
        <v>220</v>
      </c>
      <c r="AK139" s="174" t="s">
        <v>342</v>
      </c>
      <c r="AL139" s="67"/>
    </row>
    <row r="140" spans="1:51" ht="26.25" customHeight="1" thickBot="1" x14ac:dyDescent="0.35">
      <c r="A140" s="106" t="s">
        <v>318</v>
      </c>
      <c r="B140" s="106" t="s">
        <v>319</v>
      </c>
      <c r="C140" s="107" t="s">
        <v>399</v>
      </c>
      <c r="D140" s="108"/>
      <c r="E140" s="74" t="s">
        <v>342</v>
      </c>
      <c r="F140" s="74" t="s">
        <v>342</v>
      </c>
      <c r="G140" s="74" t="s">
        <v>342</v>
      </c>
      <c r="H140" s="74" t="s">
        <v>342</v>
      </c>
      <c r="I140" s="74" t="s">
        <v>342</v>
      </c>
      <c r="J140" s="74" t="s">
        <v>342</v>
      </c>
      <c r="K140" s="74" t="s">
        <v>342</v>
      </c>
      <c r="L140" s="74" t="s">
        <v>342</v>
      </c>
      <c r="M140" s="74" t="s">
        <v>342</v>
      </c>
      <c r="N140" s="74" t="s">
        <v>342</v>
      </c>
      <c r="O140" s="74" t="s">
        <v>342</v>
      </c>
      <c r="P140" s="74" t="s">
        <v>342</v>
      </c>
      <c r="Q140" s="74" t="s">
        <v>342</v>
      </c>
      <c r="R140" s="74" t="s">
        <v>342</v>
      </c>
      <c r="S140" s="74" t="s">
        <v>342</v>
      </c>
      <c r="T140" s="74" t="s">
        <v>342</v>
      </c>
      <c r="U140" s="74" t="s">
        <v>342</v>
      </c>
      <c r="V140" s="74" t="s">
        <v>342</v>
      </c>
      <c r="W140" s="74" t="s">
        <v>342</v>
      </c>
      <c r="X140" s="74" t="s">
        <v>342</v>
      </c>
      <c r="Y140" s="74" t="s">
        <v>342</v>
      </c>
      <c r="Z140" s="74" t="s">
        <v>342</v>
      </c>
      <c r="AA140" s="74" t="s">
        <v>342</v>
      </c>
      <c r="AB140" s="74" t="s">
        <v>342</v>
      </c>
      <c r="AC140" s="74" t="s">
        <v>342</v>
      </c>
      <c r="AD140" s="74" t="s">
        <v>342</v>
      </c>
      <c r="AE140" s="104"/>
      <c r="AF140" s="74" t="s">
        <v>220</v>
      </c>
      <c r="AG140" s="74" t="s">
        <v>220</v>
      </c>
      <c r="AH140" s="74" t="s">
        <v>220</v>
      </c>
      <c r="AI140" s="74" t="s">
        <v>220</v>
      </c>
      <c r="AJ140" s="74" t="s">
        <v>220</v>
      </c>
      <c r="AK140" s="174" t="s">
        <v>220</v>
      </c>
      <c r="AL140" s="105" t="s">
        <v>365</v>
      </c>
    </row>
    <row r="141" spans="1:51" s="71" customFormat="1" ht="37.5" customHeight="1" thickBot="1" x14ac:dyDescent="0.35">
      <c r="A141" s="177"/>
      <c r="B141" s="178" t="s">
        <v>320</v>
      </c>
      <c r="C141" s="179" t="s">
        <v>400</v>
      </c>
      <c r="D141" s="177" t="s">
        <v>138</v>
      </c>
      <c r="E141" s="120">
        <f>SUM(E14:E140)</f>
        <v>64.877829449142197</v>
      </c>
      <c r="F141" s="120">
        <f t="shared" ref="F141:AD141" si="0">SUM(F14:F140)</f>
        <v>38.433806195957189</v>
      </c>
      <c r="G141" s="120">
        <f t="shared" si="0"/>
        <v>6.3831363685619893</v>
      </c>
      <c r="H141" s="121">
        <f t="shared" si="0"/>
        <v>24.886086038439494</v>
      </c>
      <c r="I141" s="121">
        <f t="shared" si="0"/>
        <v>6.5652311398476595</v>
      </c>
      <c r="J141" s="121">
        <f t="shared" si="0"/>
        <v>10.406139894950444</v>
      </c>
      <c r="K141" s="121">
        <f t="shared" si="0"/>
        <v>16.053093422704848</v>
      </c>
      <c r="L141" s="121">
        <f t="shared" si="0"/>
        <v>1.0650930867316086</v>
      </c>
      <c r="M141" s="120">
        <f t="shared" si="0"/>
        <v>82.250508035020346</v>
      </c>
      <c r="N141" s="120">
        <f t="shared" si="0"/>
        <v>2.6694990528928493</v>
      </c>
      <c r="O141" s="120">
        <f t="shared" si="0"/>
        <v>0.32588394674460547</v>
      </c>
      <c r="P141" s="120">
        <f t="shared" si="0"/>
        <v>0.5345562050750472</v>
      </c>
      <c r="Q141" s="120">
        <f t="shared" si="0"/>
        <v>0.23702036070279256</v>
      </c>
      <c r="R141" s="120">
        <f>SUM(R14:R140)</f>
        <v>2.147861451852223</v>
      </c>
      <c r="S141" s="120">
        <f t="shared" si="0"/>
        <v>12.543794119937697</v>
      </c>
      <c r="T141" s="120">
        <f t="shared" si="0"/>
        <v>1.2305071997466166</v>
      </c>
      <c r="U141" s="120">
        <f t="shared" si="0"/>
        <v>1.574671564600632</v>
      </c>
      <c r="V141" s="120">
        <f t="shared" si="0"/>
        <v>30.103333539689359</v>
      </c>
      <c r="W141" s="120">
        <f t="shared" si="0"/>
        <v>10.0753387</v>
      </c>
      <c r="X141" s="120">
        <f t="shared" si="0"/>
        <v>0.67104379860879992</v>
      </c>
      <c r="Y141" s="120">
        <f t="shared" si="0"/>
        <v>0.87347556779279989</v>
      </c>
      <c r="Z141" s="120">
        <f t="shared" si="0"/>
        <v>0.3699658384811999</v>
      </c>
      <c r="AA141" s="120">
        <f t="shared" si="0"/>
        <v>0.35480785663230008</v>
      </c>
      <c r="AB141" s="120">
        <f t="shared" si="0"/>
        <v>2.2692928655150997</v>
      </c>
      <c r="AC141" s="120">
        <f t="shared" si="0"/>
        <v>0.70081517710000008</v>
      </c>
      <c r="AD141" s="120">
        <f t="shared" si="0"/>
        <v>14.020642736099999</v>
      </c>
      <c r="AE141" s="122"/>
      <c r="AF141" s="120"/>
      <c r="AG141" s="120"/>
      <c r="AH141" s="120"/>
      <c r="AI141" s="120"/>
      <c r="AJ141" s="120"/>
      <c r="AK141" s="120"/>
      <c r="AL141" s="123"/>
      <c r="AM141" s="112"/>
      <c r="AN141" s="112"/>
      <c r="AO141" s="112"/>
      <c r="AP141" s="64"/>
      <c r="AQ141" s="64"/>
      <c r="AR141" s="64"/>
      <c r="AS141" s="64"/>
      <c r="AT141" s="64"/>
      <c r="AU141" s="64"/>
      <c r="AV141" s="64"/>
      <c r="AW141" s="64"/>
      <c r="AX141" s="64"/>
      <c r="AY141" s="64"/>
    </row>
    <row r="142" spans="1:51" ht="15" customHeight="1" thickBot="1" x14ac:dyDescent="0.35">
      <c r="A142" s="180"/>
      <c r="B142" s="128"/>
      <c r="C142" s="181"/>
      <c r="D142" s="132"/>
      <c r="E142" s="112"/>
      <c r="F142" s="112"/>
      <c r="G142" s="112"/>
      <c r="H142" s="112"/>
      <c r="I142" s="112"/>
      <c r="J142" s="112"/>
      <c r="K142" s="112"/>
      <c r="L142" s="112"/>
      <c r="M142" s="112"/>
      <c r="N142" s="112"/>
      <c r="O142" s="125"/>
      <c r="P142" s="125"/>
      <c r="Q142" s="125"/>
      <c r="R142" s="125"/>
      <c r="S142" s="125"/>
      <c r="T142" s="125"/>
      <c r="U142" s="125"/>
      <c r="V142" s="125"/>
      <c r="W142" s="125"/>
      <c r="X142" s="125"/>
      <c r="Y142" s="125"/>
      <c r="Z142" s="125"/>
      <c r="AA142" s="125"/>
      <c r="AB142" s="125"/>
      <c r="AC142" s="125"/>
      <c r="AD142" s="125"/>
      <c r="AE142" s="126"/>
      <c r="AF142" s="127"/>
      <c r="AG142" s="127"/>
      <c r="AH142" s="127"/>
      <c r="AI142" s="127"/>
      <c r="AJ142" s="127"/>
      <c r="AK142" s="127"/>
      <c r="AL142" s="128"/>
    </row>
    <row r="143" spans="1:51" ht="26.25" customHeight="1" thickBot="1" x14ac:dyDescent="0.35">
      <c r="A143" s="182"/>
      <c r="B143" s="123" t="s">
        <v>401</v>
      </c>
      <c r="C143" s="179" t="s">
        <v>402</v>
      </c>
      <c r="D143" s="177" t="s">
        <v>278</v>
      </c>
      <c r="E143" s="74">
        <v>11.917225461026872</v>
      </c>
      <c r="F143" s="74">
        <v>0.53725848140296639</v>
      </c>
      <c r="G143" s="74">
        <v>1.6873528666123856E-2</v>
      </c>
      <c r="H143" s="74">
        <v>0.28767399817070116</v>
      </c>
      <c r="I143" s="74">
        <v>0.23451737111825077</v>
      </c>
      <c r="J143" s="74">
        <v>0.23451737111825077</v>
      </c>
      <c r="K143" s="74">
        <v>0.23451737111825077</v>
      </c>
      <c r="L143" s="74">
        <v>0.17306210744197939</v>
      </c>
      <c r="M143" s="74">
        <v>10.193482341470769</v>
      </c>
      <c r="N143" s="74">
        <v>1.1573673059765614E-3</v>
      </c>
      <c r="O143" s="74">
        <v>1.3303194009200287E-4</v>
      </c>
      <c r="P143" s="74">
        <v>8.6966326827689466E-3</v>
      </c>
      <c r="Q143" s="74">
        <v>2.2282585644813846E-4</v>
      </c>
      <c r="R143" s="74">
        <v>1.0638497240805379E-2</v>
      </c>
      <c r="S143" s="74">
        <v>7.2530828268246991E-3</v>
      </c>
      <c r="T143" s="74">
        <v>1.1806981164060109E-3</v>
      </c>
      <c r="U143" s="74">
        <v>1.7958783271227209E-4</v>
      </c>
      <c r="V143" s="74">
        <v>3.1028669176132968E-2</v>
      </c>
      <c r="W143" s="74">
        <v>0.42346750000000005</v>
      </c>
      <c r="X143" s="74">
        <v>3.87017193898E-2</v>
      </c>
      <c r="Y143" s="74">
        <v>4.3647840807200002E-2</v>
      </c>
      <c r="Z143" s="74">
        <v>3.3718367300600002E-2</v>
      </c>
      <c r="AA143" s="74">
        <v>3.7422524997399995E-2</v>
      </c>
      <c r="AB143" s="74">
        <v>0.15349045249499998</v>
      </c>
      <c r="AC143" s="74">
        <v>4.234676E-4</v>
      </c>
      <c r="AD143" s="74">
        <v>8.47347E-5</v>
      </c>
      <c r="AE143" s="131"/>
      <c r="AF143" s="74">
        <v>62212.494950782602</v>
      </c>
      <c r="AG143" s="74" t="s">
        <v>220</v>
      </c>
      <c r="AH143" s="74">
        <v>95.870670130700006</v>
      </c>
      <c r="AI143" s="74">
        <v>3841.2546695992</v>
      </c>
      <c r="AJ143" s="74">
        <v>13.2647262361</v>
      </c>
      <c r="AK143" s="74" t="s">
        <v>220</v>
      </c>
      <c r="AL143" s="123" t="s">
        <v>45</v>
      </c>
    </row>
    <row r="144" spans="1:51" ht="26.25" customHeight="1" thickBot="1" x14ac:dyDescent="0.35">
      <c r="A144" s="182"/>
      <c r="B144" s="123" t="s">
        <v>403</v>
      </c>
      <c r="C144" s="179" t="s">
        <v>404</v>
      </c>
      <c r="D144" s="177" t="s">
        <v>278</v>
      </c>
      <c r="E144" s="74">
        <v>6.5469370060251864</v>
      </c>
      <c r="F144" s="74">
        <v>9.0292803501887259E-2</v>
      </c>
      <c r="G144" s="74">
        <v>4.7383018860830215E-3</v>
      </c>
      <c r="H144" s="74">
        <v>2.0691634656827152E-2</v>
      </c>
      <c r="I144" s="74">
        <v>0.10641687265918691</v>
      </c>
      <c r="J144" s="74">
        <v>0.10641687265918691</v>
      </c>
      <c r="K144" s="74">
        <v>0.10641687265918691</v>
      </c>
      <c r="L144" s="74">
        <v>8.612329236230741E-2</v>
      </c>
      <c r="M144" s="74">
        <v>1.1192326624912006</v>
      </c>
      <c r="N144" s="74">
        <v>1.7854090501210994E-4</v>
      </c>
      <c r="O144" s="74">
        <v>1.824399560320852E-5</v>
      </c>
      <c r="P144" s="74">
        <v>1.8120181895658796E-3</v>
      </c>
      <c r="Q144" s="74">
        <v>3.5513228451423242E-5</v>
      </c>
      <c r="R144" s="74">
        <v>2.8314699694121717E-3</v>
      </c>
      <c r="S144" s="74">
        <v>1.9014339146019084E-3</v>
      </c>
      <c r="T144" s="74">
        <v>8.75974237377408E-5</v>
      </c>
      <c r="U144" s="74">
        <v>3.4538465696429492E-5</v>
      </c>
      <c r="V144" s="74">
        <v>6.1876809427074833E-3</v>
      </c>
      <c r="W144" s="74">
        <v>9.345139999999999E-2</v>
      </c>
      <c r="X144" s="74">
        <v>8.4195415400000004E-3</v>
      </c>
      <c r="Y144" s="74">
        <v>9.4396770151999997E-3</v>
      </c>
      <c r="Z144" s="74">
        <v>7.3984959501000001E-3</v>
      </c>
      <c r="AA144" s="74">
        <v>7.8605896283999999E-3</v>
      </c>
      <c r="AB144" s="74">
        <v>3.3118304133699997E-2</v>
      </c>
      <c r="AC144" s="74">
        <v>9.3451599999999998E-5</v>
      </c>
      <c r="AD144" s="74">
        <v>1.87737E-5</v>
      </c>
      <c r="AE144" s="131"/>
      <c r="AF144" s="74">
        <v>15113.4005343759</v>
      </c>
      <c r="AG144" s="74" t="s">
        <v>220</v>
      </c>
      <c r="AH144" s="74" t="s">
        <v>342</v>
      </c>
      <c r="AI144" s="74">
        <v>876.10195027120005</v>
      </c>
      <c r="AJ144" s="74" t="s">
        <v>220</v>
      </c>
      <c r="AK144" s="74" t="s">
        <v>220</v>
      </c>
      <c r="AL144" s="123" t="s">
        <v>45</v>
      </c>
    </row>
    <row r="145" spans="1:38" ht="26.25" customHeight="1" thickBot="1" x14ac:dyDescent="0.35">
      <c r="A145" s="182"/>
      <c r="B145" s="123" t="s">
        <v>405</v>
      </c>
      <c r="C145" s="179" t="s">
        <v>406</v>
      </c>
      <c r="D145" s="177" t="s">
        <v>278</v>
      </c>
      <c r="E145" s="74">
        <v>7.1912506251088208</v>
      </c>
      <c r="F145" s="74">
        <v>0.19106160399487659</v>
      </c>
      <c r="G145" s="74">
        <v>9.7437246628462228E-3</v>
      </c>
      <c r="H145" s="74">
        <v>2.6266025077619312E-2</v>
      </c>
      <c r="I145" s="74">
        <v>0.1187664098319457</v>
      </c>
      <c r="J145" s="74">
        <v>0.1187664098319457</v>
      </c>
      <c r="K145" s="74">
        <v>0.1187664098319457</v>
      </c>
      <c r="L145" s="74">
        <v>7.9807500051180091E-2</v>
      </c>
      <c r="M145" s="74">
        <v>2.3289050809814844</v>
      </c>
      <c r="N145" s="74">
        <v>3.4085284323559951E-4</v>
      </c>
      <c r="O145" s="74">
        <v>3.4085440030966088E-5</v>
      </c>
      <c r="P145" s="74">
        <v>3.6130079847179917E-3</v>
      </c>
      <c r="Q145" s="74">
        <v>6.8170490793416873E-5</v>
      </c>
      <c r="R145" s="74">
        <v>5.7944169778854932E-3</v>
      </c>
      <c r="S145" s="74">
        <v>3.8856689273918336E-3</v>
      </c>
      <c r="T145" s="74">
        <v>1.363475991515938E-4</v>
      </c>
      <c r="U145" s="74">
        <v>6.8170101524901583E-5</v>
      </c>
      <c r="V145" s="74">
        <v>1.2270606596426821E-2</v>
      </c>
      <c r="W145" s="74">
        <v>7.1663900000000003E-2</v>
      </c>
      <c r="X145" s="74">
        <v>2.8929392062999998E-3</v>
      </c>
      <c r="Y145" s="74">
        <v>1.7518354080499999E-2</v>
      </c>
      <c r="Z145" s="74">
        <v>1.9575555294200003E-2</v>
      </c>
      <c r="AA145" s="74">
        <v>4.5001276532999996E-3</v>
      </c>
      <c r="AB145" s="74">
        <v>4.4486976234300001E-2</v>
      </c>
      <c r="AC145" s="74">
        <v>4.6499000000000003E-5</v>
      </c>
      <c r="AD145" s="74">
        <v>9.4205999999999992E-6</v>
      </c>
      <c r="AE145" s="131"/>
      <c r="AF145" s="74">
        <v>30662.654275664601</v>
      </c>
      <c r="AG145" s="74" t="s">
        <v>220</v>
      </c>
      <c r="AH145" s="74">
        <v>0.97689202939999997</v>
      </c>
      <c r="AI145" s="74">
        <v>1766.4361681185001</v>
      </c>
      <c r="AJ145" s="74">
        <v>21.004237059800001</v>
      </c>
      <c r="AK145" s="74" t="s">
        <v>220</v>
      </c>
      <c r="AL145" s="123" t="s">
        <v>45</v>
      </c>
    </row>
    <row r="146" spans="1:38" ht="26.25" customHeight="1" thickBot="1" x14ac:dyDescent="0.35">
      <c r="A146" s="182"/>
      <c r="B146" s="123" t="s">
        <v>407</v>
      </c>
      <c r="C146" s="179" t="s">
        <v>408</v>
      </c>
      <c r="D146" s="177" t="s">
        <v>278</v>
      </c>
      <c r="E146" s="74">
        <v>0.11278671090229082</v>
      </c>
      <c r="F146" s="74">
        <v>0.44832353502256728</v>
      </c>
      <c r="G146" s="74">
        <v>1.6174373727644852E-4</v>
      </c>
      <c r="H146" s="74">
        <v>1.242920102414577E-3</v>
      </c>
      <c r="I146" s="74">
        <v>1.1067968761894061E-2</v>
      </c>
      <c r="J146" s="74">
        <v>1.1067968761894061E-2</v>
      </c>
      <c r="K146" s="74">
        <v>1.1067968761894061E-2</v>
      </c>
      <c r="L146" s="74">
        <v>3.1655581775694619E-3</v>
      </c>
      <c r="M146" s="74">
        <v>2.9291580855042074</v>
      </c>
      <c r="N146" s="74">
        <v>3.3008810295206136E-5</v>
      </c>
      <c r="O146" s="74">
        <v>3.1384381956626111E-4</v>
      </c>
      <c r="P146" s="74">
        <v>1.6797910694240752E-4</v>
      </c>
      <c r="Q146" s="74">
        <v>5.7678119100858361E-6</v>
      </c>
      <c r="R146" s="74">
        <v>1.4283023614882894E-3</v>
      </c>
      <c r="S146" s="74">
        <v>5.2978722419454408E-2</v>
      </c>
      <c r="T146" s="74">
        <v>2.2120370702984086E-3</v>
      </c>
      <c r="U146" s="74">
        <v>3.1249899986183935E-4</v>
      </c>
      <c r="V146" s="74">
        <v>3.1242590838013666E-2</v>
      </c>
      <c r="W146" s="74">
        <v>8.9315999999999996E-3</v>
      </c>
      <c r="X146" s="74">
        <v>2.135940454E-4</v>
      </c>
      <c r="Y146" s="74">
        <v>2.5656817450000005E-4</v>
      </c>
      <c r="Z146" s="74">
        <v>1.7049373640000003E-4</v>
      </c>
      <c r="AA146" s="74">
        <v>2.7622099600000001E-4</v>
      </c>
      <c r="AB146" s="74">
        <v>9.168769523000001E-4</v>
      </c>
      <c r="AC146" s="74">
        <v>8.9314000000000006E-6</v>
      </c>
      <c r="AD146" s="74">
        <v>2.9986E-6</v>
      </c>
      <c r="AE146" s="131"/>
      <c r="AF146" s="74">
        <v>907.81384627279999</v>
      </c>
      <c r="AG146" s="74" t="s">
        <v>220</v>
      </c>
      <c r="AH146" s="74" t="s">
        <v>342</v>
      </c>
      <c r="AI146" s="74">
        <v>62.085058299799996</v>
      </c>
      <c r="AJ146" s="74" t="s">
        <v>220</v>
      </c>
      <c r="AK146" s="74" t="s">
        <v>220</v>
      </c>
      <c r="AL146" s="123" t="s">
        <v>45</v>
      </c>
    </row>
    <row r="147" spans="1:38" ht="26.25" customHeight="1" thickBot="1" x14ac:dyDescent="0.35">
      <c r="A147" s="182"/>
      <c r="B147" s="123" t="s">
        <v>409</v>
      </c>
      <c r="C147" s="179" t="s">
        <v>410</v>
      </c>
      <c r="D147" s="177" t="s">
        <v>278</v>
      </c>
      <c r="E147" s="74" t="s">
        <v>220</v>
      </c>
      <c r="F147" s="74">
        <v>0.99127527411108707</v>
      </c>
      <c r="G147" s="74" t="s">
        <v>220</v>
      </c>
      <c r="H147" s="74" t="s">
        <v>220</v>
      </c>
      <c r="I147" s="74" t="s">
        <v>220</v>
      </c>
      <c r="J147" s="74" t="s">
        <v>220</v>
      </c>
      <c r="K147" s="74" t="s">
        <v>220</v>
      </c>
      <c r="L147" s="74" t="s">
        <v>220</v>
      </c>
      <c r="M147" s="74" t="s">
        <v>220</v>
      </c>
      <c r="N147" s="74" t="s">
        <v>220</v>
      </c>
      <c r="O147" s="74" t="s">
        <v>220</v>
      </c>
      <c r="P147" s="74" t="s">
        <v>220</v>
      </c>
      <c r="Q147" s="74" t="s">
        <v>220</v>
      </c>
      <c r="R147" s="74" t="s">
        <v>220</v>
      </c>
      <c r="S147" s="74" t="s">
        <v>220</v>
      </c>
      <c r="T147" s="74" t="s">
        <v>220</v>
      </c>
      <c r="U147" s="74" t="s">
        <v>220</v>
      </c>
      <c r="V147" s="74" t="s">
        <v>220</v>
      </c>
      <c r="W147" s="74" t="s">
        <v>220</v>
      </c>
      <c r="X147" s="74" t="s">
        <v>220</v>
      </c>
      <c r="Y147" s="74" t="s">
        <v>220</v>
      </c>
      <c r="Z147" s="74" t="s">
        <v>220</v>
      </c>
      <c r="AA147" s="74" t="s">
        <v>220</v>
      </c>
      <c r="AB147" s="74" t="s">
        <v>220</v>
      </c>
      <c r="AC147" s="74" t="s">
        <v>220</v>
      </c>
      <c r="AD147" s="74" t="s">
        <v>220</v>
      </c>
      <c r="AE147" s="131"/>
      <c r="AF147" s="74">
        <v>45.928979155891838</v>
      </c>
      <c r="AG147" s="74" t="s">
        <v>220</v>
      </c>
      <c r="AH147" s="74" t="s">
        <v>220</v>
      </c>
      <c r="AI147" s="74" t="s">
        <v>220</v>
      </c>
      <c r="AJ147" s="74" t="s">
        <v>220</v>
      </c>
      <c r="AK147" s="74" t="s">
        <v>220</v>
      </c>
      <c r="AL147" s="123" t="s">
        <v>45</v>
      </c>
    </row>
    <row r="148" spans="1:38" ht="26.25" customHeight="1" thickBot="1" x14ac:dyDescent="0.35">
      <c r="A148" s="182"/>
      <c r="B148" s="123" t="s">
        <v>411</v>
      </c>
      <c r="C148" s="179" t="s">
        <v>412</v>
      </c>
      <c r="D148" s="177" t="s">
        <v>278</v>
      </c>
      <c r="E148" s="74" t="s">
        <v>220</v>
      </c>
      <c r="F148" s="74" t="s">
        <v>220</v>
      </c>
      <c r="G148" s="74" t="s">
        <v>220</v>
      </c>
      <c r="H148" s="74" t="s">
        <v>220</v>
      </c>
      <c r="I148" s="74">
        <v>0.33666070237178641</v>
      </c>
      <c r="J148" s="74">
        <v>0.59258201064680804</v>
      </c>
      <c r="K148" s="74">
        <v>0.8204308965128545</v>
      </c>
      <c r="L148" s="74">
        <v>3.8443011175171175E-2</v>
      </c>
      <c r="M148" s="74" t="s">
        <v>220</v>
      </c>
      <c r="N148" s="74">
        <v>0.66632545771003115</v>
      </c>
      <c r="O148" s="74">
        <v>3.4047603861947049E-3</v>
      </c>
      <c r="P148" s="74">
        <v>0</v>
      </c>
      <c r="Q148" s="74">
        <v>7.8380897039005623E-3</v>
      </c>
      <c r="R148" s="74">
        <v>0.24351078858764691</v>
      </c>
      <c r="S148" s="74">
        <v>5.3033369917121167</v>
      </c>
      <c r="T148" s="74">
        <v>4.0656629903038213E-2</v>
      </c>
      <c r="U148" s="74">
        <v>6.733214047435725E-3</v>
      </c>
      <c r="V148" s="74">
        <v>2.6306164080775494</v>
      </c>
      <c r="W148" s="74" t="s">
        <v>342</v>
      </c>
      <c r="X148" s="74" t="s">
        <v>342</v>
      </c>
      <c r="Y148" s="74" t="s">
        <v>342</v>
      </c>
      <c r="Z148" s="74" t="s">
        <v>342</v>
      </c>
      <c r="AA148" s="74" t="s">
        <v>342</v>
      </c>
      <c r="AB148" s="74" t="s">
        <v>342</v>
      </c>
      <c r="AC148" s="74" t="s">
        <v>342</v>
      </c>
      <c r="AD148" s="74" t="s">
        <v>342</v>
      </c>
      <c r="AE148" s="131"/>
      <c r="AF148" s="74" t="s">
        <v>220</v>
      </c>
      <c r="AG148" s="74" t="s">
        <v>220</v>
      </c>
      <c r="AH148" s="74" t="s">
        <v>220</v>
      </c>
      <c r="AI148" s="74" t="s">
        <v>220</v>
      </c>
      <c r="AJ148" s="74" t="s">
        <v>220</v>
      </c>
      <c r="AK148" s="74">
        <v>40122.790740141601</v>
      </c>
      <c r="AL148" s="123" t="s">
        <v>360</v>
      </c>
    </row>
    <row r="149" spans="1:38" ht="26.25" customHeight="1" thickBot="1" x14ac:dyDescent="0.35">
      <c r="A149" s="182"/>
      <c r="B149" s="123" t="s">
        <v>413</v>
      </c>
      <c r="C149" s="179" t="s">
        <v>414</v>
      </c>
      <c r="D149" s="177" t="s">
        <v>278</v>
      </c>
      <c r="E149" s="74" t="s">
        <v>220</v>
      </c>
      <c r="F149" s="74" t="s">
        <v>220</v>
      </c>
      <c r="G149" s="74" t="s">
        <v>220</v>
      </c>
      <c r="H149" s="74" t="s">
        <v>220</v>
      </c>
      <c r="I149" s="74">
        <v>0.21384547247997684</v>
      </c>
      <c r="J149" s="74">
        <v>0.39601013422218018</v>
      </c>
      <c r="K149" s="74">
        <v>0.79202026844436035</v>
      </c>
      <c r="L149" s="74">
        <v>8.3954148455102108E-3</v>
      </c>
      <c r="M149" s="74" t="s">
        <v>220</v>
      </c>
      <c r="N149" s="74" t="s">
        <v>342</v>
      </c>
      <c r="O149" s="74" t="s">
        <v>342</v>
      </c>
      <c r="P149" s="74" t="s">
        <v>342</v>
      </c>
      <c r="Q149" s="74" t="s">
        <v>342</v>
      </c>
      <c r="R149" s="74" t="s">
        <v>342</v>
      </c>
      <c r="S149" s="74" t="s">
        <v>342</v>
      </c>
      <c r="T149" s="74" t="s">
        <v>342</v>
      </c>
      <c r="U149" s="74" t="s">
        <v>342</v>
      </c>
      <c r="V149" s="74" t="s">
        <v>342</v>
      </c>
      <c r="W149" s="74" t="s">
        <v>342</v>
      </c>
      <c r="X149" s="74" t="s">
        <v>342</v>
      </c>
      <c r="Y149" s="74" t="s">
        <v>342</v>
      </c>
      <c r="Z149" s="74" t="s">
        <v>342</v>
      </c>
      <c r="AA149" s="74" t="s">
        <v>342</v>
      </c>
      <c r="AB149" s="74" t="s">
        <v>342</v>
      </c>
      <c r="AC149" s="74" t="s">
        <v>342</v>
      </c>
      <c r="AD149" s="74" t="s">
        <v>342</v>
      </c>
      <c r="AE149" s="131"/>
      <c r="AF149" s="74" t="s">
        <v>220</v>
      </c>
      <c r="AG149" s="74" t="s">
        <v>220</v>
      </c>
      <c r="AH149" s="74" t="s">
        <v>220</v>
      </c>
      <c r="AI149" s="74" t="s">
        <v>220</v>
      </c>
      <c r="AJ149" s="74" t="s">
        <v>220</v>
      </c>
      <c r="AK149" s="74">
        <v>40122.790740141601</v>
      </c>
      <c r="AL149" s="123" t="s">
        <v>360</v>
      </c>
    </row>
    <row r="150" spans="1:38" ht="15" customHeight="1" thickBot="1" x14ac:dyDescent="0.35">
      <c r="A150" s="183"/>
      <c r="B150" s="184"/>
      <c r="C150" s="184"/>
      <c r="D150" s="132"/>
      <c r="E150" s="112"/>
      <c r="F150" s="112"/>
      <c r="G150" s="112"/>
      <c r="H150" s="112"/>
      <c r="I150" s="112"/>
      <c r="J150" s="112"/>
      <c r="K150" s="112"/>
      <c r="L150" s="112"/>
      <c r="M150" s="112"/>
      <c r="N150" s="112"/>
      <c r="O150" s="132"/>
      <c r="P150" s="132"/>
      <c r="Q150" s="132"/>
      <c r="R150" s="132"/>
      <c r="S150" s="132"/>
      <c r="T150" s="132"/>
      <c r="U150" s="132"/>
      <c r="V150" s="132"/>
      <c r="W150" s="132"/>
      <c r="X150" s="132"/>
      <c r="Y150" s="132"/>
      <c r="Z150" s="132"/>
      <c r="AA150" s="132"/>
      <c r="AB150" s="132"/>
      <c r="AC150" s="132"/>
      <c r="AD150" s="132"/>
      <c r="AE150" s="133"/>
      <c r="AF150" s="132"/>
      <c r="AG150" s="132"/>
      <c r="AH150" s="132"/>
      <c r="AI150" s="132"/>
      <c r="AJ150" s="132"/>
      <c r="AK150" s="132"/>
      <c r="AL150" s="134"/>
    </row>
    <row r="151" spans="1:38" ht="26.25" customHeight="1" thickBot="1" x14ac:dyDescent="0.35">
      <c r="A151" s="177"/>
      <c r="B151" s="123" t="s">
        <v>415</v>
      </c>
      <c r="C151" s="179" t="s">
        <v>416</v>
      </c>
      <c r="D151" s="177"/>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135"/>
      <c r="AF151" s="120"/>
      <c r="AG151" s="120"/>
      <c r="AH151" s="120"/>
      <c r="AI151" s="120"/>
      <c r="AJ151" s="120"/>
      <c r="AK151" s="120"/>
      <c r="AL151" s="123"/>
    </row>
    <row r="152" spans="1:38" ht="37.5" customHeight="1" thickBot="1" x14ac:dyDescent="0.35">
      <c r="A152" s="177"/>
      <c r="B152" s="178" t="s">
        <v>417</v>
      </c>
      <c r="C152" s="179" t="s">
        <v>418</v>
      </c>
      <c r="D152" s="177" t="s">
        <v>294</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135"/>
      <c r="AF152" s="120"/>
      <c r="AG152" s="120"/>
      <c r="AH152" s="120"/>
      <c r="AI152" s="120"/>
      <c r="AJ152" s="120"/>
      <c r="AK152" s="120"/>
      <c r="AL152" s="123"/>
    </row>
    <row r="153" spans="1:38" ht="26.25" customHeight="1" thickBot="1" x14ac:dyDescent="0.35">
      <c r="A153" s="177"/>
      <c r="B153" s="123" t="s">
        <v>419</v>
      </c>
      <c r="C153" s="179" t="s">
        <v>420</v>
      </c>
      <c r="D153" s="177" t="s">
        <v>317</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135"/>
      <c r="AF153" s="120"/>
      <c r="AG153" s="120"/>
      <c r="AH153" s="120"/>
      <c r="AI153" s="120"/>
      <c r="AJ153" s="120"/>
      <c r="AK153" s="120"/>
      <c r="AL153" s="123"/>
    </row>
    <row r="154" spans="1:38" ht="37.5" customHeight="1" thickBot="1" x14ac:dyDescent="0.35">
      <c r="A154" s="177"/>
      <c r="B154" s="178" t="s">
        <v>421</v>
      </c>
      <c r="C154" s="179" t="s">
        <v>422</v>
      </c>
      <c r="D154" s="177" t="s">
        <v>321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36"/>
      <c r="AF154" s="120"/>
      <c r="AG154" s="120"/>
      <c r="AH154" s="120"/>
      <c r="AI154" s="120"/>
      <c r="AJ154" s="120"/>
      <c r="AK154" s="120"/>
      <c r="AL154" s="123"/>
    </row>
    <row r="155" spans="1:38" ht="15" customHeight="1" thickBot="1" x14ac:dyDescent="0.35">
      <c r="A155" s="183"/>
      <c r="B155" s="184"/>
      <c r="C155" s="184"/>
      <c r="D155" s="132"/>
      <c r="E155" s="112"/>
      <c r="F155" s="112"/>
      <c r="G155" s="112"/>
      <c r="H155" s="112"/>
      <c r="I155" s="112"/>
      <c r="J155" s="112"/>
      <c r="K155" s="112"/>
      <c r="L155" s="112"/>
      <c r="M155" s="112"/>
      <c r="N155" s="112"/>
      <c r="O155" s="132"/>
      <c r="P155" s="132"/>
      <c r="Q155" s="132"/>
      <c r="R155" s="132"/>
      <c r="S155" s="132"/>
      <c r="T155" s="132"/>
      <c r="U155" s="132"/>
      <c r="V155" s="132"/>
      <c r="W155" s="132"/>
      <c r="X155" s="132"/>
      <c r="Y155" s="132"/>
      <c r="Z155" s="132"/>
      <c r="AA155" s="132"/>
      <c r="AB155" s="132"/>
      <c r="AC155" s="132"/>
      <c r="AD155" s="132"/>
      <c r="AE155" s="133"/>
      <c r="AF155" s="132"/>
      <c r="AG155" s="132"/>
      <c r="AH155" s="132"/>
      <c r="AI155" s="132"/>
      <c r="AJ155" s="132"/>
      <c r="AK155" s="132"/>
      <c r="AL155" s="134"/>
    </row>
    <row r="156" spans="1:38" ht="26.25" customHeight="1" thickBot="1" x14ac:dyDescent="0.35">
      <c r="A156" s="185" t="s">
        <v>423</v>
      </c>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40"/>
      <c r="AF156" s="139"/>
      <c r="AG156" s="139"/>
      <c r="AH156" s="139"/>
      <c r="AI156" s="139"/>
      <c r="AJ156" s="139"/>
      <c r="AK156" s="139"/>
      <c r="AL156" s="141"/>
    </row>
    <row r="157" spans="1:38" ht="26.25" customHeight="1" thickBot="1" x14ac:dyDescent="0.35">
      <c r="A157" s="123" t="s">
        <v>322</v>
      </c>
      <c r="B157" s="123" t="s">
        <v>323</v>
      </c>
      <c r="C157" s="179" t="s">
        <v>324</v>
      </c>
      <c r="D157" s="177"/>
      <c r="E157" s="74">
        <v>8.1461243799999998</v>
      </c>
      <c r="F157" s="74">
        <v>0.12831000000000001</v>
      </c>
      <c r="G157" s="74">
        <v>0.41121694000000003</v>
      </c>
      <c r="H157" s="120" t="s">
        <v>344</v>
      </c>
      <c r="I157" s="74">
        <v>6.0192570000000001E-2</v>
      </c>
      <c r="J157" s="74">
        <v>6.0192570000000001E-2</v>
      </c>
      <c r="K157" s="74">
        <v>6.0192570000000001E-2</v>
      </c>
      <c r="L157" s="74">
        <v>2.889243E-2</v>
      </c>
      <c r="M157" s="74">
        <v>2.9187119099999999</v>
      </c>
      <c r="N157" s="74">
        <v>2.5405000000000002E-4</v>
      </c>
      <c r="O157" s="74">
        <v>2.1170000000000002E-5</v>
      </c>
      <c r="P157" s="74">
        <v>2.54053E-3</v>
      </c>
      <c r="Q157" s="74">
        <v>4.2340000000000005E-5</v>
      </c>
      <c r="R157" s="74">
        <v>4.2342100000000004E-3</v>
      </c>
      <c r="S157" s="74">
        <v>2.75224E-3</v>
      </c>
      <c r="T157" s="74">
        <v>1.0585999999999999E-4</v>
      </c>
      <c r="U157" s="74">
        <v>4.2340000000000005E-5</v>
      </c>
      <c r="V157" s="74">
        <v>8.8918399999999998E-3</v>
      </c>
      <c r="W157" s="120" t="s">
        <v>342</v>
      </c>
      <c r="X157" s="74">
        <v>1.6433545000000001E-4</v>
      </c>
      <c r="Y157" s="74">
        <v>1.6433545000000001E-4</v>
      </c>
      <c r="Z157" s="74">
        <v>1.6433545000000001E-4</v>
      </c>
      <c r="AA157" s="74">
        <v>1.6433545000000001E-4</v>
      </c>
      <c r="AB157" s="74">
        <v>6.5734177000000005E-4</v>
      </c>
      <c r="AC157" s="120" t="s">
        <v>342</v>
      </c>
      <c r="AD157" s="120" t="s">
        <v>342</v>
      </c>
      <c r="AE157" s="135"/>
      <c r="AF157" s="120">
        <v>21171.053459999999</v>
      </c>
      <c r="AG157" s="120" t="s">
        <v>220</v>
      </c>
      <c r="AH157" s="120" t="s">
        <v>220</v>
      </c>
      <c r="AI157" s="120" t="s">
        <v>220</v>
      </c>
      <c r="AJ157" s="120" t="s">
        <v>220</v>
      </c>
      <c r="AK157" s="120" t="s">
        <v>220</v>
      </c>
      <c r="AL157" s="123" t="s">
        <v>45</v>
      </c>
    </row>
    <row r="158" spans="1:38" ht="26.25" customHeight="1" thickBot="1" x14ac:dyDescent="0.35">
      <c r="A158" s="123" t="s">
        <v>322</v>
      </c>
      <c r="B158" s="123" t="s">
        <v>325</v>
      </c>
      <c r="C158" s="179" t="s">
        <v>326</v>
      </c>
      <c r="D158" s="177"/>
      <c r="E158" s="74">
        <v>9.1616300000000005E-3</v>
      </c>
      <c r="F158" s="74">
        <v>2.8373E-4</v>
      </c>
      <c r="G158" s="74">
        <v>4.7527999999999996E-4</v>
      </c>
      <c r="H158" s="120" t="s">
        <v>342</v>
      </c>
      <c r="I158" s="74">
        <v>8.0019999999999996E-5</v>
      </c>
      <c r="J158" s="74">
        <v>8.0019999999999996E-5</v>
      </c>
      <c r="K158" s="74">
        <v>8.0019999999999996E-5</v>
      </c>
      <c r="L158" s="74">
        <v>3.841E-5</v>
      </c>
      <c r="M158" s="74">
        <v>7.6602399999999996E-3</v>
      </c>
      <c r="N158" s="74">
        <v>3.267283E-2</v>
      </c>
      <c r="O158" s="74">
        <v>4.8999999999999997E-7</v>
      </c>
      <c r="P158" s="74">
        <v>3.0799999999999997E-6</v>
      </c>
      <c r="Q158" s="74">
        <v>6.0000000000000008E-8</v>
      </c>
      <c r="R158" s="74">
        <v>5.1999999999999993E-6</v>
      </c>
      <c r="S158" s="74">
        <v>4.7600000000000002E-6</v>
      </c>
      <c r="T158" s="74">
        <v>6.8000000000000005E-7</v>
      </c>
      <c r="U158" s="74">
        <v>5.0000000000000004E-8</v>
      </c>
      <c r="V158" s="74">
        <v>1.0369000000000001E-4</v>
      </c>
      <c r="W158" s="120" t="s">
        <v>342</v>
      </c>
      <c r="X158" s="74">
        <v>5.1312999999999999E-7</v>
      </c>
      <c r="Y158" s="74">
        <v>5.1312999999999999E-7</v>
      </c>
      <c r="Z158" s="74">
        <v>5.1312999999999999E-7</v>
      </c>
      <c r="AA158" s="74">
        <v>5.1312999999999999E-7</v>
      </c>
      <c r="AB158" s="74">
        <v>2.05252E-6</v>
      </c>
      <c r="AC158" s="120" t="s">
        <v>342</v>
      </c>
      <c r="AD158" s="120" t="s">
        <v>342</v>
      </c>
      <c r="AE158" s="135"/>
      <c r="AF158" s="120">
        <v>24.341080000000002</v>
      </c>
      <c r="AG158" s="120" t="s">
        <v>220</v>
      </c>
      <c r="AH158" s="120" t="s">
        <v>220</v>
      </c>
      <c r="AI158" s="120" t="s">
        <v>220</v>
      </c>
      <c r="AJ158" s="120" t="s">
        <v>220</v>
      </c>
      <c r="AK158" s="120" t="s">
        <v>220</v>
      </c>
      <c r="AL158" s="123" t="s">
        <v>45</v>
      </c>
    </row>
    <row r="159" spans="1:38" ht="26.25" customHeight="1" thickBot="1" x14ac:dyDescent="0.35">
      <c r="A159" s="123" t="s">
        <v>327</v>
      </c>
      <c r="B159" s="123" t="s">
        <v>328</v>
      </c>
      <c r="C159" s="179" t="s">
        <v>424</v>
      </c>
      <c r="D159" s="177"/>
      <c r="E159" s="120"/>
      <c r="F159" s="120"/>
      <c r="G159" s="120"/>
      <c r="H159" s="120"/>
      <c r="I159" s="120"/>
      <c r="J159" s="120"/>
      <c r="K159" s="120"/>
      <c r="L159" s="120"/>
      <c r="M159" s="120"/>
      <c r="N159" s="120"/>
      <c r="O159" s="120"/>
      <c r="P159" s="120"/>
      <c r="Q159" s="120"/>
      <c r="R159" s="120" t="s">
        <v>342</v>
      </c>
      <c r="S159" s="120"/>
      <c r="T159" s="120"/>
      <c r="U159" s="120"/>
      <c r="V159" s="120"/>
      <c r="W159" s="120" t="s">
        <v>342</v>
      </c>
      <c r="X159" s="120" t="s">
        <v>342</v>
      </c>
      <c r="Y159" s="120" t="s">
        <v>342</v>
      </c>
      <c r="Z159" s="120" t="s">
        <v>342</v>
      </c>
      <c r="AA159" s="120" t="s">
        <v>342</v>
      </c>
      <c r="AB159" s="120"/>
      <c r="AC159" s="120" t="s">
        <v>220</v>
      </c>
      <c r="AD159" s="120" t="s">
        <v>220</v>
      </c>
      <c r="AE159" s="135"/>
      <c r="AF159" s="120"/>
      <c r="AG159" s="120" t="s">
        <v>220</v>
      </c>
      <c r="AH159" s="120" t="s">
        <v>220</v>
      </c>
      <c r="AI159" s="120" t="s">
        <v>220</v>
      </c>
      <c r="AJ159" s="120" t="s">
        <v>220</v>
      </c>
      <c r="AK159" s="120" t="s">
        <v>220</v>
      </c>
      <c r="AL159" s="123" t="s">
        <v>45</v>
      </c>
    </row>
    <row r="160" spans="1:38" ht="26.25" customHeight="1" thickBot="1" x14ac:dyDescent="0.35">
      <c r="A160" s="123" t="s">
        <v>329</v>
      </c>
      <c r="B160" s="123" t="s">
        <v>330</v>
      </c>
      <c r="C160" s="179" t="s">
        <v>331</v>
      </c>
      <c r="D160" s="177"/>
      <c r="E160" s="120"/>
      <c r="F160" s="120"/>
      <c r="G160" s="120"/>
      <c r="H160" s="120"/>
      <c r="I160" s="120" t="s">
        <v>344</v>
      </c>
      <c r="J160" s="120" t="s">
        <v>344</v>
      </c>
      <c r="K160" s="120" t="s">
        <v>344</v>
      </c>
      <c r="L160" s="120" t="s">
        <v>344</v>
      </c>
      <c r="M160" s="120" t="s">
        <v>344</v>
      </c>
      <c r="N160" s="120" t="s">
        <v>344</v>
      </c>
      <c r="O160" s="120" t="s">
        <v>344</v>
      </c>
      <c r="P160" s="120" t="s">
        <v>344</v>
      </c>
      <c r="Q160" s="120" t="s">
        <v>344</v>
      </c>
      <c r="R160" s="120" t="s">
        <v>344</v>
      </c>
      <c r="S160" s="120" t="s">
        <v>344</v>
      </c>
      <c r="T160" s="120" t="s">
        <v>344</v>
      </c>
      <c r="U160" s="120" t="s">
        <v>344</v>
      </c>
      <c r="V160" s="120" t="s">
        <v>344</v>
      </c>
      <c r="W160" s="120" t="s">
        <v>344</v>
      </c>
      <c r="X160" s="120" t="s">
        <v>344</v>
      </c>
      <c r="Y160" s="120" t="s">
        <v>344</v>
      </c>
      <c r="Z160" s="120" t="s">
        <v>344</v>
      </c>
      <c r="AA160" s="120" t="s">
        <v>344</v>
      </c>
      <c r="AB160" s="120" t="s">
        <v>344</v>
      </c>
      <c r="AC160" s="120" t="s">
        <v>344</v>
      </c>
      <c r="AD160" s="120" t="s">
        <v>344</v>
      </c>
      <c r="AE160" s="135"/>
      <c r="AF160" s="120"/>
      <c r="AG160" s="120"/>
      <c r="AH160" s="120"/>
      <c r="AI160" s="120"/>
      <c r="AJ160" s="120"/>
      <c r="AK160" s="120"/>
      <c r="AL160" s="123" t="s">
        <v>45</v>
      </c>
    </row>
    <row r="161" spans="1:51" ht="26.25" customHeight="1" thickBot="1" x14ac:dyDescent="0.35">
      <c r="A161" s="123" t="s">
        <v>329</v>
      </c>
      <c r="B161" s="123" t="s">
        <v>332</v>
      </c>
      <c r="C161" s="179" t="s">
        <v>333</v>
      </c>
      <c r="D161" s="177"/>
      <c r="E161" s="120"/>
      <c r="F161" s="120"/>
      <c r="G161" s="120"/>
      <c r="H161" s="120"/>
      <c r="I161" s="120" t="s">
        <v>344</v>
      </c>
      <c r="J161" s="120" t="s">
        <v>344</v>
      </c>
      <c r="K161" s="120" t="s">
        <v>344</v>
      </c>
      <c r="L161" s="120" t="s">
        <v>344</v>
      </c>
      <c r="M161" s="120" t="s">
        <v>344</v>
      </c>
      <c r="N161" s="120" t="s">
        <v>344</v>
      </c>
      <c r="O161" s="120" t="s">
        <v>344</v>
      </c>
      <c r="P161" s="120" t="s">
        <v>344</v>
      </c>
      <c r="Q161" s="120" t="s">
        <v>344</v>
      </c>
      <c r="R161" s="120" t="s">
        <v>344</v>
      </c>
      <c r="S161" s="120" t="s">
        <v>344</v>
      </c>
      <c r="T161" s="120" t="s">
        <v>344</v>
      </c>
      <c r="U161" s="120" t="s">
        <v>344</v>
      </c>
      <c r="V161" s="120" t="s">
        <v>344</v>
      </c>
      <c r="W161" s="120" t="s">
        <v>344</v>
      </c>
      <c r="X161" s="120" t="s">
        <v>344</v>
      </c>
      <c r="Y161" s="120" t="s">
        <v>344</v>
      </c>
      <c r="Z161" s="120" t="s">
        <v>344</v>
      </c>
      <c r="AA161" s="120" t="s">
        <v>344</v>
      </c>
      <c r="AB161" s="120" t="s">
        <v>344</v>
      </c>
      <c r="AC161" s="120" t="s">
        <v>344</v>
      </c>
      <c r="AD161" s="120" t="s">
        <v>344</v>
      </c>
      <c r="AE161" s="135"/>
      <c r="AF161" s="120"/>
      <c r="AG161" s="120"/>
      <c r="AH161" s="120"/>
      <c r="AI161" s="120"/>
      <c r="AJ161" s="120"/>
      <c r="AK161" s="120"/>
      <c r="AL161" s="123" t="s">
        <v>365</v>
      </c>
    </row>
    <row r="162" spans="1:51" ht="26.25" customHeight="1" thickBot="1" x14ac:dyDescent="0.35">
      <c r="A162" s="123" t="s">
        <v>334</v>
      </c>
      <c r="B162" s="123" t="s">
        <v>335</v>
      </c>
      <c r="C162" s="179" t="s">
        <v>336</v>
      </c>
      <c r="D162" s="177"/>
      <c r="E162" s="120" t="s">
        <v>344</v>
      </c>
      <c r="F162" s="120" t="s">
        <v>344</v>
      </c>
      <c r="G162" s="120" t="s">
        <v>344</v>
      </c>
      <c r="H162" s="120" t="s">
        <v>344</v>
      </c>
      <c r="I162" s="120" t="s">
        <v>344</v>
      </c>
      <c r="J162" s="120" t="s">
        <v>344</v>
      </c>
      <c r="K162" s="120" t="s">
        <v>344</v>
      </c>
      <c r="L162" s="120" t="s">
        <v>344</v>
      </c>
      <c r="M162" s="120" t="s">
        <v>344</v>
      </c>
      <c r="N162" s="120" t="s">
        <v>344</v>
      </c>
      <c r="O162" s="120" t="s">
        <v>344</v>
      </c>
      <c r="P162" s="120" t="s">
        <v>344</v>
      </c>
      <c r="Q162" s="120" t="s">
        <v>344</v>
      </c>
      <c r="R162" s="120" t="s">
        <v>344</v>
      </c>
      <c r="S162" s="120" t="s">
        <v>344</v>
      </c>
      <c r="T162" s="120" t="s">
        <v>344</v>
      </c>
      <c r="U162" s="120" t="s">
        <v>344</v>
      </c>
      <c r="V162" s="120" t="s">
        <v>344</v>
      </c>
      <c r="W162" s="120" t="s">
        <v>344</v>
      </c>
      <c r="X162" s="120" t="s">
        <v>344</v>
      </c>
      <c r="Y162" s="120" t="s">
        <v>344</v>
      </c>
      <c r="Z162" s="120" t="s">
        <v>344</v>
      </c>
      <c r="AA162" s="120" t="s">
        <v>344</v>
      </c>
      <c r="AB162" s="120" t="s">
        <v>344</v>
      </c>
      <c r="AC162" s="120" t="s">
        <v>344</v>
      </c>
      <c r="AD162" s="120" t="s">
        <v>344</v>
      </c>
      <c r="AE162" s="135"/>
      <c r="AF162" s="120"/>
      <c r="AG162" s="120"/>
      <c r="AH162" s="120"/>
      <c r="AI162" s="120"/>
      <c r="AJ162" s="120"/>
      <c r="AK162" s="120"/>
      <c r="AL162" s="123" t="s">
        <v>365</v>
      </c>
    </row>
    <row r="163" spans="1:51" ht="26.25" customHeight="1" thickBot="1" x14ac:dyDescent="0.35">
      <c r="A163" s="123" t="s">
        <v>334</v>
      </c>
      <c r="B163" s="123" t="s">
        <v>337</v>
      </c>
      <c r="C163" s="179" t="s">
        <v>338</v>
      </c>
      <c r="D163" s="177"/>
      <c r="E163" s="120" t="s">
        <v>344</v>
      </c>
      <c r="F163" s="120" t="s">
        <v>344</v>
      </c>
      <c r="G163" s="120" t="s">
        <v>344</v>
      </c>
      <c r="H163" s="120" t="s">
        <v>344</v>
      </c>
      <c r="I163" s="120" t="s">
        <v>344</v>
      </c>
      <c r="J163" s="120" t="s">
        <v>344</v>
      </c>
      <c r="K163" s="120" t="s">
        <v>344</v>
      </c>
      <c r="L163" s="120" t="s">
        <v>344</v>
      </c>
      <c r="M163" s="120" t="s">
        <v>344</v>
      </c>
      <c r="N163" s="120" t="s">
        <v>344</v>
      </c>
      <c r="O163" s="120" t="s">
        <v>344</v>
      </c>
      <c r="P163" s="120" t="s">
        <v>344</v>
      </c>
      <c r="Q163" s="120" t="s">
        <v>344</v>
      </c>
      <c r="R163" s="120" t="s">
        <v>344</v>
      </c>
      <c r="S163" s="120" t="s">
        <v>344</v>
      </c>
      <c r="T163" s="120" t="s">
        <v>344</v>
      </c>
      <c r="U163" s="120" t="s">
        <v>344</v>
      </c>
      <c r="V163" s="120" t="s">
        <v>344</v>
      </c>
      <c r="W163" s="120" t="s">
        <v>344</v>
      </c>
      <c r="X163" s="120" t="s">
        <v>344</v>
      </c>
      <c r="Y163" s="120" t="s">
        <v>344</v>
      </c>
      <c r="Z163" s="120" t="s">
        <v>344</v>
      </c>
      <c r="AA163" s="120" t="s">
        <v>344</v>
      </c>
      <c r="AB163" s="120" t="s">
        <v>344</v>
      </c>
      <c r="AC163" s="120" t="s">
        <v>344</v>
      </c>
      <c r="AD163" s="120" t="s">
        <v>344</v>
      </c>
      <c r="AE163" s="135"/>
      <c r="AF163" s="120"/>
      <c r="AG163" s="120"/>
      <c r="AH163" s="120"/>
      <c r="AI163" s="120"/>
      <c r="AJ163" s="120"/>
      <c r="AK163" s="120"/>
      <c r="AL163" s="123" t="s">
        <v>339</v>
      </c>
    </row>
    <row r="164" spans="1:51" ht="26.25" customHeight="1" thickBot="1" x14ac:dyDescent="0.35">
      <c r="A164" s="123" t="s">
        <v>334</v>
      </c>
      <c r="B164" s="123" t="s">
        <v>340</v>
      </c>
      <c r="C164" s="179" t="s">
        <v>341</v>
      </c>
      <c r="D164" s="177"/>
      <c r="E164" s="120" t="s">
        <v>342</v>
      </c>
      <c r="F164" s="120">
        <v>35.700707680000001</v>
      </c>
      <c r="G164" s="120" t="s">
        <v>342</v>
      </c>
      <c r="H164" s="120" t="s">
        <v>342</v>
      </c>
      <c r="I164" s="120" t="s">
        <v>345</v>
      </c>
      <c r="J164" s="120" t="s">
        <v>345</v>
      </c>
      <c r="K164" s="120" t="s">
        <v>345</v>
      </c>
      <c r="L164" s="120" t="s">
        <v>345</v>
      </c>
      <c r="M164" s="120" t="s">
        <v>220</v>
      </c>
      <c r="N164" s="120" t="s">
        <v>220</v>
      </c>
      <c r="O164" s="120" t="s">
        <v>220</v>
      </c>
      <c r="P164" s="120" t="s">
        <v>220</v>
      </c>
      <c r="Q164" s="120" t="s">
        <v>220</v>
      </c>
      <c r="R164" s="120" t="s">
        <v>220</v>
      </c>
      <c r="S164" s="120" t="s">
        <v>220</v>
      </c>
      <c r="T164" s="120" t="s">
        <v>220</v>
      </c>
      <c r="U164" s="120" t="s">
        <v>220</v>
      </c>
      <c r="V164" s="120" t="s">
        <v>220</v>
      </c>
      <c r="W164" s="120" t="s">
        <v>220</v>
      </c>
      <c r="X164" s="120" t="s">
        <v>220</v>
      </c>
      <c r="Y164" s="120" t="s">
        <v>220</v>
      </c>
      <c r="Z164" s="120" t="s">
        <v>220</v>
      </c>
      <c r="AA164" s="120" t="s">
        <v>220</v>
      </c>
      <c r="AB164" s="120" t="s">
        <v>220</v>
      </c>
      <c r="AC164" s="120" t="s">
        <v>220</v>
      </c>
      <c r="AD164" s="120" t="s">
        <v>220</v>
      </c>
      <c r="AE164" s="136"/>
      <c r="AF164" s="120"/>
      <c r="AG164" s="120"/>
      <c r="AH164" s="120"/>
      <c r="AI164" s="120"/>
      <c r="AJ164" s="120"/>
      <c r="AK164" s="120"/>
      <c r="AL164" s="123" t="s">
        <v>365</v>
      </c>
    </row>
    <row r="165" spans="1:51" ht="15" customHeight="1" x14ac:dyDescent="0.3">
      <c r="D165" s="142"/>
      <c r="E165" s="142"/>
      <c r="F165" s="143"/>
      <c r="G165" s="143"/>
      <c r="H165" s="143"/>
      <c r="I165" s="143"/>
      <c r="J165" s="143"/>
      <c r="K165" s="143"/>
      <c r="L165" s="143"/>
      <c r="M165" s="143"/>
      <c r="N165" s="143"/>
      <c r="O165" s="143"/>
      <c r="P165" s="143"/>
      <c r="Q165" s="143"/>
      <c r="R165" s="143"/>
      <c r="S165" s="143"/>
      <c r="T165" s="143"/>
      <c r="U165" s="143"/>
      <c r="V165" s="143"/>
      <c r="W165" s="143"/>
      <c r="X165" s="143"/>
      <c r="Y165" s="143"/>
      <c r="Z165" s="143"/>
      <c r="AA165" s="143"/>
      <c r="AB165" s="143"/>
      <c r="AC165" s="143"/>
      <c r="AD165" s="143"/>
      <c r="AE165" s="143"/>
      <c r="AF165" s="144"/>
      <c r="AG165" s="144"/>
      <c r="AH165" s="144"/>
      <c r="AI165" s="144"/>
      <c r="AJ165" s="144"/>
      <c r="AK165" s="144"/>
      <c r="AL165" s="145"/>
    </row>
    <row r="166" spans="1:51" s="51" customFormat="1" ht="52.5" customHeight="1" x14ac:dyDescent="0.3">
      <c r="A166" s="243" t="s">
        <v>425</v>
      </c>
      <c r="B166" s="243"/>
      <c r="C166" s="243"/>
      <c r="D166" s="243"/>
      <c r="E166" s="243"/>
      <c r="F166" s="243"/>
      <c r="G166" s="243"/>
      <c r="H166" s="146"/>
      <c r="I166" s="147"/>
      <c r="J166" s="147"/>
      <c r="K166" s="147"/>
      <c r="L166" s="147"/>
      <c r="M166" s="147"/>
      <c r="N166" s="147"/>
      <c r="O166" s="147"/>
      <c r="P166" s="147"/>
      <c r="Q166" s="147"/>
      <c r="R166" s="147"/>
      <c r="S166" s="147"/>
      <c r="T166" s="147"/>
      <c r="U166" s="147"/>
      <c r="V166" s="148"/>
      <c r="W166" s="148"/>
      <c r="X166" s="148"/>
      <c r="Y166" s="148"/>
      <c r="Z166" s="148"/>
      <c r="AA166" s="148"/>
      <c r="AB166" s="148"/>
      <c r="AC166" s="149"/>
      <c r="AD166" s="149"/>
      <c r="AE166" s="148"/>
      <c r="AF166" s="148"/>
      <c r="AG166" s="150"/>
      <c r="AH166" s="150"/>
      <c r="AI166" s="150"/>
      <c r="AJ166" s="150"/>
      <c r="AK166" s="150"/>
      <c r="AL166" s="150"/>
      <c r="AM166" s="112"/>
      <c r="AN166" s="112"/>
      <c r="AO166" s="112"/>
      <c r="AP166" s="64"/>
      <c r="AQ166" s="64"/>
      <c r="AR166" s="64"/>
      <c r="AS166" s="64"/>
      <c r="AT166" s="64"/>
      <c r="AU166" s="64"/>
      <c r="AV166" s="64"/>
      <c r="AW166" s="64"/>
      <c r="AX166" s="64"/>
      <c r="AY166" s="64"/>
    </row>
    <row r="167" spans="1:51" s="70" customFormat="1" ht="63.75" customHeight="1" x14ac:dyDescent="0.3">
      <c r="A167" s="243" t="s">
        <v>426</v>
      </c>
      <c r="B167" s="243"/>
      <c r="C167" s="243"/>
      <c r="D167" s="243"/>
      <c r="E167" s="243"/>
      <c r="F167" s="243"/>
      <c r="G167" s="243"/>
      <c r="H167" s="146"/>
      <c r="I167" s="147"/>
      <c r="J167" s="112"/>
      <c r="K167" s="112"/>
      <c r="L167" s="112"/>
      <c r="M167" s="147"/>
      <c r="N167" s="147"/>
      <c r="O167" s="147"/>
      <c r="P167" s="147"/>
      <c r="Q167" s="147"/>
      <c r="R167" s="147"/>
      <c r="S167" s="147"/>
      <c r="T167" s="147"/>
      <c r="U167" s="147"/>
      <c r="V167" s="152"/>
      <c r="W167" s="152"/>
      <c r="X167" s="152"/>
      <c r="Y167" s="152"/>
      <c r="Z167" s="152"/>
      <c r="AA167" s="152"/>
      <c r="AB167" s="152"/>
      <c r="AC167" s="152"/>
      <c r="AD167" s="152"/>
      <c r="AE167" s="152"/>
      <c r="AF167" s="152"/>
      <c r="AG167" s="152"/>
      <c r="AH167" s="152"/>
      <c r="AI167" s="152"/>
      <c r="AJ167" s="152"/>
      <c r="AK167" s="152"/>
      <c r="AL167" s="152"/>
      <c r="AM167" s="112"/>
      <c r="AN167" s="112"/>
      <c r="AO167" s="112"/>
      <c r="AP167" s="64"/>
      <c r="AQ167" s="64"/>
      <c r="AR167" s="64"/>
      <c r="AS167" s="64"/>
      <c r="AT167" s="64"/>
      <c r="AU167" s="64"/>
      <c r="AV167" s="64"/>
      <c r="AW167" s="64"/>
      <c r="AX167" s="64"/>
      <c r="AY167" s="64"/>
    </row>
    <row r="168" spans="1:51" s="70" customFormat="1" ht="26.25" customHeight="1" x14ac:dyDescent="0.3">
      <c r="A168" s="243" t="s">
        <v>427</v>
      </c>
      <c r="B168" s="243"/>
      <c r="C168" s="243"/>
      <c r="D168" s="243"/>
      <c r="E168" s="243"/>
      <c r="F168" s="243"/>
      <c r="G168" s="243"/>
      <c r="H168" s="146"/>
      <c r="I168" s="147"/>
      <c r="J168" s="112"/>
      <c r="K168" s="112"/>
      <c r="L168" s="112"/>
      <c r="M168" s="147"/>
      <c r="N168" s="147"/>
      <c r="O168" s="147"/>
      <c r="P168" s="147"/>
      <c r="Q168" s="147"/>
      <c r="R168" s="147"/>
      <c r="S168" s="147"/>
      <c r="T168" s="147"/>
      <c r="U168" s="147"/>
      <c r="V168" s="152"/>
      <c r="W168" s="152"/>
      <c r="X168" s="152"/>
      <c r="Y168" s="152"/>
      <c r="Z168" s="152"/>
      <c r="AA168" s="152"/>
      <c r="AB168" s="152"/>
      <c r="AC168" s="152"/>
      <c r="AD168" s="152"/>
      <c r="AE168" s="152"/>
      <c r="AF168" s="152"/>
      <c r="AG168" s="152"/>
      <c r="AH168" s="152"/>
      <c r="AI168" s="152"/>
      <c r="AJ168" s="152"/>
      <c r="AK168" s="152"/>
      <c r="AL168" s="152"/>
      <c r="AM168" s="112"/>
      <c r="AN168" s="112"/>
      <c r="AO168" s="112"/>
      <c r="AP168" s="64"/>
      <c r="AQ168" s="64"/>
      <c r="AR168" s="64"/>
      <c r="AS168" s="64"/>
      <c r="AT168" s="64"/>
      <c r="AU168" s="64"/>
      <c r="AV168" s="64"/>
      <c r="AW168" s="64"/>
      <c r="AX168" s="64"/>
      <c r="AY168" s="64"/>
    </row>
    <row r="169" spans="1:51" s="51" customFormat="1" ht="26.25" customHeight="1" x14ac:dyDescent="0.3">
      <c r="A169" s="243" t="s">
        <v>428</v>
      </c>
      <c r="B169" s="243"/>
      <c r="C169" s="243"/>
      <c r="D169" s="243"/>
      <c r="E169" s="243"/>
      <c r="F169" s="243"/>
      <c r="G169" s="243"/>
      <c r="H169" s="146"/>
      <c r="I169" s="147"/>
      <c r="J169" s="112"/>
      <c r="K169" s="112"/>
      <c r="L169" s="112"/>
      <c r="M169" s="147"/>
      <c r="N169" s="147"/>
      <c r="O169" s="147"/>
      <c r="P169" s="147"/>
      <c r="Q169" s="147"/>
      <c r="R169" s="147"/>
      <c r="S169" s="147"/>
      <c r="T169" s="147"/>
      <c r="U169" s="147"/>
      <c r="V169" s="148"/>
      <c r="W169" s="148"/>
      <c r="X169" s="148"/>
      <c r="Y169" s="148"/>
      <c r="Z169" s="148"/>
      <c r="AA169" s="148"/>
      <c r="AB169" s="148"/>
      <c r="AC169" s="149"/>
      <c r="AD169" s="149"/>
      <c r="AE169" s="148"/>
      <c r="AF169" s="148"/>
      <c r="AG169" s="150"/>
      <c r="AH169" s="150"/>
      <c r="AI169" s="150"/>
      <c r="AJ169" s="150"/>
      <c r="AK169" s="150"/>
      <c r="AL169" s="150"/>
      <c r="AM169" s="112"/>
      <c r="AN169" s="112"/>
      <c r="AO169" s="112"/>
      <c r="AP169" s="64"/>
      <c r="AQ169" s="64"/>
      <c r="AR169" s="64"/>
      <c r="AS169" s="64"/>
      <c r="AT169" s="64"/>
      <c r="AU169" s="64"/>
      <c r="AV169" s="64"/>
      <c r="AW169" s="64"/>
      <c r="AX169" s="64"/>
      <c r="AY169" s="64"/>
    </row>
    <row r="170" spans="1:51" s="70" customFormat="1" ht="52.5" customHeight="1" x14ac:dyDescent="0.3">
      <c r="A170" s="243" t="s">
        <v>429</v>
      </c>
      <c r="B170" s="243"/>
      <c r="C170" s="243"/>
      <c r="D170" s="243"/>
      <c r="E170" s="243"/>
      <c r="F170" s="243"/>
      <c r="G170" s="243"/>
      <c r="H170" s="146"/>
      <c r="I170" s="147"/>
      <c r="J170" s="112"/>
      <c r="K170" s="112"/>
      <c r="L170" s="112"/>
      <c r="M170" s="147"/>
      <c r="N170" s="147"/>
      <c r="O170" s="147"/>
      <c r="P170" s="147"/>
      <c r="Q170" s="147"/>
      <c r="R170" s="147"/>
      <c r="S170" s="147"/>
      <c r="T170" s="147"/>
      <c r="U170" s="147"/>
      <c r="V170" s="152"/>
      <c r="W170" s="152"/>
      <c r="X170" s="152"/>
      <c r="Y170" s="152"/>
      <c r="Z170" s="152"/>
      <c r="AA170" s="152"/>
      <c r="AB170" s="152"/>
      <c r="AC170" s="152"/>
      <c r="AD170" s="152"/>
      <c r="AE170" s="152"/>
      <c r="AF170" s="152"/>
      <c r="AG170" s="152"/>
      <c r="AH170" s="152"/>
      <c r="AI170" s="152"/>
      <c r="AJ170" s="152"/>
      <c r="AK170" s="152"/>
      <c r="AL170" s="152"/>
      <c r="AM170" s="112"/>
      <c r="AN170" s="112"/>
      <c r="AO170" s="112"/>
      <c r="AP170" s="64"/>
      <c r="AQ170" s="64"/>
      <c r="AR170" s="64"/>
      <c r="AS170" s="64"/>
      <c r="AT170" s="64"/>
      <c r="AU170" s="64"/>
      <c r="AV170" s="64"/>
      <c r="AW170" s="64"/>
      <c r="AX170" s="64"/>
      <c r="AY170" s="64"/>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pageMargins left="0.7" right="0.7" top="0.75" bottom="0.75" header="0.3" footer="0.3"/>
  <pageSetup paperSize="9" orientation="portrait" horizontalDpi="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52577" r:id="rId4" name="Button 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78" r:id="rId5" name="Button 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79" r:id="rId6" name="Button 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80" r:id="rId7" name="Button 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81" r:id="rId8" name="Button 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82" r:id="rId9" name="Button 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83" r:id="rId10" name="Button 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84" r:id="rId11" name="Button 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85" r:id="rId12" name="Button 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86" r:id="rId13" name="Button 1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87" r:id="rId14" name="Button 1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88" r:id="rId15" name="Button 1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89" r:id="rId16" name="Button 1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90" r:id="rId17" name="Button 1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91" r:id="rId18" name="Button 1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92" r:id="rId19" name="Button 1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93" r:id="rId20" name="Button 1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94" r:id="rId21" name="Button 1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95" r:id="rId22" name="Button 1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96" r:id="rId23" name="Button 2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97" r:id="rId24" name="Button 2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598" r:id="rId25" name="Button 2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599" r:id="rId26" name="Button 2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00" r:id="rId27" name="Button 2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01" r:id="rId28" name="Button 2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02" r:id="rId29" name="Button 2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03" r:id="rId30" name="Button 2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04" r:id="rId31" name="Button 2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05" r:id="rId32" name="Button 2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06" r:id="rId33" name="Button 3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07" r:id="rId34" name="Button 3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08" r:id="rId35" name="Button 3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09" r:id="rId36" name="Button 3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10" r:id="rId37" name="Button 3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11" r:id="rId38" name="Button 3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12" r:id="rId39" name="Button 3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13" r:id="rId40" name="Button 3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14" r:id="rId41" name="Button 3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15" r:id="rId42" name="Button 3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16" r:id="rId43" name="Button 4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17" r:id="rId44" name="Button 4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18" r:id="rId45" name="Button 4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19" r:id="rId46" name="Button 4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20" r:id="rId47" name="Button 4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21" r:id="rId48" name="Button 4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22" r:id="rId49" name="Button 4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23" r:id="rId50" name="Button 4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24" r:id="rId51" name="Button 4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25" r:id="rId52" name="Button 4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26" r:id="rId53" name="Button 5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27" r:id="rId54" name="Button 5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28" r:id="rId55" name="Button 5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29" r:id="rId56" name="Button 5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30" r:id="rId57" name="Button 5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31" r:id="rId58" name="Button 55">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32" r:id="rId59" name="Button 56">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33" r:id="rId60" name="Button 57">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34" r:id="rId61" name="Button 58">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35" r:id="rId62" name="Button 59">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36" r:id="rId63" name="Button 60">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37" r:id="rId64" name="Button 61">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38" r:id="rId65" name="Button 62">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mc:AlternateContent xmlns:mc="http://schemas.openxmlformats.org/markup-compatibility/2006">
          <mc:Choice Requires="x14">
            <control shapeId="152639" r:id="rId66" name="Button 63">
              <controlPr defaultSize="0" print="0" autoFill="0" autoPict="0">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52640" r:id="rId67" name="Button 64">
              <controlPr defaultSize="0" print="0" autoFill="0" autoPict="0">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CADENA BARROS Martha</dc:creator>
  <cp:lastModifiedBy>Veldeman Nele</cp:lastModifiedBy>
  <cp:lastPrinted>2019-01-29T07:59:16Z</cp:lastPrinted>
  <dcterms:created xsi:type="dcterms:W3CDTF">2014-10-29T08:00:30Z</dcterms:created>
  <dcterms:modified xsi:type="dcterms:W3CDTF">2021-08-16T12:20:53Z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72a09c5-6e26-4737-a926-47ef1ab198ae_Enabled">
    <vt:lpwstr>True</vt:lpwstr>
  </property>
  <property fmtid="{D5CDD505-2E9C-101B-9397-08002B2CF9AE}" pid="3" name="MSIP_Label_e72a09c5-6e26-4737-a926-47ef1ab198ae_SiteId">
    <vt:lpwstr>1f816a84-7aa6-4a56-b22a-7b3452fa8681</vt:lpwstr>
  </property>
  <property fmtid="{D5CDD505-2E9C-101B-9397-08002B2CF9AE}" pid="4" name="MSIP_Label_e72a09c5-6e26-4737-a926-47ef1ab198ae_Owner">
    <vt:lpwstr>isabelle.higuet@spw.wallonie.be</vt:lpwstr>
  </property>
  <property fmtid="{D5CDD505-2E9C-101B-9397-08002B2CF9AE}" pid="5" name="MSIP_Label_e72a09c5-6e26-4737-a926-47ef1ab198ae_SetDate">
    <vt:lpwstr>2020-01-21T08:22:38.6934175Z</vt:lpwstr>
  </property>
  <property fmtid="{D5CDD505-2E9C-101B-9397-08002B2CF9AE}" pid="6" name="MSIP_Label_e72a09c5-6e26-4737-a926-47ef1ab198ae_Name">
    <vt:lpwstr>Confidentiel</vt:lpwstr>
  </property>
  <property fmtid="{D5CDD505-2E9C-101B-9397-08002B2CF9AE}" pid="7" name="MSIP_Label_e72a09c5-6e26-4737-a926-47ef1ab198ae_Application">
    <vt:lpwstr>Microsoft Azure Information Protection</vt:lpwstr>
  </property>
  <property fmtid="{D5CDD505-2E9C-101B-9397-08002B2CF9AE}" pid="8" name="MSIP_Label_e72a09c5-6e26-4737-a926-47ef1ab198ae_ActionId">
    <vt:lpwstr>c83b115b-aa32-4b3d-88d4-9e6dd337b388</vt:lpwstr>
  </property>
  <property fmtid="{D5CDD505-2E9C-101B-9397-08002B2CF9AE}" pid="9" name="MSIP_Label_e72a09c5-6e26-4737-a926-47ef1ab198ae_Extended_MSFT_Method">
    <vt:lpwstr>Automatic</vt:lpwstr>
  </property>
  <property fmtid="{D5CDD505-2E9C-101B-9397-08002B2CF9AE}" pid="10" name="Sensitivity">
    <vt:lpwstr>Confidentiel</vt:lpwstr>
  </property>
</Properties>
</file>