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icto\OneDrive\Desktop\"/>
    </mc:Choice>
  </mc:AlternateContent>
  <xr:revisionPtr revIDLastSave="0" documentId="8_{F3665993-CD0E-42D2-AB6C-731E3ED4E8CA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2010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D17" i="1"/>
  <c r="D18" i="1" s="1"/>
  <c r="E17" i="1"/>
  <c r="E18" i="1" s="1"/>
  <c r="F17" i="1"/>
  <c r="F18" i="1" s="1"/>
  <c r="G17" i="1"/>
  <c r="G18" i="1" s="1"/>
  <c r="H17" i="1"/>
  <c r="H18" i="1" s="1"/>
  <c r="I17" i="1"/>
  <c r="I18" i="1" s="1"/>
  <c r="J17" i="1"/>
  <c r="J18" i="1" s="1"/>
  <c r="K17" i="1"/>
  <c r="K18" i="1" s="1"/>
  <c r="L17" i="1"/>
  <c r="M17" i="1"/>
  <c r="M18" i="1" s="1"/>
  <c r="N17" i="1"/>
  <c r="O17" i="1"/>
  <c r="P17" i="1"/>
  <c r="P18" i="1" s="1"/>
  <c r="Q17" i="1"/>
  <c r="Q18" i="1" s="1"/>
  <c r="R17" i="1"/>
  <c r="R18" i="1" s="1"/>
  <c r="S17" i="1"/>
  <c r="T17" i="1"/>
  <c r="U17" i="1"/>
  <c r="V17" i="1"/>
  <c r="W17" i="1"/>
  <c r="X17" i="1"/>
  <c r="Y17" i="1"/>
  <c r="Y18" i="1" s="1"/>
  <c r="Z17" i="1"/>
  <c r="Z18" i="1" s="1"/>
  <c r="AA17" i="1"/>
  <c r="AA18" i="1" s="1"/>
  <c r="AB17" i="1"/>
  <c r="AC17" i="1"/>
  <c r="AD17" i="1"/>
  <c r="AE17" i="1"/>
  <c r="AF17" i="1"/>
  <c r="AF18" i="1" s="1"/>
  <c r="AG17" i="1"/>
  <c r="AG18" i="1" s="1"/>
  <c r="AH17" i="1"/>
  <c r="AH18" i="1" s="1"/>
  <c r="AI17" i="1"/>
  <c r="AI18" i="1" s="1"/>
  <c r="AJ17" i="1"/>
  <c r="AK17" i="1"/>
  <c r="AL17" i="1"/>
  <c r="AL18" i="1" s="1"/>
  <c r="AM17" i="1"/>
  <c r="AN17" i="1"/>
  <c r="AN18" i="1" s="1"/>
  <c r="AO17" i="1"/>
  <c r="AO18" i="1" s="1"/>
  <c r="AP17" i="1"/>
  <c r="AP18" i="1" s="1"/>
  <c r="AQ17" i="1"/>
  <c r="AQ18" i="1" s="1"/>
  <c r="AR17" i="1"/>
  <c r="AS17" i="1"/>
  <c r="AT17" i="1"/>
  <c r="AT18" i="1" s="1"/>
  <c r="AU17" i="1"/>
  <c r="AV17" i="1"/>
  <c r="AV18" i="1" s="1"/>
  <c r="AW17" i="1"/>
  <c r="AW18" i="1" s="1"/>
  <c r="AX17" i="1"/>
  <c r="AX18" i="1" s="1"/>
  <c r="AY17" i="1"/>
  <c r="AZ17" i="1"/>
  <c r="L18" i="1"/>
  <c r="N18" i="1"/>
  <c r="O18" i="1"/>
  <c r="S18" i="1"/>
  <c r="T18" i="1"/>
  <c r="U18" i="1"/>
  <c r="V18" i="1"/>
  <c r="W18" i="1"/>
  <c r="X18" i="1"/>
  <c r="AB18" i="1"/>
  <c r="AC18" i="1"/>
  <c r="AD18" i="1"/>
  <c r="AE18" i="1"/>
  <c r="AJ18" i="1"/>
  <c r="AK18" i="1"/>
  <c r="AM18" i="1"/>
  <c r="AR18" i="1"/>
  <c r="AS18" i="1"/>
  <c r="AU18" i="1"/>
  <c r="AY18" i="1"/>
  <c r="AZ18" i="1"/>
  <c r="B17" i="1"/>
  <c r="B18" i="1" s="1"/>
</calcChain>
</file>

<file path=xl/sharedStrings.xml><?xml version="1.0" encoding="utf-8"?>
<sst xmlns="http://schemas.openxmlformats.org/spreadsheetml/2006/main" count="70" uniqueCount="70">
  <si>
    <t/>
  </si>
  <si>
    <t>Total population</t>
  </si>
  <si>
    <t>Commute_total</t>
  </si>
  <si>
    <t>Commute_people</t>
  </si>
  <si>
    <t>Year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</si>
  <si>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</si>
  <si>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</si>
  <si>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</si>
  <si>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</si>
  <si>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</si>
  <si>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</si>
  <si>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</si>
  <si>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</si>
  <si>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</si>
  <si>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</si>
  <si>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</si>
  <si>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</si>
  <si>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</si>
  <si>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</si>
  <si>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</si>
  <si>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</si>
  <si>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</si>
  <si>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</si>
  <si>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</si>
  <si>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</si>
  <si>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</si>
  <si>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</si>
  <si>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</si>
  <si>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</si>
  <si>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</si>
  <si>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</si>
  <si>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</si>
  <si>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</si>
  <si>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</si>
  <si>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</si>
  <si>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</si>
  <si>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</si>
  <si>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</si>
  <si>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</si>
  <si>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</si>
  <si>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</si>
  <si>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</si>
  <si>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</si>
  <si>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</si>
  <si>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</si>
  <si>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SD</t>
  </si>
  <si>
    <t>SC</t>
  </si>
  <si>
    <t>TN</t>
  </si>
  <si>
    <t>TX</t>
  </si>
  <si>
    <t>VT</t>
  </si>
  <si>
    <t>VA</t>
  </si>
  <si>
    <t>WA</t>
  </si>
  <si>
    <t>WV</t>
  </si>
  <si>
    <t>WI</t>
  </si>
  <si>
    <t>Under 18 years</t>
  </si>
  <si>
    <t>18 to 34 years</t>
  </si>
  <si>
    <t>35 to 64 years</t>
  </si>
  <si>
    <t>65 years and over</t>
  </si>
  <si>
    <t>Average household size</t>
  </si>
  <si>
    <t>Average family size</t>
  </si>
  <si>
    <t>Workers 16 years and over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</si>
  <si>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</si>
  <si>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</si>
  <si>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</si>
  <si>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</si>
  <si>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</si>
  <si>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at home</t>
  </si>
  <si>
    <t>Mean travel time to work (minutes)</t>
  </si>
  <si>
    <t>WY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</si>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</sst>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workbookViewId="0">
      <selection sqref="A1:XFD1"/>
    </sheetView>
  </sheetViews>
  <sheetFormatPr defaultColWidth="11.19921875" defaultRowHeight="18.75" x14ac:dyDescent="0.3"/>
  <cols>
    <col min="1" max="1" width="38" customWidth="1"/>
    <col min="2" max="53" width="28" customWidth="1"/>
  </cols>
  <sheetData>
    <row r="1" spans="1:53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46</v>
      </c>
      <c r="AQ1" s="1" t="s">
        <v>45</v>
      </c>
      <c r="AR1" s="1" t="s">
        <v>47</v>
      </c>
      <c r="AS1" s="1" t="s">
        <v>48</v>
      </c>
      <c r="AT1" s="1" t="s">
        <v>69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68</v>
      </c>
      <c r="BA1" s="1" t="s">
        <v>4</v>
      </c>
    </row>
    <row r="2" spans="1:53" x14ac:dyDescent="0.3">
      <c r="A2" t="s">
        <v>1</v>
      </c>
      <c r="B2" s="4">
        <v>4785298</v>
      </c>
      <c r="C2" s="4">
        <v>713985</v>
      </c>
      <c r="D2" s="4">
        <v>6413737</v>
      </c>
      <c r="E2" s="4">
        <v>2921606</v>
      </c>
      <c r="F2" s="4">
        <v>37349363</v>
      </c>
      <c r="G2" s="4">
        <v>5049071</v>
      </c>
      <c r="H2" s="4">
        <v>3577073</v>
      </c>
      <c r="I2" s="4">
        <v>899769</v>
      </c>
      <c r="J2" s="4">
        <v>604453</v>
      </c>
      <c r="K2" s="4">
        <v>18843326</v>
      </c>
      <c r="L2" s="4">
        <v>9712587</v>
      </c>
      <c r="M2" s="4">
        <v>1363621</v>
      </c>
      <c r="N2" s="4">
        <v>1571450</v>
      </c>
      <c r="O2" s="4">
        <v>12843166</v>
      </c>
      <c r="P2" s="4">
        <v>6490621</v>
      </c>
      <c r="Q2" s="4">
        <v>3049883</v>
      </c>
      <c r="R2" s="4">
        <v>2859169</v>
      </c>
      <c r="S2" s="4">
        <v>4346266</v>
      </c>
      <c r="T2" s="4">
        <v>4544228</v>
      </c>
      <c r="U2" s="4">
        <v>1327567</v>
      </c>
      <c r="V2" s="4">
        <v>5785982</v>
      </c>
      <c r="W2" s="4">
        <v>6557254</v>
      </c>
      <c r="X2" s="4">
        <v>9877574</v>
      </c>
      <c r="Y2" s="4">
        <v>5310584</v>
      </c>
      <c r="Z2" s="4">
        <v>2970036</v>
      </c>
      <c r="AA2" s="4">
        <v>5996231</v>
      </c>
      <c r="AB2" s="4">
        <v>990898</v>
      </c>
      <c r="AC2" s="4">
        <v>1830429</v>
      </c>
      <c r="AD2" s="4">
        <v>2704642</v>
      </c>
      <c r="AE2" s="4">
        <v>1316759</v>
      </c>
      <c r="AF2" s="4">
        <v>8801624</v>
      </c>
      <c r="AG2" s="4">
        <v>2065932</v>
      </c>
      <c r="AH2" s="4">
        <v>19392283</v>
      </c>
      <c r="AI2" s="4">
        <v>9561558</v>
      </c>
      <c r="AJ2" s="4">
        <v>674499</v>
      </c>
      <c r="AK2" s="4">
        <v>11536182</v>
      </c>
      <c r="AL2" s="4">
        <v>3761702</v>
      </c>
      <c r="AM2" s="4">
        <v>3838957</v>
      </c>
      <c r="AN2" s="4">
        <v>12709630</v>
      </c>
      <c r="AO2" s="4">
        <v>1052886</v>
      </c>
      <c r="AP2" s="4">
        <v>4636312</v>
      </c>
      <c r="AQ2" s="4">
        <v>816463</v>
      </c>
      <c r="AR2" s="4">
        <v>6356897</v>
      </c>
      <c r="AS2" s="4">
        <v>25257114</v>
      </c>
      <c r="AT2" s="4">
        <v>2776469</v>
      </c>
      <c r="AU2" s="4">
        <v>625960</v>
      </c>
      <c r="AV2" s="4">
        <v>8024617</v>
      </c>
      <c r="AW2" s="4">
        <v>6744496</v>
      </c>
      <c r="AX2" s="4">
        <v>1853973</v>
      </c>
      <c r="AY2" s="4">
        <v>5691047</v>
      </c>
      <c r="AZ2" s="4">
        <v>564460</v>
      </c>
      <c r="BA2" s="3">
        <v>2010</v>
      </c>
    </row>
    <row r="3" spans="1:53" x14ac:dyDescent="0.3">
      <c r="A3" t="s">
        <v>54</v>
      </c>
      <c r="B3" s="4">
        <v>1135428</v>
      </c>
      <c r="C3" s="4">
        <v>188385</v>
      </c>
      <c r="D3" s="4">
        <v>1632411</v>
      </c>
      <c r="E3" s="4">
        <v>711130</v>
      </c>
      <c r="F3" s="4">
        <v>9307229</v>
      </c>
      <c r="G3" s="4">
        <v>1228678</v>
      </c>
      <c r="H3" s="4">
        <v>815288</v>
      </c>
      <c r="I3" s="4">
        <v>206069</v>
      </c>
      <c r="J3" s="4">
        <v>101267</v>
      </c>
      <c r="K3" s="4">
        <v>3999519</v>
      </c>
      <c r="L3" s="4">
        <v>2494521</v>
      </c>
      <c r="M3" s="4">
        <v>303661</v>
      </c>
      <c r="N3" s="4">
        <v>428960</v>
      </c>
      <c r="O3" s="4">
        <v>3125930</v>
      </c>
      <c r="P3" s="4">
        <v>1606115</v>
      </c>
      <c r="Q3" s="4">
        <v>724674</v>
      </c>
      <c r="R3" s="4">
        <v>726826</v>
      </c>
      <c r="S3" s="4">
        <v>1021336</v>
      </c>
      <c r="T3" s="4">
        <v>1118052</v>
      </c>
      <c r="U3" s="4">
        <v>273651</v>
      </c>
      <c r="V3" s="4">
        <v>1351772</v>
      </c>
      <c r="W3" s="4">
        <v>1417121</v>
      </c>
      <c r="X3" s="4">
        <v>2334907</v>
      </c>
      <c r="Y3" s="4">
        <v>1283653</v>
      </c>
      <c r="Z3" s="4">
        <v>753168</v>
      </c>
      <c r="AA3" s="4">
        <v>1417571</v>
      </c>
      <c r="AB3" s="4">
        <v>222600</v>
      </c>
      <c r="AC3" s="4">
        <v>460366</v>
      </c>
      <c r="AD3" s="4">
        <v>664773</v>
      </c>
      <c r="AE3" s="4">
        <v>285764</v>
      </c>
      <c r="AF3" s="4">
        <v>2062812</v>
      </c>
      <c r="AG3" s="4">
        <v>518646</v>
      </c>
      <c r="AH3" s="4">
        <v>4312463</v>
      </c>
      <c r="AI3" s="4">
        <v>2284243</v>
      </c>
      <c r="AJ3" s="4">
        <v>150457</v>
      </c>
      <c r="AK3" s="4">
        <v>2720846</v>
      </c>
      <c r="AL3" s="4">
        <v>930924</v>
      </c>
      <c r="AM3" s="4">
        <v>866511</v>
      </c>
      <c r="AN3" s="4">
        <v>2785174</v>
      </c>
      <c r="AO3" s="4">
        <v>224023</v>
      </c>
      <c r="AP3" s="4">
        <v>1081430</v>
      </c>
      <c r="AQ3" s="4">
        <v>202080</v>
      </c>
      <c r="AR3" s="4">
        <v>1497234</v>
      </c>
      <c r="AS3" s="4">
        <v>6887547</v>
      </c>
      <c r="AT3" s="4">
        <v>873676</v>
      </c>
      <c r="AU3" s="4">
        <v>129661</v>
      </c>
      <c r="AV3" s="4">
        <v>1853621</v>
      </c>
      <c r="AW3" s="4">
        <v>1583583</v>
      </c>
      <c r="AX3" s="4">
        <v>386683</v>
      </c>
      <c r="AY3" s="4">
        <v>1336208</v>
      </c>
      <c r="AZ3" s="4">
        <v>136718</v>
      </c>
      <c r="BA3" s="3">
        <v>2010</v>
      </c>
    </row>
    <row r="4" spans="1:53" x14ac:dyDescent="0.3">
      <c r="A4" t="s">
        <v>55</v>
      </c>
      <c r="B4" s="4">
        <v>1090002</v>
      </c>
      <c r="C4" s="4">
        <v>178713</v>
      </c>
      <c r="D4" s="4">
        <v>1494008</v>
      </c>
      <c r="E4" s="4">
        <v>659101</v>
      </c>
      <c r="F4" s="4">
        <v>9268387</v>
      </c>
      <c r="G4" s="4">
        <v>1220647</v>
      </c>
      <c r="H4" s="4">
        <v>749152</v>
      </c>
      <c r="I4" s="4">
        <v>203437</v>
      </c>
      <c r="J4" s="4">
        <v>212684</v>
      </c>
      <c r="K4" s="4">
        <v>4037578</v>
      </c>
      <c r="L4" s="4">
        <v>2305346</v>
      </c>
      <c r="M4" s="4">
        <v>313982</v>
      </c>
      <c r="N4" s="4">
        <v>364101</v>
      </c>
      <c r="O4" s="4">
        <v>3026150</v>
      </c>
      <c r="P4" s="4">
        <v>1483224</v>
      </c>
      <c r="Q4" s="4">
        <v>689446</v>
      </c>
      <c r="R4" s="4">
        <v>664158</v>
      </c>
      <c r="S4" s="4">
        <v>985205</v>
      </c>
      <c r="T4" s="4">
        <v>1102853</v>
      </c>
      <c r="U4" s="4">
        <v>261459</v>
      </c>
      <c r="V4" s="4">
        <v>1328020</v>
      </c>
      <c r="W4" s="4">
        <v>1525783</v>
      </c>
      <c r="X4" s="4">
        <v>2134813</v>
      </c>
      <c r="Y4" s="4">
        <v>1216892</v>
      </c>
      <c r="Z4" s="4">
        <v>688426</v>
      </c>
      <c r="AA4" s="4">
        <v>1368851</v>
      </c>
      <c r="AB4" s="4">
        <v>216528</v>
      </c>
      <c r="AC4" s="4">
        <v>427511</v>
      </c>
      <c r="AD4" s="4">
        <v>636665</v>
      </c>
      <c r="AE4" s="4">
        <v>266909</v>
      </c>
      <c r="AF4" s="4">
        <v>1877357</v>
      </c>
      <c r="AG4" s="4">
        <v>469814</v>
      </c>
      <c r="AH4" s="4">
        <v>4649259</v>
      </c>
      <c r="AI4" s="4">
        <v>2195097</v>
      </c>
      <c r="AJ4" s="4">
        <v>169990</v>
      </c>
      <c r="AK4" s="4">
        <v>2513698</v>
      </c>
      <c r="AL4" s="4">
        <v>888220</v>
      </c>
      <c r="AM4" s="4">
        <v>882537</v>
      </c>
      <c r="AN4" s="4">
        <v>2781552</v>
      </c>
      <c r="AO4" s="4">
        <v>245501</v>
      </c>
      <c r="AP4" s="4">
        <v>1067952</v>
      </c>
      <c r="AQ4" s="4">
        <v>185804</v>
      </c>
      <c r="AR4" s="4">
        <v>1431927</v>
      </c>
      <c r="AS4" s="4">
        <v>6204986</v>
      </c>
      <c r="AT4" s="4">
        <v>767145</v>
      </c>
      <c r="AU4" s="4">
        <v>134985</v>
      </c>
      <c r="AV4" s="4">
        <v>1894592</v>
      </c>
      <c r="AW4" s="4">
        <v>1591299</v>
      </c>
      <c r="AX4" s="4">
        <v>390498</v>
      </c>
      <c r="AY4" s="4">
        <v>1271571</v>
      </c>
      <c r="AZ4" s="4">
        <v>133659</v>
      </c>
      <c r="BA4" s="3">
        <v>2010</v>
      </c>
    </row>
    <row r="5" spans="1:53" x14ac:dyDescent="0.3">
      <c r="A5" t="s">
        <v>56</v>
      </c>
      <c r="B5" s="4">
        <v>1901894</v>
      </c>
      <c r="C5" s="4">
        <v>293548</v>
      </c>
      <c r="D5" s="4">
        <v>2400523</v>
      </c>
      <c r="E5" s="4">
        <v>1131300</v>
      </c>
      <c r="F5" s="4">
        <v>14504252</v>
      </c>
      <c r="G5" s="4">
        <v>2048108</v>
      </c>
      <c r="H5" s="4">
        <v>1504480</v>
      </c>
      <c r="I5" s="4">
        <v>360793</v>
      </c>
      <c r="J5" s="4">
        <v>221075</v>
      </c>
      <c r="K5" s="4">
        <v>7533030</v>
      </c>
      <c r="L5" s="4">
        <v>3878822</v>
      </c>
      <c r="M5" s="4">
        <v>547852</v>
      </c>
      <c r="N5" s="4">
        <v>581548</v>
      </c>
      <c r="O5" s="4">
        <v>5076264</v>
      </c>
      <c r="P5" s="4">
        <v>2558291</v>
      </c>
      <c r="Q5" s="4">
        <v>1182940</v>
      </c>
      <c r="R5" s="4">
        <v>1089150</v>
      </c>
      <c r="S5" s="4">
        <v>1760204</v>
      </c>
      <c r="T5" s="4">
        <v>1763734</v>
      </c>
      <c r="U5" s="4">
        <v>581615</v>
      </c>
      <c r="V5" s="4">
        <v>2395938</v>
      </c>
      <c r="W5" s="4">
        <v>2708234</v>
      </c>
      <c r="X5" s="4">
        <v>4042349</v>
      </c>
      <c r="Y5" s="4">
        <v>2123345</v>
      </c>
      <c r="Z5" s="4">
        <v>1145686</v>
      </c>
      <c r="AA5" s="4">
        <v>2366924</v>
      </c>
      <c r="AB5" s="4">
        <v>404276</v>
      </c>
      <c r="AC5" s="4">
        <v>694659</v>
      </c>
      <c r="AD5" s="4">
        <v>1076071</v>
      </c>
      <c r="AE5" s="4">
        <v>584437</v>
      </c>
      <c r="AF5" s="4">
        <v>3670425</v>
      </c>
      <c r="AG5" s="4">
        <v>802085</v>
      </c>
      <c r="AH5" s="4">
        <v>7806513</v>
      </c>
      <c r="AI5" s="4">
        <v>3842499</v>
      </c>
      <c r="AJ5" s="4">
        <v>255977</v>
      </c>
      <c r="AK5" s="4">
        <v>4675860</v>
      </c>
      <c r="AL5" s="4">
        <v>1432769</v>
      </c>
      <c r="AM5" s="4">
        <v>1555016</v>
      </c>
      <c r="AN5" s="4">
        <v>5177399</v>
      </c>
      <c r="AO5" s="4">
        <v>431179</v>
      </c>
      <c r="AP5" s="4">
        <v>1852000</v>
      </c>
      <c r="AQ5" s="4">
        <v>310672</v>
      </c>
      <c r="AR5" s="4">
        <v>2567814</v>
      </c>
      <c r="AS5" s="4">
        <v>9545638</v>
      </c>
      <c r="AT5" s="4">
        <v>884848</v>
      </c>
      <c r="AU5" s="4">
        <v>270083</v>
      </c>
      <c r="AV5" s="4">
        <v>3296129</v>
      </c>
      <c r="AW5" s="4">
        <v>2739236</v>
      </c>
      <c r="AX5" s="4">
        <v>778186</v>
      </c>
      <c r="AY5" s="4">
        <v>2303758</v>
      </c>
      <c r="AZ5" s="4">
        <v>223897</v>
      </c>
      <c r="BA5" s="3">
        <v>2010</v>
      </c>
    </row>
    <row r="6" spans="1:53" x14ac:dyDescent="0.3">
      <c r="A6" t="s">
        <v>57</v>
      </c>
      <c r="B6" s="4">
        <v>657974</v>
      </c>
      <c r="C6" s="4">
        <v>53339</v>
      </c>
      <c r="D6" s="4">
        <v>886795</v>
      </c>
      <c r="E6" s="4">
        <v>420075</v>
      </c>
      <c r="F6" s="4">
        <v>4269495</v>
      </c>
      <c r="G6" s="4">
        <v>551638</v>
      </c>
      <c r="H6" s="4">
        <v>508153</v>
      </c>
      <c r="I6" s="4">
        <v>129470</v>
      </c>
      <c r="J6" s="4">
        <v>69427</v>
      </c>
      <c r="K6" s="4">
        <v>3273199</v>
      </c>
      <c r="L6" s="4">
        <v>1033898</v>
      </c>
      <c r="M6" s="4">
        <v>198126</v>
      </c>
      <c r="N6" s="4">
        <v>196841</v>
      </c>
      <c r="O6" s="4">
        <v>1614822</v>
      </c>
      <c r="P6" s="4">
        <v>842991</v>
      </c>
      <c r="Q6" s="4">
        <v>452823</v>
      </c>
      <c r="R6" s="4">
        <v>379035</v>
      </c>
      <c r="S6" s="4">
        <v>579521</v>
      </c>
      <c r="T6" s="4">
        <v>559589</v>
      </c>
      <c r="U6" s="4">
        <v>210842</v>
      </c>
      <c r="V6" s="4">
        <v>710252</v>
      </c>
      <c r="W6" s="4">
        <v>906116</v>
      </c>
      <c r="X6" s="4">
        <v>1365505</v>
      </c>
      <c r="Y6" s="4">
        <v>686694</v>
      </c>
      <c r="Z6" s="4">
        <v>382756</v>
      </c>
      <c r="AA6" s="4">
        <v>842885</v>
      </c>
      <c r="AB6" s="4">
        <v>147494</v>
      </c>
      <c r="AC6" s="4">
        <v>247893</v>
      </c>
      <c r="AD6" s="4">
        <v>327133</v>
      </c>
      <c r="AE6" s="4">
        <v>179649</v>
      </c>
      <c r="AF6" s="4">
        <v>1191030</v>
      </c>
      <c r="AG6" s="4">
        <v>275387</v>
      </c>
      <c r="AH6" s="4">
        <v>2624048</v>
      </c>
      <c r="AI6" s="4">
        <v>1239719</v>
      </c>
      <c r="AJ6" s="4">
        <v>98075</v>
      </c>
      <c r="AK6" s="4">
        <v>1625778</v>
      </c>
      <c r="AL6" s="4">
        <v>509789</v>
      </c>
      <c r="AM6" s="4">
        <v>534893</v>
      </c>
      <c r="AN6" s="4">
        <v>1965505</v>
      </c>
      <c r="AO6" s="4">
        <v>152183</v>
      </c>
      <c r="AP6" s="4">
        <v>634930</v>
      </c>
      <c r="AQ6" s="4">
        <v>117907</v>
      </c>
      <c r="AR6" s="4">
        <v>859922</v>
      </c>
      <c r="AS6" s="4">
        <v>2618943</v>
      </c>
      <c r="AT6" s="4">
        <v>250800</v>
      </c>
      <c r="AU6" s="4">
        <v>91231</v>
      </c>
      <c r="AV6" s="4">
        <v>980275</v>
      </c>
      <c r="AW6" s="4">
        <v>830378</v>
      </c>
      <c r="AX6" s="4">
        <v>298606</v>
      </c>
      <c r="AY6" s="4">
        <v>779510</v>
      </c>
      <c r="AZ6" s="4">
        <v>70186</v>
      </c>
      <c r="BA6" s="3">
        <v>2010</v>
      </c>
    </row>
    <row r="7" spans="1:53" x14ac:dyDescent="0.3">
      <c r="A7" t="s">
        <v>58</v>
      </c>
      <c r="B7" s="3">
        <v>2.57</v>
      </c>
      <c r="C7" s="3">
        <v>2.7</v>
      </c>
      <c r="D7" s="3">
        <v>2.69</v>
      </c>
      <c r="E7" s="3">
        <v>2.5499999999999998</v>
      </c>
      <c r="F7" s="3">
        <v>2.94</v>
      </c>
      <c r="G7" s="3">
        <v>2.52</v>
      </c>
      <c r="H7" s="3">
        <v>2.5499999999999998</v>
      </c>
      <c r="I7" s="3">
        <v>2.66</v>
      </c>
      <c r="J7" s="3">
        <v>2.2400000000000002</v>
      </c>
      <c r="K7" s="3">
        <v>2.62</v>
      </c>
      <c r="L7" s="3">
        <v>2.72</v>
      </c>
      <c r="M7" s="3">
        <v>2.96</v>
      </c>
      <c r="N7" s="3">
        <v>2.67</v>
      </c>
      <c r="O7" s="3">
        <v>2.64</v>
      </c>
      <c r="P7" s="3">
        <v>2.5499999999999998</v>
      </c>
      <c r="Q7" s="3">
        <v>2.41</v>
      </c>
      <c r="R7" s="3">
        <v>2.52</v>
      </c>
      <c r="S7" s="3">
        <v>2.5099999999999998</v>
      </c>
      <c r="T7" s="3">
        <v>2.61</v>
      </c>
      <c r="U7" s="3">
        <v>2.37</v>
      </c>
      <c r="V7" s="3">
        <v>2.65</v>
      </c>
      <c r="W7" s="3">
        <v>2.5099999999999998</v>
      </c>
      <c r="X7" s="3">
        <v>2.5299999999999998</v>
      </c>
      <c r="Y7" s="3">
        <v>2.4700000000000002</v>
      </c>
      <c r="Z7" s="3">
        <v>2.66</v>
      </c>
      <c r="AA7" s="3">
        <v>2.48</v>
      </c>
      <c r="AB7" s="3">
        <v>2.39</v>
      </c>
      <c r="AC7" s="3">
        <v>2.4700000000000002</v>
      </c>
      <c r="AD7" s="3">
        <v>2.7</v>
      </c>
      <c r="AE7" s="3">
        <v>2.48</v>
      </c>
      <c r="AF7" s="3">
        <v>2.72</v>
      </c>
      <c r="AG7" s="3">
        <v>2.64</v>
      </c>
      <c r="AH7" s="3">
        <v>2.61</v>
      </c>
      <c r="AI7" s="3">
        <v>2.5299999999999998</v>
      </c>
      <c r="AJ7" s="3">
        <v>2.3199999999999998</v>
      </c>
      <c r="AK7" s="3">
        <v>2.48</v>
      </c>
      <c r="AL7" s="3">
        <v>2.5499999999999998</v>
      </c>
      <c r="AM7" s="3">
        <v>2.4900000000000002</v>
      </c>
      <c r="AN7" s="3">
        <v>2.4900000000000002</v>
      </c>
      <c r="AO7" s="3">
        <v>2.5099999999999998</v>
      </c>
      <c r="AP7" s="3">
        <v>2.5499999999999998</v>
      </c>
      <c r="AQ7" s="3">
        <v>2.4500000000000002</v>
      </c>
      <c r="AR7" s="3">
        <v>2.54</v>
      </c>
      <c r="AS7" s="3">
        <v>2.82</v>
      </c>
      <c r="AT7" s="3">
        <v>3.1</v>
      </c>
      <c r="AU7" s="3">
        <v>2.34</v>
      </c>
      <c r="AV7" s="3">
        <v>2.6</v>
      </c>
      <c r="AW7" s="3">
        <v>2.5299999999999998</v>
      </c>
      <c r="AX7" s="3">
        <v>2.4300000000000002</v>
      </c>
      <c r="AY7" s="3">
        <v>2.4300000000000002</v>
      </c>
      <c r="AZ7" s="3">
        <v>2.4700000000000002</v>
      </c>
      <c r="BA7" s="3">
        <v>2010</v>
      </c>
    </row>
    <row r="8" spans="1:53" x14ac:dyDescent="0.3">
      <c r="A8" t="s">
        <v>59</v>
      </c>
      <c r="B8" s="3">
        <v>3.16</v>
      </c>
      <c r="C8" s="3">
        <v>3.24</v>
      </c>
      <c r="D8" s="3">
        <v>3.28</v>
      </c>
      <c r="E8" s="3">
        <v>3.09</v>
      </c>
      <c r="F8" s="3">
        <v>3.53</v>
      </c>
      <c r="G8" s="3">
        <v>3.12</v>
      </c>
      <c r="H8" s="3">
        <v>3.15</v>
      </c>
      <c r="I8" s="3">
        <v>3.24</v>
      </c>
      <c r="J8" s="3">
        <v>3.37</v>
      </c>
      <c r="K8" s="3">
        <v>3.24</v>
      </c>
      <c r="L8" s="3">
        <v>3.3</v>
      </c>
      <c r="M8" s="3">
        <v>3.59</v>
      </c>
      <c r="N8" s="3">
        <v>3.2</v>
      </c>
      <c r="O8" s="3">
        <v>3.28</v>
      </c>
      <c r="P8" s="3">
        <v>3.11</v>
      </c>
      <c r="Q8" s="3">
        <v>2.97</v>
      </c>
      <c r="R8" s="3">
        <v>3.12</v>
      </c>
      <c r="S8" s="3">
        <v>3.06</v>
      </c>
      <c r="T8" s="3">
        <v>3.21</v>
      </c>
      <c r="U8" s="3">
        <v>2.9</v>
      </c>
      <c r="V8" s="3">
        <v>3.23</v>
      </c>
      <c r="W8" s="3">
        <v>3.13</v>
      </c>
      <c r="X8" s="3">
        <v>3.13</v>
      </c>
      <c r="Y8" s="3">
        <v>3.06</v>
      </c>
      <c r="Z8" s="3">
        <v>3.25</v>
      </c>
      <c r="AA8" s="3">
        <v>3.07</v>
      </c>
      <c r="AB8" s="3">
        <v>2.96</v>
      </c>
      <c r="AC8" s="3">
        <v>3.06</v>
      </c>
      <c r="AD8" s="3">
        <v>3.31</v>
      </c>
      <c r="AE8" s="3">
        <v>2.98</v>
      </c>
      <c r="AF8" s="3">
        <v>3.3</v>
      </c>
      <c r="AG8" s="3">
        <v>3.28</v>
      </c>
      <c r="AH8" s="3">
        <v>3.26</v>
      </c>
      <c r="AI8" s="3">
        <v>3.1</v>
      </c>
      <c r="AJ8" s="3">
        <v>2.92</v>
      </c>
      <c r="AK8" s="3">
        <v>3.06</v>
      </c>
      <c r="AL8" s="3">
        <v>3.13</v>
      </c>
      <c r="AM8" s="3">
        <v>3.04</v>
      </c>
      <c r="AN8" s="3">
        <v>3.1</v>
      </c>
      <c r="AO8" s="3">
        <v>3.19</v>
      </c>
      <c r="AP8" s="3">
        <v>3.12</v>
      </c>
      <c r="AQ8" s="3">
        <v>3.07</v>
      </c>
      <c r="AR8" s="3">
        <v>3.1</v>
      </c>
      <c r="AS8" s="3">
        <v>3.41</v>
      </c>
      <c r="AT8" s="3">
        <v>3.57</v>
      </c>
      <c r="AU8" s="3">
        <v>2.9</v>
      </c>
      <c r="AV8" s="3">
        <v>3.15</v>
      </c>
      <c r="AW8" s="3">
        <v>3.11</v>
      </c>
      <c r="AX8" s="3">
        <v>3</v>
      </c>
      <c r="AY8" s="3">
        <v>3.02</v>
      </c>
      <c r="AZ8" s="3">
        <v>3.02</v>
      </c>
      <c r="BA8" s="3">
        <v>2010</v>
      </c>
    </row>
    <row r="9" spans="1:53" x14ac:dyDescent="0.3">
      <c r="A9" t="s">
        <v>60</v>
      </c>
      <c r="B9" s="4">
        <v>1951769</v>
      </c>
      <c r="C9" s="4">
        <v>343424</v>
      </c>
      <c r="D9" s="4">
        <v>2621839</v>
      </c>
      <c r="E9" s="4">
        <v>1225968</v>
      </c>
      <c r="F9" s="4">
        <v>15921475</v>
      </c>
      <c r="G9" s="4">
        <v>2428102</v>
      </c>
      <c r="H9" s="4">
        <v>1707618</v>
      </c>
      <c r="I9" s="4">
        <v>404044</v>
      </c>
      <c r="J9" s="4">
        <v>296717</v>
      </c>
      <c r="K9" s="4">
        <v>7865975</v>
      </c>
      <c r="L9" s="4">
        <v>4118024</v>
      </c>
      <c r="M9" s="4">
        <v>657295</v>
      </c>
      <c r="N9" s="4">
        <v>669892</v>
      </c>
      <c r="O9" s="4">
        <v>5792659</v>
      </c>
      <c r="P9" s="4">
        <v>2845206</v>
      </c>
      <c r="Q9" s="4">
        <v>1513705</v>
      </c>
      <c r="R9" s="4">
        <v>1358914</v>
      </c>
      <c r="S9" s="4">
        <v>1803377</v>
      </c>
      <c r="T9" s="4">
        <v>1932178</v>
      </c>
      <c r="U9" s="4">
        <v>627588</v>
      </c>
      <c r="V9" s="4">
        <v>2847946</v>
      </c>
      <c r="W9" s="4">
        <v>3151546</v>
      </c>
      <c r="X9" s="4">
        <v>4044769</v>
      </c>
      <c r="Y9" s="4">
        <v>2649994</v>
      </c>
      <c r="Z9" s="4">
        <v>1158617</v>
      </c>
      <c r="AA9" s="4">
        <v>2706413</v>
      </c>
      <c r="AB9" s="4">
        <v>459904</v>
      </c>
      <c r="AC9" s="4">
        <v>921395</v>
      </c>
      <c r="AD9" s="4">
        <v>1184067</v>
      </c>
      <c r="AE9" s="4">
        <v>667506</v>
      </c>
      <c r="AF9" s="4">
        <v>4054388</v>
      </c>
      <c r="AG9" s="4">
        <v>857959</v>
      </c>
      <c r="AH9" s="4">
        <v>8723526</v>
      </c>
      <c r="AI9" s="4">
        <v>4119560</v>
      </c>
      <c r="AJ9" s="4">
        <v>359823</v>
      </c>
      <c r="AK9" s="4">
        <v>5070590</v>
      </c>
      <c r="AL9" s="4">
        <v>1653574</v>
      </c>
      <c r="AM9" s="4">
        <v>1665614</v>
      </c>
      <c r="AN9" s="4">
        <v>5723063</v>
      </c>
      <c r="AO9" s="4">
        <v>479988</v>
      </c>
      <c r="AP9" s="4">
        <v>1948160</v>
      </c>
      <c r="AQ9" s="4">
        <v>403672</v>
      </c>
      <c r="AR9" s="4">
        <v>2676457</v>
      </c>
      <c r="AS9" s="4">
        <v>11145480</v>
      </c>
      <c r="AT9" s="4">
        <v>1210020</v>
      </c>
      <c r="AU9" s="4">
        <v>314463</v>
      </c>
      <c r="AV9" s="4">
        <v>3845626</v>
      </c>
      <c r="AW9" s="4">
        <v>3046571</v>
      </c>
      <c r="AX9" s="4">
        <v>727598</v>
      </c>
      <c r="AY9" s="4">
        <v>2757982</v>
      </c>
      <c r="AZ9" s="4">
        <v>278970</v>
      </c>
      <c r="BA9" s="3">
        <v>2010</v>
      </c>
    </row>
    <row r="10" spans="1:53" x14ac:dyDescent="0.3">
      <c r="A10" t="s">
        <v>61</v>
      </c>
      <c r="B10" s="5">
        <v>0.84499999999999997</v>
      </c>
      <c r="C10" s="5">
        <v>0.67</v>
      </c>
      <c r="D10" s="5">
        <v>0.76500000000000001</v>
      </c>
      <c r="E10" s="5">
        <v>0.82</v>
      </c>
      <c r="F10" s="5">
        <v>0.73199999999999998</v>
      </c>
      <c r="G10" s="5">
        <v>0.755</v>
      </c>
      <c r="H10" s="5">
        <v>0.79700000000000004</v>
      </c>
      <c r="I10" s="5">
        <v>0.80400000000000005</v>
      </c>
      <c r="J10" s="5">
        <v>0.34799999999999998</v>
      </c>
      <c r="K10" s="5">
        <v>0.79900000000000004</v>
      </c>
      <c r="L10" s="5">
        <v>0.79300000000000004</v>
      </c>
      <c r="M10" s="5">
        <v>0.66600000000000004</v>
      </c>
      <c r="N10" s="5">
        <v>0.77800000000000002</v>
      </c>
      <c r="O10" s="5">
        <v>0.73799999999999999</v>
      </c>
      <c r="P10" s="5">
        <v>0.83799999999999997</v>
      </c>
      <c r="Q10" s="5">
        <v>0.79300000000000004</v>
      </c>
      <c r="R10" s="5">
        <v>0.82099999999999995</v>
      </c>
      <c r="S10" s="5">
        <v>0.82199999999999995</v>
      </c>
      <c r="T10" s="5">
        <v>0.81699999999999995</v>
      </c>
      <c r="U10" s="5">
        <v>0.80500000000000005</v>
      </c>
      <c r="V10" s="5">
        <v>0.73</v>
      </c>
      <c r="W10" s="5">
        <v>0.72799999999999998</v>
      </c>
      <c r="X10" s="5">
        <v>0.83299999999999996</v>
      </c>
      <c r="Y10" s="5">
        <v>0.78200000000000003</v>
      </c>
      <c r="Z10" s="5">
        <v>0.84099999999999997</v>
      </c>
      <c r="AA10" s="5">
        <v>0.81699999999999995</v>
      </c>
      <c r="AB10" s="5">
        <v>0.75600000000000001</v>
      </c>
      <c r="AC10" s="5">
        <v>0.81399999999999995</v>
      </c>
      <c r="AD10" s="5">
        <v>0.78300000000000003</v>
      </c>
      <c r="AE10" s="5">
        <v>0.81599999999999995</v>
      </c>
      <c r="AF10" s="5">
        <v>0.72299999999999998</v>
      </c>
      <c r="AG10" s="5">
        <v>0.79800000000000004</v>
      </c>
      <c r="AH10" s="5">
        <v>0.54400000000000004</v>
      </c>
      <c r="AI10" s="5">
        <v>0.81899999999999995</v>
      </c>
      <c r="AJ10" s="5">
        <v>0.8</v>
      </c>
      <c r="AK10" s="5">
        <v>0.83799999999999997</v>
      </c>
      <c r="AL10" s="5">
        <v>0.81</v>
      </c>
      <c r="AM10" s="5">
        <v>0.72199999999999998</v>
      </c>
      <c r="AN10" s="5">
        <v>0.77</v>
      </c>
      <c r="AO10" s="5">
        <v>0.80300000000000005</v>
      </c>
      <c r="AP10" s="5">
        <v>0.82899999999999996</v>
      </c>
      <c r="AQ10" s="5">
        <v>0.78200000000000003</v>
      </c>
      <c r="AR10" s="5">
        <v>0.83599999999999997</v>
      </c>
      <c r="AS10" s="5">
        <v>0.79800000000000004</v>
      </c>
      <c r="AT10" s="5">
        <v>0.77600000000000002</v>
      </c>
      <c r="AU10" s="5">
        <v>0.749</v>
      </c>
      <c r="AV10" s="5">
        <v>0.77100000000000002</v>
      </c>
      <c r="AW10" s="5">
        <v>0.73</v>
      </c>
      <c r="AX10" s="5">
        <v>0.82899999999999996</v>
      </c>
      <c r="AY10" s="5">
        <v>0.80500000000000005</v>
      </c>
      <c r="AZ10" s="5">
        <v>0.75900000000000001</v>
      </c>
      <c r="BA10" s="3">
        <v>2010</v>
      </c>
    </row>
    <row r="11" spans="1:53" x14ac:dyDescent="0.3">
      <c r="A11" t="s">
        <v>62</v>
      </c>
      <c r="B11" s="5">
        <v>0.1</v>
      </c>
      <c r="C11" s="5">
        <v>0.13200000000000001</v>
      </c>
      <c r="D11" s="5">
        <v>0.11600000000000001</v>
      </c>
      <c r="E11" s="5">
        <v>0.113</v>
      </c>
      <c r="F11" s="5">
        <v>0.115</v>
      </c>
      <c r="G11" s="5">
        <v>0.1</v>
      </c>
      <c r="H11" s="5">
        <v>0.08</v>
      </c>
      <c r="I11" s="5">
        <v>9.5000000000000001E-2</v>
      </c>
      <c r="J11" s="5">
        <v>5.8999999999999997E-2</v>
      </c>
      <c r="K11" s="5">
        <v>9.6000000000000002E-2</v>
      </c>
      <c r="L11" s="5">
        <v>0.10299999999999999</v>
      </c>
      <c r="M11" s="5">
        <v>0.13800000000000001</v>
      </c>
      <c r="N11" s="5">
        <v>9.9000000000000005E-2</v>
      </c>
      <c r="O11" s="5">
        <v>8.6999999999999994E-2</v>
      </c>
      <c r="P11" s="5">
        <v>8.5000000000000006E-2</v>
      </c>
      <c r="Q11" s="5">
        <v>9.7000000000000003E-2</v>
      </c>
      <c r="R11" s="5">
        <v>9.0999999999999998E-2</v>
      </c>
      <c r="S11" s="5">
        <v>0.10299999999999999</v>
      </c>
      <c r="T11" s="5">
        <v>0.107</v>
      </c>
      <c r="U11" s="5">
        <v>8.8999999999999996E-2</v>
      </c>
      <c r="V11" s="5">
        <v>0.107</v>
      </c>
      <c r="W11" s="5">
        <v>7.8E-2</v>
      </c>
      <c r="X11" s="5">
        <v>8.5999999999999993E-2</v>
      </c>
      <c r="Y11" s="5">
        <v>8.5000000000000006E-2</v>
      </c>
      <c r="Z11" s="5">
        <v>0.1</v>
      </c>
      <c r="AA11" s="5">
        <v>9.2999999999999999E-2</v>
      </c>
      <c r="AB11" s="5">
        <v>9.7000000000000003E-2</v>
      </c>
      <c r="AC11" s="5">
        <v>9.8000000000000004E-2</v>
      </c>
      <c r="AD11" s="5">
        <v>0.11</v>
      </c>
      <c r="AE11" s="5">
        <v>7.6999999999999999E-2</v>
      </c>
      <c r="AF11" s="5">
        <v>8.4000000000000005E-2</v>
      </c>
      <c r="AG11" s="5">
        <v>0.104</v>
      </c>
      <c r="AH11" s="5">
        <v>6.9000000000000006E-2</v>
      </c>
      <c r="AI11" s="5">
        <v>0.10100000000000001</v>
      </c>
      <c r="AJ11" s="5">
        <v>8.5999999999999993E-2</v>
      </c>
      <c r="AK11" s="5">
        <v>7.8E-2</v>
      </c>
      <c r="AL11" s="5">
        <v>0.112</v>
      </c>
      <c r="AM11" s="5">
        <v>0.1</v>
      </c>
      <c r="AN11" s="5">
        <v>8.7999999999999995E-2</v>
      </c>
      <c r="AO11" s="5">
        <v>8.2000000000000003E-2</v>
      </c>
      <c r="AP11" s="5">
        <v>9.2999999999999999E-2</v>
      </c>
      <c r="AQ11" s="5">
        <v>0.1</v>
      </c>
      <c r="AR11" s="5">
        <v>0.1</v>
      </c>
      <c r="AS11" s="5">
        <v>0.111</v>
      </c>
      <c r="AT11" s="5">
        <v>0.112</v>
      </c>
      <c r="AU11" s="5">
        <v>9.5000000000000001E-2</v>
      </c>
      <c r="AV11" s="5">
        <v>0.1</v>
      </c>
      <c r="AW11" s="5">
        <v>0.105</v>
      </c>
      <c r="AX11" s="5">
        <v>9.4E-2</v>
      </c>
      <c r="AY11" s="5">
        <v>8.7999999999999995E-2</v>
      </c>
      <c r="AZ11" s="5">
        <v>0.111</v>
      </c>
      <c r="BA11" s="3">
        <v>2010</v>
      </c>
    </row>
    <row r="12" spans="1:53" x14ac:dyDescent="0.3">
      <c r="A12" t="s">
        <v>63</v>
      </c>
      <c r="B12" s="5">
        <v>4.0000000000000001E-3</v>
      </c>
      <c r="C12" s="5">
        <v>1.2E-2</v>
      </c>
      <c r="D12" s="5">
        <v>1.7999999999999999E-2</v>
      </c>
      <c r="E12" s="5">
        <v>5.0000000000000001E-3</v>
      </c>
      <c r="F12" s="5">
        <v>5.1999999999999998E-2</v>
      </c>
      <c r="G12" s="5">
        <v>0.03</v>
      </c>
      <c r="H12" s="5">
        <v>4.4999999999999998E-2</v>
      </c>
      <c r="I12" s="5">
        <v>0.03</v>
      </c>
      <c r="J12" s="5">
        <v>0.38300000000000001</v>
      </c>
      <c r="K12" s="5">
        <v>0.02</v>
      </c>
      <c r="L12" s="5">
        <v>2.3E-2</v>
      </c>
      <c r="M12" s="5">
        <v>6.6000000000000003E-2</v>
      </c>
      <c r="N12" s="5">
        <v>8.0000000000000002E-3</v>
      </c>
      <c r="O12" s="5">
        <v>8.5000000000000006E-2</v>
      </c>
      <c r="P12" s="5">
        <v>0.01</v>
      </c>
      <c r="Q12" s="5">
        <v>1.0999999999999999E-2</v>
      </c>
      <c r="R12" s="5">
        <v>5.0000000000000001E-3</v>
      </c>
      <c r="S12" s="5">
        <v>1.0999999999999999E-2</v>
      </c>
      <c r="T12" s="5">
        <v>1.4E-2</v>
      </c>
      <c r="U12" s="5">
        <v>5.0000000000000001E-3</v>
      </c>
      <c r="V12" s="5">
        <v>8.5999999999999993E-2</v>
      </c>
      <c r="W12" s="5">
        <v>9.0999999999999998E-2</v>
      </c>
      <c r="X12" s="5">
        <v>1.2999999999999999E-2</v>
      </c>
      <c r="Y12" s="5">
        <v>3.5000000000000003E-2</v>
      </c>
      <c r="Z12" s="5">
        <v>4.0000000000000001E-3</v>
      </c>
      <c r="AA12" s="5">
        <v>1.6E-2</v>
      </c>
      <c r="AB12" s="5">
        <v>8.0000000000000002E-3</v>
      </c>
      <c r="AC12" s="5">
        <v>6.0000000000000001E-3</v>
      </c>
      <c r="AD12" s="5">
        <v>3.3000000000000002E-2</v>
      </c>
      <c r="AE12" s="5">
        <v>8.9999999999999993E-3</v>
      </c>
      <c r="AF12" s="5">
        <v>0.108</v>
      </c>
      <c r="AG12" s="5">
        <v>1.2E-2</v>
      </c>
      <c r="AH12" s="5">
        <v>0.26700000000000002</v>
      </c>
      <c r="AI12" s="5">
        <v>0.01</v>
      </c>
      <c r="AJ12" s="5">
        <v>7.0000000000000001E-3</v>
      </c>
      <c r="AK12" s="5">
        <v>1.7000000000000001E-2</v>
      </c>
      <c r="AL12" s="5">
        <v>5.0000000000000001E-3</v>
      </c>
      <c r="AM12" s="5">
        <v>4.2000000000000003E-2</v>
      </c>
      <c r="AN12" s="5">
        <v>5.3999999999999999E-2</v>
      </c>
      <c r="AO12" s="5">
        <v>2.8000000000000001E-2</v>
      </c>
      <c r="AP12" s="5">
        <v>5.0000000000000001E-3</v>
      </c>
      <c r="AQ12" s="5">
        <v>5.0000000000000001E-3</v>
      </c>
      <c r="AR12" s="5">
        <v>7.0000000000000001E-3</v>
      </c>
      <c r="AS12" s="5">
        <v>1.4999999999999999E-2</v>
      </c>
      <c r="AT12" s="5">
        <v>2.1000000000000001E-2</v>
      </c>
      <c r="AU12" s="5">
        <v>1.2999999999999999E-2</v>
      </c>
      <c r="AV12" s="5">
        <v>4.3999999999999997E-2</v>
      </c>
      <c r="AW12" s="5">
        <v>5.5E-2</v>
      </c>
      <c r="AX12" s="5">
        <v>7.0000000000000001E-3</v>
      </c>
      <c r="AY12" s="5">
        <v>1.7000000000000001E-2</v>
      </c>
      <c r="AZ12" s="5">
        <v>1.7000000000000001E-2</v>
      </c>
      <c r="BA12" s="3">
        <v>2010</v>
      </c>
    </row>
    <row r="13" spans="1:53" x14ac:dyDescent="0.3">
      <c r="A13" t="s">
        <v>64</v>
      </c>
      <c r="B13" s="5">
        <v>1.2999999999999999E-2</v>
      </c>
      <c r="C13" s="5">
        <v>7.9000000000000001E-2</v>
      </c>
      <c r="D13" s="5">
        <v>0.02</v>
      </c>
      <c r="E13" s="5">
        <v>1.7999999999999999E-2</v>
      </c>
      <c r="F13" s="5">
        <v>2.7E-2</v>
      </c>
      <c r="G13" s="5">
        <v>0.03</v>
      </c>
      <c r="H13" s="5">
        <v>2.8000000000000001E-2</v>
      </c>
      <c r="I13" s="5">
        <v>2.1999999999999999E-2</v>
      </c>
      <c r="J13" s="5">
        <v>0.11799999999999999</v>
      </c>
      <c r="K13" s="5">
        <v>1.7000000000000001E-2</v>
      </c>
      <c r="L13" s="5">
        <v>1.4999999999999999E-2</v>
      </c>
      <c r="M13" s="5">
        <v>4.4999999999999998E-2</v>
      </c>
      <c r="N13" s="5">
        <v>3.2000000000000001E-2</v>
      </c>
      <c r="O13" s="5">
        <v>3.1E-2</v>
      </c>
      <c r="P13" s="5">
        <v>2.1999999999999999E-2</v>
      </c>
      <c r="Q13" s="5">
        <v>3.5999999999999997E-2</v>
      </c>
      <c r="R13" s="5">
        <v>2.5999999999999999E-2</v>
      </c>
      <c r="S13" s="5">
        <v>1.7000000000000001E-2</v>
      </c>
      <c r="T13" s="5">
        <v>0.02</v>
      </c>
      <c r="U13" s="5">
        <v>3.5000000000000003E-2</v>
      </c>
      <c r="V13" s="5">
        <v>2.3E-2</v>
      </c>
      <c r="W13" s="5">
        <v>4.7E-2</v>
      </c>
      <c r="X13" s="5">
        <v>2.1999999999999999E-2</v>
      </c>
      <c r="Y13" s="5">
        <v>2.8000000000000001E-2</v>
      </c>
      <c r="Z13" s="5">
        <v>1.7000000000000001E-2</v>
      </c>
      <c r="AA13" s="5">
        <v>2.1000000000000001E-2</v>
      </c>
      <c r="AB13" s="5">
        <v>5.1999999999999998E-2</v>
      </c>
      <c r="AC13" s="5">
        <v>2.8000000000000001E-2</v>
      </c>
      <c r="AD13" s="5">
        <v>1.7999999999999999E-2</v>
      </c>
      <c r="AE13" s="5">
        <v>2.8000000000000001E-2</v>
      </c>
      <c r="AF13" s="5">
        <v>2.9000000000000001E-2</v>
      </c>
      <c r="AG13" s="5">
        <v>2.1999999999999999E-2</v>
      </c>
      <c r="AH13" s="5">
        <v>6.2E-2</v>
      </c>
      <c r="AI13" s="5">
        <v>1.7999999999999999E-2</v>
      </c>
      <c r="AJ13" s="5">
        <v>3.7999999999999999E-2</v>
      </c>
      <c r="AK13" s="5">
        <v>2.3E-2</v>
      </c>
      <c r="AL13" s="5">
        <v>1.7999999999999999E-2</v>
      </c>
      <c r="AM13" s="5">
        <v>3.9E-2</v>
      </c>
      <c r="AN13" s="5">
        <v>3.7999999999999999E-2</v>
      </c>
      <c r="AO13" s="5">
        <v>3.7999999999999999E-2</v>
      </c>
      <c r="AP13" s="5">
        <v>1.9E-2</v>
      </c>
      <c r="AQ13" s="5">
        <v>4.3999999999999997E-2</v>
      </c>
      <c r="AR13" s="5">
        <v>1.2E-2</v>
      </c>
      <c r="AS13" s="5">
        <v>1.7000000000000001E-2</v>
      </c>
      <c r="AT13" s="5">
        <v>2.9000000000000001E-2</v>
      </c>
      <c r="AU13" s="5">
        <v>5.5E-2</v>
      </c>
      <c r="AV13" s="5">
        <v>2.7E-2</v>
      </c>
      <c r="AW13" s="5">
        <v>3.5000000000000003E-2</v>
      </c>
      <c r="AX13" s="5">
        <v>3.1E-2</v>
      </c>
      <c r="AY13" s="5">
        <v>3.1E-2</v>
      </c>
      <c r="AZ13" s="5">
        <v>4.3999999999999997E-2</v>
      </c>
      <c r="BA13" s="3">
        <v>2010</v>
      </c>
    </row>
    <row r="14" spans="1:53" x14ac:dyDescent="0.3">
      <c r="A14" t="s">
        <v>65</v>
      </c>
      <c r="B14" s="5">
        <v>8.9999999999999993E-3</v>
      </c>
      <c r="C14" s="5">
        <v>5.1999999999999998E-2</v>
      </c>
      <c r="D14" s="5">
        <v>2.3E-2</v>
      </c>
      <c r="E14" s="5">
        <v>1.4999999999999999E-2</v>
      </c>
      <c r="F14" s="5">
        <v>2.3E-2</v>
      </c>
      <c r="G14" s="5">
        <v>2.1999999999999999E-2</v>
      </c>
      <c r="H14" s="5">
        <v>1.0999999999999999E-2</v>
      </c>
      <c r="I14" s="5">
        <v>1.2999999999999999E-2</v>
      </c>
      <c r="J14" s="5">
        <v>4.2000000000000003E-2</v>
      </c>
      <c r="K14" s="5">
        <v>2.1000000000000001E-2</v>
      </c>
      <c r="L14" s="5">
        <v>1.7999999999999999E-2</v>
      </c>
      <c r="M14" s="5">
        <v>3.4000000000000002E-2</v>
      </c>
      <c r="N14" s="5">
        <v>2.3E-2</v>
      </c>
      <c r="O14" s="5">
        <v>1.6E-2</v>
      </c>
      <c r="P14" s="5">
        <v>1.2E-2</v>
      </c>
      <c r="Q14" s="5">
        <v>1.4E-2</v>
      </c>
      <c r="R14" s="5">
        <v>1.2E-2</v>
      </c>
      <c r="S14" s="5">
        <v>0.01</v>
      </c>
      <c r="T14" s="5">
        <v>0.02</v>
      </c>
      <c r="U14" s="5">
        <v>1.4999999999999999E-2</v>
      </c>
      <c r="V14" s="5">
        <v>1.0999999999999999E-2</v>
      </c>
      <c r="W14" s="5">
        <v>1.4E-2</v>
      </c>
      <c r="X14" s="5">
        <v>1.0999999999999999E-2</v>
      </c>
      <c r="Y14" s="5">
        <v>1.6E-2</v>
      </c>
      <c r="Z14" s="5">
        <v>1.2E-2</v>
      </c>
      <c r="AA14" s="5">
        <v>1.2E-2</v>
      </c>
      <c r="AB14" s="5">
        <v>2.1000000000000001E-2</v>
      </c>
      <c r="AC14" s="5">
        <v>1.2E-2</v>
      </c>
      <c r="AD14" s="5">
        <v>0.02</v>
      </c>
      <c r="AE14" s="5">
        <v>1.0999999999999999E-2</v>
      </c>
      <c r="AF14" s="5">
        <v>1.9E-2</v>
      </c>
      <c r="AG14" s="5">
        <v>1.6E-2</v>
      </c>
      <c r="AH14" s="5">
        <v>1.9E-2</v>
      </c>
      <c r="AI14" s="5">
        <v>1.2E-2</v>
      </c>
      <c r="AJ14" s="5">
        <v>1.7000000000000001E-2</v>
      </c>
      <c r="AK14" s="5">
        <v>0.01</v>
      </c>
      <c r="AL14" s="5">
        <v>1.4E-2</v>
      </c>
      <c r="AM14" s="5">
        <v>3.2000000000000001E-2</v>
      </c>
      <c r="AN14" s="5">
        <v>1.2E-2</v>
      </c>
      <c r="AO14" s="5">
        <v>1.4999999999999999E-2</v>
      </c>
      <c r="AP14" s="5">
        <v>1.7000000000000001E-2</v>
      </c>
      <c r="AQ14" s="5">
        <v>1.7000000000000001E-2</v>
      </c>
      <c r="AR14" s="5">
        <v>0.01</v>
      </c>
      <c r="AS14" s="5">
        <v>1.7999999999999999E-2</v>
      </c>
      <c r="AT14" s="5">
        <v>1.7999999999999999E-2</v>
      </c>
      <c r="AU14" s="5">
        <v>1.4E-2</v>
      </c>
      <c r="AV14" s="5">
        <v>1.4E-2</v>
      </c>
      <c r="AW14" s="5">
        <v>2.1999999999999999E-2</v>
      </c>
      <c r="AX14" s="5">
        <v>0.01</v>
      </c>
      <c r="AY14" s="5">
        <v>1.7000000000000001E-2</v>
      </c>
      <c r="AZ14" s="5">
        <v>0.02</v>
      </c>
      <c r="BA14" s="3">
        <v>2010</v>
      </c>
    </row>
    <row r="15" spans="1:53" x14ac:dyDescent="0.3">
      <c r="A15" t="s">
        <v>66</v>
      </c>
      <c r="B15" s="5">
        <v>2.9000000000000001E-2</v>
      </c>
      <c r="C15" s="5">
        <v>5.5E-2</v>
      </c>
      <c r="D15" s="5">
        <v>5.8000000000000003E-2</v>
      </c>
      <c r="E15" s="5">
        <v>0.03</v>
      </c>
      <c r="F15" s="5">
        <v>5.1999999999999998E-2</v>
      </c>
      <c r="G15" s="5">
        <v>6.4000000000000001E-2</v>
      </c>
      <c r="H15" s="5">
        <v>3.9E-2</v>
      </c>
      <c r="I15" s="5">
        <v>3.6999999999999998E-2</v>
      </c>
      <c r="J15" s="5">
        <v>0.05</v>
      </c>
      <c r="K15" s="5">
        <v>4.5999999999999999E-2</v>
      </c>
      <c r="L15" s="5">
        <v>4.8000000000000001E-2</v>
      </c>
      <c r="M15" s="5">
        <v>5.0999999999999997E-2</v>
      </c>
      <c r="N15" s="5">
        <v>0.06</v>
      </c>
      <c r="O15" s="5">
        <v>4.2999999999999997E-2</v>
      </c>
      <c r="P15" s="5">
        <v>3.3000000000000002E-2</v>
      </c>
      <c r="Q15" s="5">
        <v>4.8000000000000001E-2</v>
      </c>
      <c r="R15" s="5">
        <v>4.3999999999999997E-2</v>
      </c>
      <c r="S15" s="5">
        <v>3.6999999999999998E-2</v>
      </c>
      <c r="T15" s="5">
        <v>2.1999999999999999E-2</v>
      </c>
      <c r="U15" s="5">
        <v>5.1999999999999998E-2</v>
      </c>
      <c r="V15" s="5">
        <v>4.2999999999999997E-2</v>
      </c>
      <c r="W15" s="5">
        <v>4.2000000000000003E-2</v>
      </c>
      <c r="X15" s="5">
        <v>3.5999999999999997E-2</v>
      </c>
      <c r="Y15" s="5">
        <v>5.3999999999999999E-2</v>
      </c>
      <c r="Z15" s="5">
        <v>2.4E-2</v>
      </c>
      <c r="AA15" s="5">
        <v>4.2000000000000003E-2</v>
      </c>
      <c r="AB15" s="5">
        <v>6.5000000000000002E-2</v>
      </c>
      <c r="AC15" s="5">
        <v>4.2999999999999997E-2</v>
      </c>
      <c r="AD15" s="5">
        <v>3.6999999999999998E-2</v>
      </c>
      <c r="AE15" s="5">
        <v>5.8999999999999997E-2</v>
      </c>
      <c r="AF15" s="5">
        <v>3.5999999999999997E-2</v>
      </c>
      <c r="AG15" s="5">
        <v>4.9000000000000002E-2</v>
      </c>
      <c r="AH15" s="5">
        <v>0.04</v>
      </c>
      <c r="AI15" s="5">
        <v>0.04</v>
      </c>
      <c r="AJ15" s="5">
        <v>5.1999999999999998E-2</v>
      </c>
      <c r="AK15" s="5">
        <v>3.5000000000000003E-2</v>
      </c>
      <c r="AL15" s="5">
        <v>4.1000000000000002E-2</v>
      </c>
      <c r="AM15" s="5">
        <v>6.5000000000000002E-2</v>
      </c>
      <c r="AN15" s="5">
        <v>3.6999999999999998E-2</v>
      </c>
      <c r="AO15" s="5">
        <v>3.3000000000000002E-2</v>
      </c>
      <c r="AP15" s="5">
        <v>3.6999999999999998E-2</v>
      </c>
      <c r="AQ15" s="5">
        <v>5.1999999999999998E-2</v>
      </c>
      <c r="AR15" s="5">
        <v>3.4000000000000002E-2</v>
      </c>
      <c r="AS15" s="5">
        <v>4.1000000000000002E-2</v>
      </c>
      <c r="AT15" s="5">
        <v>4.3999999999999997E-2</v>
      </c>
      <c r="AU15" s="5">
        <v>7.3999999999999996E-2</v>
      </c>
      <c r="AV15" s="5">
        <v>4.2999999999999997E-2</v>
      </c>
      <c r="AW15" s="5">
        <v>5.2999999999999999E-2</v>
      </c>
      <c r="AX15" s="5">
        <v>2.8000000000000001E-2</v>
      </c>
      <c r="AY15" s="5">
        <v>4.2000000000000003E-2</v>
      </c>
      <c r="AZ15" s="5">
        <v>4.9000000000000002E-2</v>
      </c>
      <c r="BA15" s="3">
        <v>2010</v>
      </c>
    </row>
    <row r="16" spans="1:53" x14ac:dyDescent="0.3">
      <c r="A16" t="s">
        <v>67</v>
      </c>
      <c r="B16" s="3">
        <v>24.1</v>
      </c>
      <c r="C16" s="3">
        <v>18.8</v>
      </c>
      <c r="D16" s="3">
        <v>24.5</v>
      </c>
      <c r="E16" s="3">
        <v>21.2</v>
      </c>
      <c r="F16" s="3">
        <v>26.9</v>
      </c>
      <c r="G16" s="3">
        <v>24.1</v>
      </c>
      <c r="H16" s="3">
        <v>24.7</v>
      </c>
      <c r="I16" s="3">
        <v>24.3</v>
      </c>
      <c r="J16" s="3">
        <v>29.4</v>
      </c>
      <c r="K16" s="3">
        <v>25.5</v>
      </c>
      <c r="L16" s="3">
        <v>27</v>
      </c>
      <c r="M16" s="3">
        <v>25.5</v>
      </c>
      <c r="N16" s="3">
        <v>20.399999999999999</v>
      </c>
      <c r="O16" s="3">
        <v>27.9</v>
      </c>
      <c r="P16" s="3">
        <v>23.2</v>
      </c>
      <c r="Q16" s="3">
        <v>19.100000000000001</v>
      </c>
      <c r="R16" s="3">
        <v>19.100000000000001</v>
      </c>
      <c r="S16" s="3">
        <v>22.6</v>
      </c>
      <c r="T16" s="3">
        <v>24.8</v>
      </c>
      <c r="U16" s="3">
        <v>23.3</v>
      </c>
      <c r="V16" s="3">
        <v>31.8</v>
      </c>
      <c r="W16" s="3">
        <v>27.6</v>
      </c>
      <c r="X16" s="3">
        <v>23.9</v>
      </c>
      <c r="Y16" s="3">
        <v>22.9</v>
      </c>
      <c r="Z16" s="3">
        <v>23.8</v>
      </c>
      <c r="AA16" s="3">
        <v>23</v>
      </c>
      <c r="AB16" s="3">
        <v>18.600000000000001</v>
      </c>
      <c r="AC16" s="3">
        <v>18.399999999999999</v>
      </c>
      <c r="AD16" s="3">
        <v>23.3</v>
      </c>
      <c r="AE16" s="3">
        <v>25.9</v>
      </c>
      <c r="AF16" s="3">
        <v>30.3</v>
      </c>
      <c r="AG16" s="3">
        <v>22.2</v>
      </c>
      <c r="AH16" s="3">
        <v>31.3</v>
      </c>
      <c r="AI16" s="3">
        <v>23.4</v>
      </c>
      <c r="AJ16" s="3">
        <v>16.100000000000001</v>
      </c>
      <c r="AK16" s="3">
        <v>22.8</v>
      </c>
      <c r="AL16" s="3">
        <v>20.8</v>
      </c>
      <c r="AM16" s="3">
        <v>22.3</v>
      </c>
      <c r="AN16" s="3">
        <v>25.9</v>
      </c>
      <c r="AO16" s="3">
        <v>22.9</v>
      </c>
      <c r="AP16" s="3">
        <v>23.5</v>
      </c>
      <c r="AQ16" s="3">
        <v>16.8</v>
      </c>
      <c r="AR16" s="3">
        <v>24</v>
      </c>
      <c r="AS16" s="3">
        <v>24.6</v>
      </c>
      <c r="AT16" s="3">
        <v>21.2</v>
      </c>
      <c r="AU16" s="3">
        <v>21.7</v>
      </c>
      <c r="AV16" s="3">
        <v>27.5</v>
      </c>
      <c r="AW16" s="3">
        <v>25.1</v>
      </c>
      <c r="AX16" s="3">
        <v>25.6</v>
      </c>
      <c r="AY16" s="3">
        <v>21.6</v>
      </c>
      <c r="AZ16" s="3">
        <v>18.3</v>
      </c>
      <c r="BA16" s="3">
        <v>2010</v>
      </c>
    </row>
    <row r="17" spans="1:53" x14ac:dyDescent="0.3">
      <c r="A17" t="s">
        <v>2</v>
      </c>
      <c r="B17" s="5">
        <f t="shared" ref="B17:AG17" si="0">SUM(B11:B13)</f>
        <v>0.11700000000000001</v>
      </c>
      <c r="C17" s="5">
        <f t="shared" si="0"/>
        <v>0.22300000000000003</v>
      </c>
      <c r="D17" s="5">
        <f t="shared" si="0"/>
        <v>0.154</v>
      </c>
      <c r="E17" s="5">
        <f t="shared" si="0"/>
        <v>0.13600000000000001</v>
      </c>
      <c r="F17" s="5">
        <f t="shared" si="0"/>
        <v>0.19400000000000001</v>
      </c>
      <c r="G17" s="5">
        <f t="shared" si="0"/>
        <v>0.16</v>
      </c>
      <c r="H17" s="5">
        <f t="shared" si="0"/>
        <v>0.153</v>
      </c>
      <c r="I17" s="5">
        <f t="shared" si="0"/>
        <v>0.14699999999999999</v>
      </c>
      <c r="J17" s="5">
        <f t="shared" si="0"/>
        <v>0.56000000000000005</v>
      </c>
      <c r="K17" s="5">
        <f t="shared" si="0"/>
        <v>0.13300000000000001</v>
      </c>
      <c r="L17" s="5">
        <f t="shared" si="0"/>
        <v>0.14100000000000001</v>
      </c>
      <c r="M17" s="5">
        <f t="shared" si="0"/>
        <v>0.249</v>
      </c>
      <c r="N17" s="5">
        <f t="shared" si="0"/>
        <v>0.13900000000000001</v>
      </c>
      <c r="O17" s="5">
        <f t="shared" si="0"/>
        <v>0.20299999999999999</v>
      </c>
      <c r="P17" s="5">
        <f t="shared" si="0"/>
        <v>0.11699999999999999</v>
      </c>
      <c r="Q17" s="5">
        <f t="shared" si="0"/>
        <v>0.14399999999999999</v>
      </c>
      <c r="R17" s="5">
        <f t="shared" si="0"/>
        <v>0.122</v>
      </c>
      <c r="S17" s="5">
        <f t="shared" si="0"/>
        <v>0.13100000000000001</v>
      </c>
      <c r="T17" s="5">
        <f t="shared" si="0"/>
        <v>0.14099999999999999</v>
      </c>
      <c r="U17" s="5">
        <f t="shared" si="0"/>
        <v>0.129</v>
      </c>
      <c r="V17" s="5">
        <f t="shared" si="0"/>
        <v>0.216</v>
      </c>
      <c r="W17" s="5">
        <f t="shared" si="0"/>
        <v>0.21599999999999997</v>
      </c>
      <c r="X17" s="5">
        <f t="shared" si="0"/>
        <v>0.121</v>
      </c>
      <c r="Y17" s="5">
        <f t="shared" si="0"/>
        <v>0.14800000000000002</v>
      </c>
      <c r="Z17" s="5">
        <f t="shared" si="0"/>
        <v>0.12100000000000001</v>
      </c>
      <c r="AA17" s="5">
        <f t="shared" si="0"/>
        <v>0.13</v>
      </c>
      <c r="AB17" s="5">
        <f t="shared" si="0"/>
        <v>0.157</v>
      </c>
      <c r="AC17" s="5">
        <f t="shared" si="0"/>
        <v>0.13200000000000001</v>
      </c>
      <c r="AD17" s="5">
        <f t="shared" si="0"/>
        <v>0.161</v>
      </c>
      <c r="AE17" s="5">
        <f t="shared" si="0"/>
        <v>0.11399999999999999</v>
      </c>
      <c r="AF17" s="5">
        <f t="shared" si="0"/>
        <v>0.221</v>
      </c>
      <c r="AG17" s="5">
        <f t="shared" si="0"/>
        <v>0.13799999999999998</v>
      </c>
      <c r="AH17" s="5">
        <f t="shared" ref="AH17:AZ17" si="1">SUM(AH11:AH13)</f>
        <v>0.39800000000000002</v>
      </c>
      <c r="AI17" s="5">
        <f t="shared" si="1"/>
        <v>0.129</v>
      </c>
      <c r="AJ17" s="5">
        <f t="shared" si="1"/>
        <v>0.13100000000000001</v>
      </c>
      <c r="AK17" s="5">
        <f t="shared" si="1"/>
        <v>0.11799999999999999</v>
      </c>
      <c r="AL17" s="5">
        <f t="shared" si="1"/>
        <v>0.13500000000000001</v>
      </c>
      <c r="AM17" s="5">
        <f t="shared" si="1"/>
        <v>0.18100000000000002</v>
      </c>
      <c r="AN17" s="5">
        <f t="shared" si="1"/>
        <v>0.18</v>
      </c>
      <c r="AO17" s="5">
        <f t="shared" si="1"/>
        <v>0.14799999999999999</v>
      </c>
      <c r="AP17" s="5">
        <f t="shared" si="1"/>
        <v>0.11700000000000001</v>
      </c>
      <c r="AQ17" s="5">
        <f t="shared" si="1"/>
        <v>0.14900000000000002</v>
      </c>
      <c r="AR17" s="5">
        <f t="shared" si="1"/>
        <v>0.11900000000000001</v>
      </c>
      <c r="AS17" s="5">
        <f t="shared" si="1"/>
        <v>0.14300000000000002</v>
      </c>
      <c r="AT17" s="5">
        <f t="shared" si="1"/>
        <v>0.16200000000000001</v>
      </c>
      <c r="AU17" s="5">
        <f t="shared" si="1"/>
        <v>0.16300000000000001</v>
      </c>
      <c r="AV17" s="5">
        <f t="shared" si="1"/>
        <v>0.17100000000000001</v>
      </c>
      <c r="AW17" s="5">
        <f t="shared" si="1"/>
        <v>0.19500000000000001</v>
      </c>
      <c r="AX17" s="5">
        <f t="shared" si="1"/>
        <v>0.13200000000000001</v>
      </c>
      <c r="AY17" s="5">
        <f t="shared" si="1"/>
        <v>0.13600000000000001</v>
      </c>
      <c r="AZ17" s="5">
        <f t="shared" si="1"/>
        <v>0.17199999999999999</v>
      </c>
      <c r="BA17" s="3">
        <v>2010</v>
      </c>
    </row>
    <row r="18" spans="1:53" x14ac:dyDescent="0.3">
      <c r="A18" t="s">
        <v>3</v>
      </c>
      <c r="B18">
        <f t="shared" ref="B18:AG18" si="2">PRODUCT(B17,B9)</f>
        <v>228356.97300000003</v>
      </c>
      <c r="C18" s="2">
        <f t="shared" si="2"/>
        <v>76583.552000000011</v>
      </c>
      <c r="D18" s="2">
        <f t="shared" si="2"/>
        <v>403763.20600000001</v>
      </c>
      <c r="E18" s="2">
        <f t="shared" si="2"/>
        <v>166731.64800000002</v>
      </c>
      <c r="F18" s="2">
        <f t="shared" si="2"/>
        <v>3088766.15</v>
      </c>
      <c r="G18" s="2">
        <f t="shared" si="2"/>
        <v>388496.32</v>
      </c>
      <c r="H18" s="2">
        <f t="shared" si="2"/>
        <v>261265.554</v>
      </c>
      <c r="I18" s="2">
        <f t="shared" si="2"/>
        <v>59394.467999999993</v>
      </c>
      <c r="J18" s="2">
        <f t="shared" si="2"/>
        <v>166161.52000000002</v>
      </c>
      <c r="K18" s="2">
        <f t="shared" si="2"/>
        <v>1046174.675</v>
      </c>
      <c r="L18" s="2">
        <f t="shared" si="2"/>
        <v>580641.38400000008</v>
      </c>
      <c r="M18" s="2">
        <f t="shared" si="2"/>
        <v>163666.45499999999</v>
      </c>
      <c r="N18" s="2">
        <f t="shared" si="2"/>
        <v>93114.988000000012</v>
      </c>
      <c r="O18" s="2">
        <f t="shared" si="2"/>
        <v>1175909.777</v>
      </c>
      <c r="P18" s="2">
        <f t="shared" si="2"/>
        <v>332889.10199999996</v>
      </c>
      <c r="Q18" s="2">
        <f t="shared" si="2"/>
        <v>217973.52</v>
      </c>
      <c r="R18" s="2">
        <f t="shared" si="2"/>
        <v>165787.508</v>
      </c>
      <c r="S18" s="2">
        <f t="shared" si="2"/>
        <v>236242.38700000002</v>
      </c>
      <c r="T18" s="2">
        <f t="shared" si="2"/>
        <v>272437.098</v>
      </c>
      <c r="U18" s="2">
        <f t="shared" si="2"/>
        <v>80958.851999999999</v>
      </c>
      <c r="V18" s="2">
        <f t="shared" si="2"/>
        <v>615156.33600000001</v>
      </c>
      <c r="W18" s="2">
        <f t="shared" si="2"/>
        <v>680733.93599999987</v>
      </c>
      <c r="X18" s="2">
        <f t="shared" si="2"/>
        <v>489417.049</v>
      </c>
      <c r="Y18" s="2">
        <f t="shared" si="2"/>
        <v>392199.11200000008</v>
      </c>
      <c r="Z18" s="2">
        <f t="shared" si="2"/>
        <v>140192.65700000001</v>
      </c>
      <c r="AA18" s="2">
        <f t="shared" si="2"/>
        <v>351833.69</v>
      </c>
      <c r="AB18" s="2">
        <f t="shared" si="2"/>
        <v>72204.928</v>
      </c>
      <c r="AC18" s="2">
        <f t="shared" si="2"/>
        <v>121624.14</v>
      </c>
      <c r="AD18" s="2">
        <f t="shared" si="2"/>
        <v>190634.78700000001</v>
      </c>
      <c r="AE18" s="2">
        <f t="shared" si="2"/>
        <v>76095.683999999994</v>
      </c>
      <c r="AF18" s="2">
        <f t="shared" si="2"/>
        <v>896019.74800000002</v>
      </c>
      <c r="AG18" s="2">
        <f t="shared" si="2"/>
        <v>118398.34199999999</v>
      </c>
      <c r="AH18" s="2">
        <f t="shared" ref="AH18:BM18" si="3">PRODUCT(AH17,AH9)</f>
        <v>3471963.3480000002</v>
      </c>
      <c r="AI18" s="2">
        <f t="shared" si="3"/>
        <v>531423.24</v>
      </c>
      <c r="AJ18" s="2">
        <f t="shared" si="3"/>
        <v>47136.813000000002</v>
      </c>
      <c r="AK18" s="2">
        <f t="shared" si="3"/>
        <v>598329.62</v>
      </c>
      <c r="AL18" s="2">
        <f t="shared" si="3"/>
        <v>223232.49000000002</v>
      </c>
      <c r="AM18" s="2">
        <f t="shared" si="3"/>
        <v>301476.13400000002</v>
      </c>
      <c r="AN18" s="2">
        <f t="shared" si="3"/>
        <v>1030151.34</v>
      </c>
      <c r="AO18" s="2">
        <f t="shared" si="3"/>
        <v>71038.224000000002</v>
      </c>
      <c r="AP18" s="2">
        <f t="shared" si="3"/>
        <v>227934.72</v>
      </c>
      <c r="AQ18" s="2">
        <f t="shared" si="3"/>
        <v>60147.128000000012</v>
      </c>
      <c r="AR18" s="2">
        <f t="shared" si="3"/>
        <v>318498.38300000003</v>
      </c>
      <c r="AS18" s="2">
        <f t="shared" si="3"/>
        <v>1593803.6400000001</v>
      </c>
      <c r="AT18" s="2">
        <f t="shared" si="3"/>
        <v>196023.24000000002</v>
      </c>
      <c r="AU18" s="2">
        <f t="shared" si="3"/>
        <v>51257.469000000005</v>
      </c>
      <c r="AV18" s="2">
        <f t="shared" si="3"/>
        <v>657602.04600000009</v>
      </c>
      <c r="AW18" s="2">
        <f t="shared" si="3"/>
        <v>594081.34499999997</v>
      </c>
      <c r="AX18" s="2">
        <f t="shared" si="3"/>
        <v>96042.936000000002</v>
      </c>
      <c r="AY18" s="2">
        <f t="shared" si="3"/>
        <v>375085.55200000003</v>
      </c>
      <c r="AZ18" s="2">
        <f t="shared" si="3"/>
        <v>47982.84</v>
      </c>
      <c r="BA18" s="3"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Victor Poslavsky</cp:lastModifiedBy>
  <dcterms:created xsi:type="dcterms:W3CDTF">2020-12-17T22:48:43Z</dcterms:created>
  <dcterms:modified xsi:type="dcterms:W3CDTF">2020-12-20T12:11:32Z</dcterms:modified>
</cp:coreProperties>
</file>