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victo\OneDrive\Desktop\"/>
    </mc:Choice>
  </mc:AlternateContent>
  <xr:revisionPtr revIDLastSave="0" documentId="13_ncr:1_{60F5DFE4-D047-45AF-ACE5-FD4163EE6CB3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SSPP1Y2011.S02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8" i="1" s="1"/>
  <c r="D17" i="1"/>
  <c r="D18" i="1" s="1"/>
  <c r="E17" i="1"/>
  <c r="E18" i="1" s="1"/>
  <c r="F17" i="1"/>
  <c r="F18" i="1" s="1"/>
  <c r="G17" i="1"/>
  <c r="G18" i="1" s="1"/>
  <c r="H17" i="1"/>
  <c r="H18" i="1" s="1"/>
  <c r="I17" i="1"/>
  <c r="I18" i="1" s="1"/>
  <c r="J17" i="1"/>
  <c r="J18" i="1" s="1"/>
  <c r="K17" i="1"/>
  <c r="K18" i="1" s="1"/>
  <c r="L17" i="1"/>
  <c r="L18" i="1" s="1"/>
  <c r="M17" i="1"/>
  <c r="M18" i="1" s="1"/>
  <c r="N17" i="1"/>
  <c r="N18" i="1" s="1"/>
  <c r="O17" i="1"/>
  <c r="O18" i="1" s="1"/>
  <c r="P17" i="1"/>
  <c r="P18" i="1" s="1"/>
  <c r="Q17" i="1"/>
  <c r="Q18" i="1" s="1"/>
  <c r="R17" i="1"/>
  <c r="R18" i="1" s="1"/>
  <c r="S17" i="1"/>
  <c r="S18" i="1" s="1"/>
  <c r="T17" i="1"/>
  <c r="T18" i="1" s="1"/>
  <c r="U17" i="1"/>
  <c r="U18" i="1" s="1"/>
  <c r="V17" i="1"/>
  <c r="V18" i="1" s="1"/>
  <c r="W17" i="1"/>
  <c r="W18" i="1" s="1"/>
  <c r="X17" i="1"/>
  <c r="X18" i="1" s="1"/>
  <c r="Y17" i="1"/>
  <c r="Y18" i="1" s="1"/>
  <c r="Z17" i="1"/>
  <c r="Z18" i="1" s="1"/>
  <c r="AA17" i="1"/>
  <c r="AA18" i="1" s="1"/>
  <c r="AB17" i="1"/>
  <c r="AB18" i="1" s="1"/>
  <c r="AC17" i="1"/>
  <c r="AC18" i="1" s="1"/>
  <c r="AD17" i="1"/>
  <c r="AD18" i="1" s="1"/>
  <c r="AE17" i="1"/>
  <c r="AE18" i="1" s="1"/>
  <c r="AF17" i="1"/>
  <c r="AF18" i="1" s="1"/>
  <c r="AG17" i="1"/>
  <c r="AG18" i="1" s="1"/>
  <c r="AH17" i="1"/>
  <c r="AH18" i="1" s="1"/>
  <c r="AI17" i="1"/>
  <c r="AI18" i="1" s="1"/>
  <c r="AJ17" i="1"/>
  <c r="AJ18" i="1" s="1"/>
  <c r="AK17" i="1"/>
  <c r="AK18" i="1" s="1"/>
  <c r="AL17" i="1"/>
  <c r="AL18" i="1" s="1"/>
  <c r="AM17" i="1"/>
  <c r="AM18" i="1" s="1"/>
  <c r="AN17" i="1"/>
  <c r="AN18" i="1" s="1"/>
  <c r="AO17" i="1"/>
  <c r="AO18" i="1" s="1"/>
  <c r="AP17" i="1"/>
  <c r="AP18" i="1" s="1"/>
  <c r="AQ17" i="1"/>
  <c r="AQ18" i="1" s="1"/>
  <c r="AR17" i="1"/>
  <c r="AR18" i="1" s="1"/>
  <c r="AS17" i="1"/>
  <c r="AS18" i="1" s="1"/>
  <c r="AT17" i="1"/>
  <c r="AT18" i="1" s="1"/>
  <c r="AU17" i="1"/>
  <c r="AU18" i="1" s="1"/>
  <c r="AV17" i="1"/>
  <c r="AV18" i="1" s="1"/>
  <c r="AW17" i="1"/>
  <c r="AW18" i="1" s="1"/>
  <c r="AX17" i="1"/>
  <c r="AX18" i="1" s="1"/>
  <c r="AY17" i="1"/>
  <c r="AY18" i="1" s="1"/>
  <c r="AZ17" i="1"/>
  <c r="AZ18" i="1" s="1"/>
  <c r="B17" i="1"/>
  <c r="B18" i="1" s="1"/>
</calcChain>
</file>

<file path=xl/sharedStrings.xml><?xml version="1.0" encoding="utf-8"?>
<sst xmlns="http://schemas.openxmlformats.org/spreadsheetml/2006/main" count="70" uniqueCount="70">
  <si>
    <t/>
  </si>
  <si>
    <t>Total population</t>
  </si>
  <si>
    <t>Commute_total</t>
  </si>
  <si>
    <t>Commute_people</t>
  </si>
  <si>
    <t>Year</t>
  </si>
  <si>
    <t>Under 18 years</t>
  </si>
  <si>
    <t>18 to 34 years</t>
  </si>
  <si>
    <t>35 to 64 years</t>
  </si>
  <si>
    <t>65 years and over</t>
  </si>
  <si>
    <t>Average household size</t>
  </si>
  <si>
    <t>Average family size</t>
  </si>
  <si>
    <t>Workers 16 years and over</t>
  </si>
  <si>
    <t>Car, truck, or van - drove alone</t>
  </si>
  <si>
    <t>Car, truck, or van - carpooled</t>
  </si>
  <si>
    <t>Public transportation (excluding taxicab)</t>
  </si>
  <si>
    <t>Walked</t>
  </si>
  <si>
    <t>Other means</t>
  </si>
  <si>
    <t>Worked at home</t>
  </si>
  <si>
    <t>Mean travel time to work (minutes)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</si>
  <si>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</si>
  <si>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</si>
  <si>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</si>
  <si>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</si>
  <si>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</si>
  <si>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</si>
  <si>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</si>
  <si>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</si>
  <si>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</si>
  <si>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</si>
  <si>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</si>
  <si>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</si>
  <si>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</si>
  <si>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</si>
  <si>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</si>
  <si>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</si>
  <si>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</si>
  <si>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</si>
  <si>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</si>
  <si>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</si>
  <si>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</si>
  <si>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</si>
  <si>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</si>
  <si>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</si>
  <si>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</si>
  <si>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</si>
  <si>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</si>
  <si>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</si>
  <si>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</si>
  <si>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</si>
  <si>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</si>
  <si>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</si>
  <si>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</si>
  <si>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</si>
  <si>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</si>
  <si>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</si>
  <si>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</si>
  <si>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</si>
  <si>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</si>
  <si>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</si>
  <si>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</si>
  <si>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</si>
  <si>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</si>
  <si>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</si>
  <si>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VT</t>
  </si>
  <si>
    <t>VA</t>
  </si>
  <si>
    <t>WA</t>
  </si>
  <si>
    <t>WV</t>
  </si>
  <si>
    <t>WI</t>
  </si>
  <si>
    <t>UT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</si>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</sst>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tabSelected="1" topLeftCell="AV1" workbookViewId="0">
      <selection activeCell="AZ14" sqref="AZ14"/>
    </sheetView>
  </sheetViews>
  <sheetFormatPr defaultColWidth="11.19921875" defaultRowHeight="18.75" x14ac:dyDescent="0.3"/>
  <cols>
    <col min="1" max="1" width="38" style="1" customWidth="1"/>
    <col min="2" max="53" width="28" customWidth="1"/>
  </cols>
  <sheetData>
    <row r="1" spans="1:53" s="1" customFormat="1" x14ac:dyDescent="0.3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5" t="s">
        <v>51</v>
      </c>
      <c r="AI1" s="5" t="s">
        <v>52</v>
      </c>
      <c r="AJ1" s="5" t="s">
        <v>53</v>
      </c>
      <c r="AK1" s="5" t="s">
        <v>54</v>
      </c>
      <c r="AL1" s="5" t="s">
        <v>55</v>
      </c>
      <c r="AM1" s="5" t="s">
        <v>56</v>
      </c>
      <c r="AN1" s="5" t="s">
        <v>57</v>
      </c>
      <c r="AO1" s="5" t="s">
        <v>58</v>
      </c>
      <c r="AP1" s="5" t="s">
        <v>59</v>
      </c>
      <c r="AQ1" s="5" t="s">
        <v>60</v>
      </c>
      <c r="AR1" s="5" t="s">
        <v>61</v>
      </c>
      <c r="AS1" s="5" t="s">
        <v>62</v>
      </c>
      <c r="AT1" s="5" t="s">
        <v>68</v>
      </c>
      <c r="AU1" s="5" t="s">
        <v>63</v>
      </c>
      <c r="AV1" s="5" t="s">
        <v>64</v>
      </c>
      <c r="AW1" s="5" t="s">
        <v>65</v>
      </c>
      <c r="AX1" s="5" t="s">
        <v>66</v>
      </c>
      <c r="AY1" s="5" t="s">
        <v>67</v>
      </c>
      <c r="AZ1" s="5" t="s">
        <v>69</v>
      </c>
      <c r="BA1" s="5" t="s">
        <v>4</v>
      </c>
    </row>
    <row r="2" spans="1:53" x14ac:dyDescent="0.3">
      <c r="A2" s="1" t="s">
        <v>1</v>
      </c>
      <c r="B2" s="3">
        <v>4802740</v>
      </c>
      <c r="C2" s="3">
        <v>722718</v>
      </c>
      <c r="D2" s="3">
        <v>6482505</v>
      </c>
      <c r="E2" s="3">
        <v>2937979</v>
      </c>
      <c r="F2" s="3">
        <v>37691912</v>
      </c>
      <c r="G2" s="3">
        <v>5116796</v>
      </c>
      <c r="H2" s="3">
        <v>3580709</v>
      </c>
      <c r="I2" s="3">
        <v>907135</v>
      </c>
      <c r="J2" s="3">
        <v>617996</v>
      </c>
      <c r="K2" s="3">
        <v>19057542</v>
      </c>
      <c r="L2" s="3">
        <v>9815210</v>
      </c>
      <c r="M2" s="3">
        <v>1374810</v>
      </c>
      <c r="N2" s="3">
        <v>1584985</v>
      </c>
      <c r="O2" s="3">
        <v>12869259</v>
      </c>
      <c r="P2" s="3">
        <v>6516922</v>
      </c>
      <c r="Q2" s="3">
        <v>3062309</v>
      </c>
      <c r="R2" s="3">
        <v>2871238</v>
      </c>
      <c r="S2" s="3">
        <v>4369356</v>
      </c>
      <c r="T2" s="3">
        <v>4574836</v>
      </c>
      <c r="U2" s="3">
        <v>1328188</v>
      </c>
      <c r="V2" s="3">
        <v>5828289</v>
      </c>
      <c r="W2" s="3">
        <v>6587536</v>
      </c>
      <c r="X2" s="3">
        <v>9876187</v>
      </c>
      <c r="Y2" s="3">
        <v>5344861</v>
      </c>
      <c r="Z2" s="3">
        <v>2978512</v>
      </c>
      <c r="AA2" s="3">
        <v>6010688</v>
      </c>
      <c r="AB2" s="3">
        <v>998199</v>
      </c>
      <c r="AC2" s="3">
        <v>1842641</v>
      </c>
      <c r="AD2" s="3">
        <v>2723322</v>
      </c>
      <c r="AE2" s="3">
        <v>1318194</v>
      </c>
      <c r="AF2" s="3">
        <v>8821155</v>
      </c>
      <c r="AG2" s="3">
        <v>2082224</v>
      </c>
      <c r="AH2" s="3">
        <v>19465197</v>
      </c>
      <c r="AI2" s="3">
        <v>9656401</v>
      </c>
      <c r="AJ2" s="3">
        <v>683932</v>
      </c>
      <c r="AK2" s="3">
        <v>11544951</v>
      </c>
      <c r="AL2" s="3">
        <v>3791508</v>
      </c>
      <c r="AM2" s="3">
        <v>3871859</v>
      </c>
      <c r="AN2" s="3">
        <v>12742886</v>
      </c>
      <c r="AO2" s="3">
        <v>1051302</v>
      </c>
      <c r="AP2" s="3">
        <v>4679230</v>
      </c>
      <c r="AQ2" s="3">
        <v>824082</v>
      </c>
      <c r="AR2" s="3">
        <v>6403353</v>
      </c>
      <c r="AS2" s="3">
        <v>25674681</v>
      </c>
      <c r="AT2" s="3">
        <v>2817222</v>
      </c>
      <c r="AU2" s="3">
        <v>626431</v>
      </c>
      <c r="AV2" s="3">
        <v>8096604</v>
      </c>
      <c r="AW2" s="3">
        <v>6830038</v>
      </c>
      <c r="AX2" s="3">
        <v>1855364</v>
      </c>
      <c r="AY2" s="3">
        <v>5711767</v>
      </c>
      <c r="AZ2" s="3">
        <v>568158</v>
      </c>
      <c r="BA2" s="2">
        <v>2011</v>
      </c>
    </row>
    <row r="3" spans="1:53" x14ac:dyDescent="0.3">
      <c r="A3" s="1" t="s">
        <v>5</v>
      </c>
      <c r="B3" s="3">
        <v>1124388</v>
      </c>
      <c r="C3" s="3">
        <v>188223</v>
      </c>
      <c r="D3" s="3">
        <v>1624024</v>
      </c>
      <c r="E3" s="3">
        <v>711186</v>
      </c>
      <c r="F3" s="3">
        <v>9267436</v>
      </c>
      <c r="G3" s="3">
        <v>1228577</v>
      </c>
      <c r="H3" s="3">
        <v>803620</v>
      </c>
      <c r="I3" s="3">
        <v>204625</v>
      </c>
      <c r="J3" s="3">
        <v>105480</v>
      </c>
      <c r="K3" s="3">
        <v>3994950</v>
      </c>
      <c r="L3" s="3">
        <v>2488069</v>
      </c>
      <c r="M3" s="3">
        <v>304357</v>
      </c>
      <c r="N3" s="3">
        <v>427653</v>
      </c>
      <c r="O3" s="3">
        <v>3096540</v>
      </c>
      <c r="P3" s="3">
        <v>1597257</v>
      </c>
      <c r="Q3" s="3">
        <v>723856</v>
      </c>
      <c r="R3" s="3">
        <v>722413</v>
      </c>
      <c r="S3" s="3">
        <v>1024999</v>
      </c>
      <c r="T3" s="3">
        <v>1119248</v>
      </c>
      <c r="U3" s="3">
        <v>270322</v>
      </c>
      <c r="V3" s="3">
        <v>1346632</v>
      </c>
      <c r="W3" s="3">
        <v>1405107</v>
      </c>
      <c r="X3" s="3">
        <v>2293085</v>
      </c>
      <c r="Y3" s="3">
        <v>1277661</v>
      </c>
      <c r="Z3" s="3">
        <v>751941</v>
      </c>
      <c r="AA3" s="3">
        <v>1413695</v>
      </c>
      <c r="AB3" s="3">
        <v>223071</v>
      </c>
      <c r="AC3" s="3">
        <v>460626</v>
      </c>
      <c r="AD3" s="3">
        <v>663103</v>
      </c>
      <c r="AE3" s="3">
        <v>279669</v>
      </c>
      <c r="AF3" s="3">
        <v>2042425</v>
      </c>
      <c r="AG3" s="3">
        <v>517753</v>
      </c>
      <c r="AH3" s="3">
        <v>4279622</v>
      </c>
      <c r="AI3" s="3">
        <v>2289142</v>
      </c>
      <c r="AJ3" s="3">
        <v>151278</v>
      </c>
      <c r="AK3" s="3">
        <v>2692372</v>
      </c>
      <c r="AL3" s="3">
        <v>935633</v>
      </c>
      <c r="AM3" s="3">
        <v>862020</v>
      </c>
      <c r="AN3" s="3">
        <v>2760914</v>
      </c>
      <c r="AO3" s="3">
        <v>219074</v>
      </c>
      <c r="AP3" s="3">
        <v>1082013</v>
      </c>
      <c r="AQ3" s="3">
        <v>201849</v>
      </c>
      <c r="AR3" s="3">
        <v>1490454</v>
      </c>
      <c r="AS3" s="3">
        <v>6957682</v>
      </c>
      <c r="AT3" s="3">
        <v>881079</v>
      </c>
      <c r="AU3" s="3">
        <v>125921</v>
      </c>
      <c r="AV3" s="3">
        <v>1853093</v>
      </c>
      <c r="AW3" s="3">
        <v>1580242</v>
      </c>
      <c r="AX3" s="3">
        <v>386831</v>
      </c>
      <c r="AY3" s="3">
        <v>1324400</v>
      </c>
      <c r="AZ3" s="3">
        <v>135091</v>
      </c>
      <c r="BA3" s="2">
        <v>2011</v>
      </c>
    </row>
    <row r="4" spans="1:53" x14ac:dyDescent="0.3">
      <c r="A4" s="1" t="s">
        <v>6</v>
      </c>
      <c r="B4" s="3">
        <v>1094885</v>
      </c>
      <c r="C4" s="3">
        <v>183912</v>
      </c>
      <c r="D4" s="3">
        <v>1513973</v>
      </c>
      <c r="E4" s="3">
        <v>665880</v>
      </c>
      <c r="F4" s="3">
        <v>9385090</v>
      </c>
      <c r="G4" s="3">
        <v>1245860</v>
      </c>
      <c r="H4" s="3">
        <v>760816</v>
      </c>
      <c r="I4" s="3">
        <v>205587</v>
      </c>
      <c r="J4" s="3">
        <v>217520</v>
      </c>
      <c r="K4" s="3">
        <v>4123293</v>
      </c>
      <c r="L4" s="3">
        <v>2344673</v>
      </c>
      <c r="M4" s="3">
        <v>323566</v>
      </c>
      <c r="N4" s="3">
        <v>365248</v>
      </c>
      <c r="O4" s="3">
        <v>3032212</v>
      </c>
      <c r="P4" s="3">
        <v>1495036</v>
      </c>
      <c r="Q4" s="3">
        <v>698082</v>
      </c>
      <c r="R4" s="3">
        <v>671276</v>
      </c>
      <c r="S4" s="3">
        <v>986658</v>
      </c>
      <c r="T4" s="3">
        <v>1114912</v>
      </c>
      <c r="U4" s="3">
        <v>260107</v>
      </c>
      <c r="V4" s="3">
        <v>1345561</v>
      </c>
      <c r="W4" s="3">
        <v>1543700</v>
      </c>
      <c r="X4" s="3">
        <v>2163562</v>
      </c>
      <c r="Y4" s="3">
        <v>1231925</v>
      </c>
      <c r="Z4" s="3">
        <v>691700</v>
      </c>
      <c r="AA4" s="3">
        <v>1373627</v>
      </c>
      <c r="AB4" s="3">
        <v>223340</v>
      </c>
      <c r="AC4" s="3">
        <v>431748</v>
      </c>
      <c r="AD4" s="3">
        <v>635504</v>
      </c>
      <c r="AE4" s="3">
        <v>270510</v>
      </c>
      <c r="AF4" s="3">
        <v>1896204</v>
      </c>
      <c r="AG4" s="3">
        <v>484689</v>
      </c>
      <c r="AH4" s="3">
        <v>4696782</v>
      </c>
      <c r="AI4" s="3">
        <v>2214297</v>
      </c>
      <c r="AJ4" s="3">
        <v>177950</v>
      </c>
      <c r="AK4" s="3">
        <v>2525251</v>
      </c>
      <c r="AL4" s="3">
        <v>899133</v>
      </c>
      <c r="AM4" s="3">
        <v>896049</v>
      </c>
      <c r="AN4" s="3">
        <v>2804005</v>
      </c>
      <c r="AO4" s="3">
        <v>249275</v>
      </c>
      <c r="AP4" s="3">
        <v>1077557</v>
      </c>
      <c r="AQ4" s="3">
        <v>189057</v>
      </c>
      <c r="AR4" s="3">
        <v>1450470</v>
      </c>
      <c r="AS4" s="3">
        <v>6314007</v>
      </c>
      <c r="AT4" s="3">
        <v>769353</v>
      </c>
      <c r="AU4" s="3">
        <v>136222</v>
      </c>
      <c r="AV4" s="3">
        <v>1927563</v>
      </c>
      <c r="AW4" s="3">
        <v>1626042</v>
      </c>
      <c r="AX4" s="3">
        <v>392240</v>
      </c>
      <c r="AY4" s="3">
        <v>1287208</v>
      </c>
      <c r="AZ4" s="3">
        <v>136777</v>
      </c>
      <c r="BA4" s="2">
        <v>2011</v>
      </c>
    </row>
    <row r="5" spans="1:53" x14ac:dyDescent="0.3">
      <c r="A5" s="1" t="s">
        <v>7</v>
      </c>
      <c r="B5" s="3">
        <v>1909677</v>
      </c>
      <c r="C5" s="3">
        <v>292216</v>
      </c>
      <c r="D5" s="3">
        <v>2421355</v>
      </c>
      <c r="E5" s="3">
        <v>1132288</v>
      </c>
      <c r="F5" s="3">
        <v>14641333</v>
      </c>
      <c r="G5" s="3">
        <v>2066862</v>
      </c>
      <c r="H5" s="3">
        <v>1500959</v>
      </c>
      <c r="I5" s="3">
        <v>363011</v>
      </c>
      <c r="J5" s="3">
        <v>225258</v>
      </c>
      <c r="K5" s="3">
        <v>7579904</v>
      </c>
      <c r="L5" s="3">
        <v>3906573</v>
      </c>
      <c r="M5" s="3">
        <v>543418</v>
      </c>
      <c r="N5" s="3">
        <v>587798</v>
      </c>
      <c r="O5" s="3">
        <v>5097912</v>
      </c>
      <c r="P5" s="3">
        <v>2568137</v>
      </c>
      <c r="Q5" s="3">
        <v>1182181</v>
      </c>
      <c r="R5" s="3">
        <v>1095590</v>
      </c>
      <c r="S5" s="3">
        <v>1763738</v>
      </c>
      <c r="T5" s="3">
        <v>1769380</v>
      </c>
      <c r="U5" s="3">
        <v>580451</v>
      </c>
      <c r="V5" s="3">
        <v>2404337</v>
      </c>
      <c r="W5" s="3">
        <v>2716820</v>
      </c>
      <c r="X5" s="3">
        <v>4031670</v>
      </c>
      <c r="Y5" s="3">
        <v>2134192</v>
      </c>
      <c r="Z5" s="3">
        <v>1147848</v>
      </c>
      <c r="AA5" s="3">
        <v>2368762</v>
      </c>
      <c r="AB5" s="3">
        <v>400812</v>
      </c>
      <c r="AC5" s="3">
        <v>700470</v>
      </c>
      <c r="AD5" s="3">
        <v>1085075</v>
      </c>
      <c r="AE5" s="3">
        <v>583425</v>
      </c>
      <c r="AF5" s="3">
        <v>3675748</v>
      </c>
      <c r="AG5" s="3">
        <v>796725</v>
      </c>
      <c r="AH5" s="3">
        <v>7823873</v>
      </c>
      <c r="AI5" s="3">
        <v>3877006</v>
      </c>
      <c r="AJ5" s="3">
        <v>256248</v>
      </c>
      <c r="AK5" s="3">
        <v>4679494</v>
      </c>
      <c r="AL5" s="3">
        <v>1439352</v>
      </c>
      <c r="AM5" s="3">
        <v>1560669</v>
      </c>
      <c r="AN5" s="3">
        <v>5195549</v>
      </c>
      <c r="AO5" s="3">
        <v>429276</v>
      </c>
      <c r="AP5" s="3">
        <v>1864773</v>
      </c>
      <c r="AQ5" s="3">
        <v>313151</v>
      </c>
      <c r="AR5" s="3">
        <v>2583396</v>
      </c>
      <c r="AS5" s="3">
        <v>9695167</v>
      </c>
      <c r="AT5" s="3">
        <v>908466</v>
      </c>
      <c r="AU5" s="3">
        <v>270647</v>
      </c>
      <c r="AV5" s="3">
        <v>3305613</v>
      </c>
      <c r="AW5" s="3">
        <v>2762511</v>
      </c>
      <c r="AX5" s="3">
        <v>774976</v>
      </c>
      <c r="AY5" s="3">
        <v>2307945</v>
      </c>
      <c r="AZ5" s="3">
        <v>224261</v>
      </c>
      <c r="BA5" s="2">
        <v>2011</v>
      </c>
    </row>
    <row r="6" spans="1:53" x14ac:dyDescent="0.3">
      <c r="A6" s="1" t="s">
        <v>8</v>
      </c>
      <c r="B6" s="3">
        <v>673790</v>
      </c>
      <c r="C6" s="3">
        <v>58367</v>
      </c>
      <c r="D6" s="3">
        <v>923153</v>
      </c>
      <c r="E6" s="3">
        <v>428625</v>
      </c>
      <c r="F6" s="3">
        <v>4398053</v>
      </c>
      <c r="G6" s="3">
        <v>575497</v>
      </c>
      <c r="H6" s="3">
        <v>515314</v>
      </c>
      <c r="I6" s="3">
        <v>133912</v>
      </c>
      <c r="J6" s="3">
        <v>69738</v>
      </c>
      <c r="K6" s="3">
        <v>3359395</v>
      </c>
      <c r="L6" s="3">
        <v>1075895</v>
      </c>
      <c r="M6" s="3">
        <v>203469</v>
      </c>
      <c r="N6" s="3">
        <v>204286</v>
      </c>
      <c r="O6" s="3">
        <v>1642595</v>
      </c>
      <c r="P6" s="3">
        <v>856492</v>
      </c>
      <c r="Q6" s="3">
        <v>458190</v>
      </c>
      <c r="R6" s="3">
        <v>381959</v>
      </c>
      <c r="S6" s="3">
        <v>593961</v>
      </c>
      <c r="T6" s="3">
        <v>571296</v>
      </c>
      <c r="U6" s="3">
        <v>217308</v>
      </c>
      <c r="V6" s="3">
        <v>731759</v>
      </c>
      <c r="W6" s="3">
        <v>921909</v>
      </c>
      <c r="X6" s="3">
        <v>1387870</v>
      </c>
      <c r="Y6" s="3">
        <v>701083</v>
      </c>
      <c r="Z6" s="3">
        <v>387023</v>
      </c>
      <c r="AA6" s="3">
        <v>854604</v>
      </c>
      <c r="AB6" s="3">
        <v>150976</v>
      </c>
      <c r="AC6" s="3">
        <v>249797</v>
      </c>
      <c r="AD6" s="3">
        <v>339640</v>
      </c>
      <c r="AE6" s="3">
        <v>184590</v>
      </c>
      <c r="AF6" s="3">
        <v>1206778</v>
      </c>
      <c r="AG6" s="3">
        <v>283057</v>
      </c>
      <c r="AH6" s="3">
        <v>2664920</v>
      </c>
      <c r="AI6" s="3">
        <v>1275956</v>
      </c>
      <c r="AJ6" s="3">
        <v>98456</v>
      </c>
      <c r="AK6" s="3">
        <v>1647834</v>
      </c>
      <c r="AL6" s="3">
        <v>517390</v>
      </c>
      <c r="AM6" s="3">
        <v>553121</v>
      </c>
      <c r="AN6" s="3">
        <v>1982418</v>
      </c>
      <c r="AO6" s="3">
        <v>153677</v>
      </c>
      <c r="AP6" s="3">
        <v>654887</v>
      </c>
      <c r="AQ6" s="3">
        <v>120025</v>
      </c>
      <c r="AR6" s="3">
        <v>879033</v>
      </c>
      <c r="AS6" s="3">
        <v>2707825</v>
      </c>
      <c r="AT6" s="3">
        <v>258324</v>
      </c>
      <c r="AU6" s="3">
        <v>93641</v>
      </c>
      <c r="AV6" s="3">
        <v>1010335</v>
      </c>
      <c r="AW6" s="3">
        <v>861243</v>
      </c>
      <c r="AX6" s="3">
        <v>301317</v>
      </c>
      <c r="AY6" s="3">
        <v>792214</v>
      </c>
      <c r="AZ6" s="3">
        <v>72029</v>
      </c>
      <c r="BA6" s="2">
        <v>2011</v>
      </c>
    </row>
    <row r="7" spans="1:53" x14ac:dyDescent="0.3">
      <c r="A7" s="1" t="s">
        <v>9</v>
      </c>
      <c r="B7" s="2">
        <v>2.54</v>
      </c>
      <c r="C7" s="2">
        <v>2.71</v>
      </c>
      <c r="D7" s="2">
        <v>2.69</v>
      </c>
      <c r="E7" s="2">
        <v>2.54</v>
      </c>
      <c r="F7" s="2">
        <v>2.96</v>
      </c>
      <c r="G7" s="2">
        <v>2.5299999999999998</v>
      </c>
      <c r="H7" s="2">
        <v>2.56</v>
      </c>
      <c r="I7" s="2">
        <v>2.65</v>
      </c>
      <c r="J7" s="2">
        <v>2.15</v>
      </c>
      <c r="K7" s="2">
        <v>2.62</v>
      </c>
      <c r="L7" s="2">
        <v>2.74</v>
      </c>
      <c r="M7" s="2">
        <v>2.97</v>
      </c>
      <c r="N7" s="2">
        <v>2.68</v>
      </c>
      <c r="O7" s="2">
        <v>2.65</v>
      </c>
      <c r="P7" s="2">
        <v>2.57</v>
      </c>
      <c r="Q7" s="2">
        <v>2.44</v>
      </c>
      <c r="R7" s="2">
        <v>2.5299999999999998</v>
      </c>
      <c r="S7" s="2">
        <v>2.54</v>
      </c>
      <c r="T7" s="2">
        <v>2.61</v>
      </c>
      <c r="U7" s="2">
        <v>2.34</v>
      </c>
      <c r="V7" s="2">
        <v>2.67</v>
      </c>
      <c r="W7" s="2">
        <v>2.5099999999999998</v>
      </c>
      <c r="X7" s="2">
        <v>2.56</v>
      </c>
      <c r="Y7" s="2">
        <v>2.48</v>
      </c>
      <c r="Z7" s="2">
        <v>2.67</v>
      </c>
      <c r="AA7" s="2">
        <v>2.4900000000000002</v>
      </c>
      <c r="AB7" s="2">
        <v>2.4</v>
      </c>
      <c r="AC7" s="2">
        <v>2.48</v>
      </c>
      <c r="AD7" s="2">
        <v>2.74</v>
      </c>
      <c r="AE7" s="2">
        <v>2.4700000000000002</v>
      </c>
      <c r="AF7" s="2">
        <v>2.73</v>
      </c>
      <c r="AG7" s="2">
        <v>2.66</v>
      </c>
      <c r="AH7" s="2">
        <v>2.63</v>
      </c>
      <c r="AI7" s="2">
        <v>2.5499999999999998</v>
      </c>
      <c r="AJ7" s="2">
        <v>2.3199999999999998</v>
      </c>
      <c r="AK7" s="2">
        <v>2.48</v>
      </c>
      <c r="AL7" s="2">
        <v>2.5499999999999998</v>
      </c>
      <c r="AM7" s="2">
        <v>2.5</v>
      </c>
      <c r="AN7" s="2">
        <v>2.4900000000000002</v>
      </c>
      <c r="AO7" s="2">
        <v>2.4500000000000002</v>
      </c>
      <c r="AP7" s="2">
        <v>2.57</v>
      </c>
      <c r="AQ7" s="2">
        <v>2.44</v>
      </c>
      <c r="AR7" s="2">
        <v>2.5299999999999998</v>
      </c>
      <c r="AS7" s="2">
        <v>2.84</v>
      </c>
      <c r="AT7" s="2">
        <v>3.13</v>
      </c>
      <c r="AU7" s="2">
        <v>2.34</v>
      </c>
      <c r="AV7" s="2">
        <v>2.63</v>
      </c>
      <c r="AW7" s="2">
        <v>2.54</v>
      </c>
      <c r="AX7" s="2">
        <v>2.46</v>
      </c>
      <c r="AY7" s="2">
        <v>2.44</v>
      </c>
      <c r="AZ7" s="2">
        <v>2.4900000000000002</v>
      </c>
      <c r="BA7" s="2">
        <v>2011</v>
      </c>
    </row>
    <row r="8" spans="1:53" x14ac:dyDescent="0.3">
      <c r="A8" s="1" t="s">
        <v>10</v>
      </c>
      <c r="B8" s="2">
        <v>3.12</v>
      </c>
      <c r="C8" s="2">
        <v>3.25</v>
      </c>
      <c r="D8" s="2">
        <v>3.32</v>
      </c>
      <c r="E8" s="2">
        <v>3.12</v>
      </c>
      <c r="F8" s="2">
        <v>3.56</v>
      </c>
      <c r="G8" s="2">
        <v>3.15</v>
      </c>
      <c r="H8" s="2">
        <v>3.17</v>
      </c>
      <c r="I8" s="2">
        <v>3.17</v>
      </c>
      <c r="J8" s="2">
        <v>3.16</v>
      </c>
      <c r="K8" s="2">
        <v>3.26</v>
      </c>
      <c r="L8" s="2">
        <v>3.34</v>
      </c>
      <c r="M8" s="2">
        <v>3.57</v>
      </c>
      <c r="N8" s="2">
        <v>3.21</v>
      </c>
      <c r="O8" s="2">
        <v>3.32</v>
      </c>
      <c r="P8" s="2">
        <v>3.13</v>
      </c>
      <c r="Q8" s="2">
        <v>3.02</v>
      </c>
      <c r="R8" s="2">
        <v>3.12</v>
      </c>
      <c r="S8" s="2">
        <v>3.11</v>
      </c>
      <c r="T8" s="2">
        <v>3.25</v>
      </c>
      <c r="U8" s="2">
        <v>2.86</v>
      </c>
      <c r="V8" s="2">
        <v>3.27</v>
      </c>
      <c r="W8" s="2">
        <v>3.14</v>
      </c>
      <c r="X8" s="2">
        <v>3.17</v>
      </c>
      <c r="Y8" s="2">
        <v>3.07</v>
      </c>
      <c r="Z8" s="2">
        <v>3.28</v>
      </c>
      <c r="AA8" s="2">
        <v>3.07</v>
      </c>
      <c r="AB8" s="2">
        <v>3</v>
      </c>
      <c r="AC8" s="2">
        <v>3.06</v>
      </c>
      <c r="AD8" s="2">
        <v>3.37</v>
      </c>
      <c r="AE8" s="2">
        <v>2.96</v>
      </c>
      <c r="AF8" s="2">
        <v>3.31</v>
      </c>
      <c r="AG8" s="2">
        <v>3.31</v>
      </c>
      <c r="AH8" s="2">
        <v>3.29</v>
      </c>
      <c r="AI8" s="2">
        <v>3.12</v>
      </c>
      <c r="AJ8" s="2">
        <v>2.92</v>
      </c>
      <c r="AK8" s="2">
        <v>3.09</v>
      </c>
      <c r="AL8" s="2">
        <v>3.14</v>
      </c>
      <c r="AM8" s="2">
        <v>3.06</v>
      </c>
      <c r="AN8" s="2">
        <v>3.11</v>
      </c>
      <c r="AO8" s="2">
        <v>3.06</v>
      </c>
      <c r="AP8" s="2">
        <v>3.13</v>
      </c>
      <c r="AQ8" s="2">
        <v>3.01</v>
      </c>
      <c r="AR8" s="2">
        <v>3.13</v>
      </c>
      <c r="AS8" s="2">
        <v>3.43</v>
      </c>
      <c r="AT8" s="2">
        <v>3.64</v>
      </c>
      <c r="AU8" s="2">
        <v>2.84</v>
      </c>
      <c r="AV8" s="2">
        <v>3.18</v>
      </c>
      <c r="AW8" s="2">
        <v>3.1</v>
      </c>
      <c r="AX8" s="2">
        <v>3.04</v>
      </c>
      <c r="AY8" s="2">
        <v>3.02</v>
      </c>
      <c r="AZ8" s="2">
        <v>3.06</v>
      </c>
      <c r="BA8" s="2">
        <v>2011</v>
      </c>
    </row>
    <row r="9" spans="1:53" x14ac:dyDescent="0.3">
      <c r="A9" s="1" t="s">
        <v>11</v>
      </c>
      <c r="B9" s="3">
        <v>1953274</v>
      </c>
      <c r="C9" s="3">
        <v>348777</v>
      </c>
      <c r="D9" s="3">
        <v>2650164</v>
      </c>
      <c r="E9" s="3">
        <v>1215837</v>
      </c>
      <c r="F9" s="3">
        <v>16047067</v>
      </c>
      <c r="G9" s="3">
        <v>2477748</v>
      </c>
      <c r="H9" s="3">
        <v>1711088</v>
      </c>
      <c r="I9" s="3">
        <v>415063</v>
      </c>
      <c r="J9" s="3">
        <v>306801</v>
      </c>
      <c r="K9" s="3">
        <v>7991880</v>
      </c>
      <c r="L9" s="3">
        <v>4154468</v>
      </c>
      <c r="M9" s="3">
        <v>650062</v>
      </c>
      <c r="N9" s="3">
        <v>672900</v>
      </c>
      <c r="O9" s="3">
        <v>5820167</v>
      </c>
      <c r="P9" s="3">
        <v>2885033</v>
      </c>
      <c r="Q9" s="3">
        <v>1513058</v>
      </c>
      <c r="R9" s="3">
        <v>1379532</v>
      </c>
      <c r="S9" s="3">
        <v>1811467</v>
      </c>
      <c r="T9" s="3">
        <v>1942076</v>
      </c>
      <c r="U9" s="3">
        <v>631120</v>
      </c>
      <c r="V9" s="3">
        <v>2855500</v>
      </c>
      <c r="W9" s="3">
        <v>3216363</v>
      </c>
      <c r="X9" s="3">
        <v>4094528</v>
      </c>
      <c r="Y9" s="3">
        <v>2684968</v>
      </c>
      <c r="Z9" s="3">
        <v>1163676</v>
      </c>
      <c r="AA9" s="3">
        <v>2705455</v>
      </c>
      <c r="AB9" s="3">
        <v>470715</v>
      </c>
      <c r="AC9" s="3">
        <v>931481</v>
      </c>
      <c r="AD9" s="3">
        <v>1191557</v>
      </c>
      <c r="AE9" s="3">
        <v>671055</v>
      </c>
      <c r="AF9" s="3">
        <v>4060148</v>
      </c>
      <c r="AG9" s="3">
        <v>862821</v>
      </c>
      <c r="AH9" s="3">
        <v>8774815</v>
      </c>
      <c r="AI9" s="3">
        <v>4183841</v>
      </c>
      <c r="AJ9" s="3">
        <v>369454</v>
      </c>
      <c r="AK9" s="3">
        <v>5114314</v>
      </c>
      <c r="AL9" s="3">
        <v>1663962</v>
      </c>
      <c r="AM9" s="3">
        <v>1674840</v>
      </c>
      <c r="AN9" s="3">
        <v>5728043</v>
      </c>
      <c r="AO9" s="3">
        <v>501044</v>
      </c>
      <c r="AP9" s="3">
        <v>1957707</v>
      </c>
      <c r="AQ9" s="3">
        <v>410028</v>
      </c>
      <c r="AR9" s="3">
        <v>2738221</v>
      </c>
      <c r="AS9" s="3">
        <v>11336474</v>
      </c>
      <c r="AT9" s="3">
        <v>1246396</v>
      </c>
      <c r="AU9" s="3">
        <v>317383</v>
      </c>
      <c r="AV9" s="3">
        <v>3883249</v>
      </c>
      <c r="AW9" s="3">
        <v>3097398</v>
      </c>
      <c r="AX9" s="3">
        <v>729472</v>
      </c>
      <c r="AY9" s="3">
        <v>2771411</v>
      </c>
      <c r="AZ9" s="3">
        <v>286078</v>
      </c>
      <c r="BA9" s="2">
        <v>2011</v>
      </c>
    </row>
    <row r="10" spans="1:53" x14ac:dyDescent="0.3">
      <c r="A10" s="1" t="s">
        <v>12</v>
      </c>
      <c r="B10" s="4">
        <v>0.84899999999999998</v>
      </c>
      <c r="C10" s="4">
        <v>0.68200000000000005</v>
      </c>
      <c r="D10" s="4">
        <v>0.75800000000000001</v>
      </c>
      <c r="E10" s="4">
        <v>0.82699999999999996</v>
      </c>
      <c r="F10" s="4">
        <v>0.73299999999999998</v>
      </c>
      <c r="G10" s="4">
        <v>0.755</v>
      </c>
      <c r="H10" s="4">
        <v>0.78100000000000003</v>
      </c>
      <c r="I10" s="4">
        <v>0.81100000000000005</v>
      </c>
      <c r="J10" s="4">
        <v>0.33100000000000002</v>
      </c>
      <c r="K10" s="4">
        <v>0.79700000000000004</v>
      </c>
      <c r="L10" s="4">
        <v>0.79400000000000004</v>
      </c>
      <c r="M10" s="4">
        <v>0.67100000000000004</v>
      </c>
      <c r="N10" s="4">
        <v>0.77400000000000002</v>
      </c>
      <c r="O10" s="4">
        <v>0.73299999999999998</v>
      </c>
      <c r="P10" s="4">
        <v>0.83599999999999997</v>
      </c>
      <c r="Q10" s="4">
        <v>0.80500000000000005</v>
      </c>
      <c r="R10" s="4">
        <v>0.81699999999999995</v>
      </c>
      <c r="S10" s="4">
        <v>0.83099999999999996</v>
      </c>
      <c r="T10" s="4">
        <v>0.82099999999999995</v>
      </c>
      <c r="U10" s="4">
        <v>0.78800000000000003</v>
      </c>
      <c r="V10" s="4">
        <v>0.73299999999999998</v>
      </c>
      <c r="W10" s="4">
        <v>0.72199999999999998</v>
      </c>
      <c r="X10" s="4">
        <v>0.82599999999999996</v>
      </c>
      <c r="Y10" s="4">
        <v>0.77700000000000002</v>
      </c>
      <c r="Z10" s="4">
        <v>0.83699999999999997</v>
      </c>
      <c r="AA10" s="4">
        <v>0.81399999999999995</v>
      </c>
      <c r="AB10" s="4">
        <v>0.75800000000000001</v>
      </c>
      <c r="AC10" s="4">
        <v>0.81299999999999994</v>
      </c>
      <c r="AD10" s="4">
        <v>0.78600000000000003</v>
      </c>
      <c r="AE10" s="4">
        <v>0.80600000000000005</v>
      </c>
      <c r="AF10" s="4">
        <v>0.71799999999999997</v>
      </c>
      <c r="AG10" s="4">
        <v>0.79300000000000004</v>
      </c>
      <c r="AH10" s="4">
        <v>0.53900000000000003</v>
      </c>
      <c r="AI10" s="4">
        <v>0.81</v>
      </c>
      <c r="AJ10" s="4">
        <v>0.79100000000000004</v>
      </c>
      <c r="AK10" s="4">
        <v>0.83299999999999996</v>
      </c>
      <c r="AL10" s="4">
        <v>0.81899999999999995</v>
      </c>
      <c r="AM10" s="4">
        <v>0.71799999999999997</v>
      </c>
      <c r="AN10" s="4">
        <v>0.76600000000000001</v>
      </c>
      <c r="AO10" s="4">
        <v>0.80300000000000005</v>
      </c>
      <c r="AP10" s="4">
        <v>0.82299999999999995</v>
      </c>
      <c r="AQ10" s="4">
        <v>0.78</v>
      </c>
      <c r="AR10" s="4">
        <v>0.84</v>
      </c>
      <c r="AS10" s="4">
        <v>0.79800000000000004</v>
      </c>
      <c r="AT10" s="4">
        <v>0.76500000000000001</v>
      </c>
      <c r="AU10" s="4">
        <v>0.74299999999999999</v>
      </c>
      <c r="AV10" s="4">
        <v>0.78100000000000003</v>
      </c>
      <c r="AW10" s="4">
        <v>0.73299999999999998</v>
      </c>
      <c r="AX10" s="4">
        <v>0.82099999999999995</v>
      </c>
      <c r="AY10" s="4">
        <v>0.79800000000000004</v>
      </c>
      <c r="AZ10" s="4">
        <v>0.77700000000000002</v>
      </c>
      <c r="BA10" s="2">
        <v>2011</v>
      </c>
    </row>
    <row r="11" spans="1:53" x14ac:dyDescent="0.3">
      <c r="A11" s="1" t="s">
        <v>13</v>
      </c>
      <c r="B11" s="4">
        <v>9.9000000000000005E-2</v>
      </c>
      <c r="C11" s="4">
        <v>0.124</v>
      </c>
      <c r="D11" s="4">
        <v>0.11600000000000001</v>
      </c>
      <c r="E11" s="4">
        <v>0.10299999999999999</v>
      </c>
      <c r="F11" s="4">
        <v>0.111</v>
      </c>
      <c r="G11" s="4">
        <v>9.8000000000000004E-2</v>
      </c>
      <c r="H11" s="4">
        <v>8.6999999999999994E-2</v>
      </c>
      <c r="I11" s="4">
        <v>8.8999999999999996E-2</v>
      </c>
      <c r="J11" s="4">
        <v>6.5000000000000002E-2</v>
      </c>
      <c r="K11" s="4">
        <v>9.9000000000000005E-2</v>
      </c>
      <c r="L11" s="4">
        <v>0.105</v>
      </c>
      <c r="M11" s="4">
        <v>0.14199999999999999</v>
      </c>
      <c r="N11" s="4">
        <v>9.8000000000000004E-2</v>
      </c>
      <c r="O11" s="4">
        <v>8.7999999999999995E-2</v>
      </c>
      <c r="P11" s="4">
        <v>8.7999999999999995E-2</v>
      </c>
      <c r="Q11" s="4">
        <v>8.8999999999999996E-2</v>
      </c>
      <c r="R11" s="4">
        <v>0.1</v>
      </c>
      <c r="S11" s="4">
        <v>9.5000000000000001E-2</v>
      </c>
      <c r="T11" s="4">
        <v>0.10199999999999999</v>
      </c>
      <c r="U11" s="4">
        <v>9.9000000000000005E-2</v>
      </c>
      <c r="V11" s="4">
        <v>0.10100000000000001</v>
      </c>
      <c r="W11" s="4">
        <v>8.2000000000000003E-2</v>
      </c>
      <c r="X11" s="4">
        <v>0.09</v>
      </c>
      <c r="Y11" s="4">
        <v>9.2999999999999999E-2</v>
      </c>
      <c r="Z11" s="4">
        <v>0.106</v>
      </c>
      <c r="AA11" s="4">
        <v>9.7000000000000003E-2</v>
      </c>
      <c r="AB11" s="4">
        <v>0.104</v>
      </c>
      <c r="AC11" s="4">
        <v>9.2999999999999999E-2</v>
      </c>
      <c r="AD11" s="4">
        <v>0.111</v>
      </c>
      <c r="AE11" s="4">
        <v>8.5999999999999993E-2</v>
      </c>
      <c r="AF11" s="4">
        <v>8.5000000000000006E-2</v>
      </c>
      <c r="AG11" s="4">
        <v>0.1</v>
      </c>
      <c r="AH11" s="4">
        <v>6.7000000000000004E-2</v>
      </c>
      <c r="AI11" s="4">
        <v>9.9000000000000005E-2</v>
      </c>
      <c r="AJ11" s="4">
        <v>9.5000000000000001E-2</v>
      </c>
      <c r="AK11" s="4">
        <v>8.2000000000000003E-2</v>
      </c>
      <c r="AL11" s="4">
        <v>0.109</v>
      </c>
      <c r="AM11" s="4">
        <v>0.10199999999999999</v>
      </c>
      <c r="AN11" s="4">
        <v>9.0999999999999998E-2</v>
      </c>
      <c r="AO11" s="4">
        <v>8.5999999999999993E-2</v>
      </c>
      <c r="AP11" s="4">
        <v>9.2999999999999999E-2</v>
      </c>
      <c r="AQ11" s="4">
        <v>0.1</v>
      </c>
      <c r="AR11" s="4">
        <v>9.4E-2</v>
      </c>
      <c r="AS11" s="4">
        <v>0.111</v>
      </c>
      <c r="AT11" s="4">
        <v>0.12</v>
      </c>
      <c r="AU11" s="4">
        <v>9.9000000000000005E-2</v>
      </c>
      <c r="AV11" s="4">
        <v>9.1999999999999998E-2</v>
      </c>
      <c r="AW11" s="4">
        <v>0.10199999999999999</v>
      </c>
      <c r="AX11" s="4">
        <v>0.105</v>
      </c>
      <c r="AY11" s="4">
        <v>8.8999999999999996E-2</v>
      </c>
      <c r="AZ11" s="4">
        <v>0.109</v>
      </c>
      <c r="BA11" s="2">
        <v>2011</v>
      </c>
    </row>
    <row r="12" spans="1:53" x14ac:dyDescent="0.3">
      <c r="A12" s="1" t="s">
        <v>14</v>
      </c>
      <c r="B12" s="4">
        <v>5.0000000000000001E-3</v>
      </c>
      <c r="C12" s="4">
        <v>1.9E-2</v>
      </c>
      <c r="D12" s="4">
        <v>0.02</v>
      </c>
      <c r="E12" s="4">
        <v>4.0000000000000001E-3</v>
      </c>
      <c r="F12" s="4">
        <v>5.1999999999999998E-2</v>
      </c>
      <c r="G12" s="4">
        <v>3.1E-2</v>
      </c>
      <c r="H12" s="4">
        <v>4.7E-2</v>
      </c>
      <c r="I12" s="4">
        <v>3.3000000000000002E-2</v>
      </c>
      <c r="J12" s="4">
        <v>0.39600000000000002</v>
      </c>
      <c r="K12" s="4">
        <v>2.1000000000000001E-2</v>
      </c>
      <c r="L12" s="4">
        <v>2.1999999999999999E-2</v>
      </c>
      <c r="M12" s="4">
        <v>5.8999999999999997E-2</v>
      </c>
      <c r="N12" s="4">
        <v>7.0000000000000001E-3</v>
      </c>
      <c r="O12" s="4">
        <v>0.09</v>
      </c>
      <c r="P12" s="4">
        <v>1.0999999999999999E-2</v>
      </c>
      <c r="Q12" s="4">
        <v>1.0999999999999999E-2</v>
      </c>
      <c r="R12" s="4">
        <v>4.0000000000000001E-3</v>
      </c>
      <c r="S12" s="4">
        <v>1.2E-2</v>
      </c>
      <c r="T12" s="4">
        <v>1.2999999999999999E-2</v>
      </c>
      <c r="U12" s="4">
        <v>6.0000000000000001E-3</v>
      </c>
      <c r="V12" s="4">
        <v>9.1999999999999998E-2</v>
      </c>
      <c r="W12" s="4">
        <v>8.8999999999999996E-2</v>
      </c>
      <c r="X12" s="4">
        <v>1.4E-2</v>
      </c>
      <c r="Y12" s="4">
        <v>3.4000000000000002E-2</v>
      </c>
      <c r="Z12" s="4">
        <v>4.0000000000000001E-3</v>
      </c>
      <c r="AA12" s="4">
        <v>1.4E-2</v>
      </c>
      <c r="AB12" s="4">
        <v>8.9999999999999993E-3</v>
      </c>
      <c r="AC12" s="4">
        <v>7.0000000000000001E-3</v>
      </c>
      <c r="AD12" s="4">
        <v>3.5000000000000003E-2</v>
      </c>
      <c r="AE12" s="4">
        <v>7.0000000000000001E-3</v>
      </c>
      <c r="AF12" s="4">
        <v>0.11</v>
      </c>
      <c r="AG12" s="4">
        <v>1.0999999999999999E-2</v>
      </c>
      <c r="AH12" s="4">
        <v>0.27</v>
      </c>
      <c r="AI12" s="4">
        <v>1.2E-2</v>
      </c>
      <c r="AJ12" s="4">
        <v>4.0000000000000001E-3</v>
      </c>
      <c r="AK12" s="4">
        <v>1.7000000000000001E-2</v>
      </c>
      <c r="AL12" s="4">
        <v>5.0000000000000001E-3</v>
      </c>
      <c r="AM12" s="4">
        <v>4.2999999999999997E-2</v>
      </c>
      <c r="AN12" s="4">
        <v>5.2999999999999999E-2</v>
      </c>
      <c r="AO12" s="4">
        <v>3.1E-2</v>
      </c>
      <c r="AP12" s="4">
        <v>7.0000000000000001E-3</v>
      </c>
      <c r="AQ12" s="4">
        <v>7.0000000000000001E-3</v>
      </c>
      <c r="AR12" s="4">
        <v>8.9999999999999993E-3</v>
      </c>
      <c r="AS12" s="4">
        <v>1.6E-2</v>
      </c>
      <c r="AT12" s="4">
        <v>2.4E-2</v>
      </c>
      <c r="AU12" s="4">
        <v>1.4E-2</v>
      </c>
      <c r="AV12" s="4">
        <v>4.4999999999999998E-2</v>
      </c>
      <c r="AW12" s="4">
        <v>5.6000000000000001E-2</v>
      </c>
      <c r="AX12" s="4">
        <v>8.9999999999999993E-3</v>
      </c>
      <c r="AY12" s="4">
        <v>0.02</v>
      </c>
      <c r="AZ12" s="4">
        <v>1.4999999999999999E-2</v>
      </c>
      <c r="BA12" s="2">
        <v>2011</v>
      </c>
    </row>
    <row r="13" spans="1:53" x14ac:dyDescent="0.3">
      <c r="A13" s="1" t="s">
        <v>15</v>
      </c>
      <c r="B13" s="4">
        <v>1.0999999999999999E-2</v>
      </c>
      <c r="C13" s="4">
        <v>7.5999999999999998E-2</v>
      </c>
      <c r="D13" s="4">
        <v>2.1999999999999999E-2</v>
      </c>
      <c r="E13" s="4">
        <v>1.9E-2</v>
      </c>
      <c r="F13" s="4">
        <v>2.8000000000000001E-2</v>
      </c>
      <c r="G13" s="4">
        <v>2.9000000000000001E-2</v>
      </c>
      <c r="H13" s="4">
        <v>0.03</v>
      </c>
      <c r="I13" s="4">
        <v>2.1000000000000001E-2</v>
      </c>
      <c r="J13" s="4">
        <v>0.11799999999999999</v>
      </c>
      <c r="K13" s="4">
        <v>1.4999999999999999E-2</v>
      </c>
      <c r="L13" s="4">
        <v>1.6E-2</v>
      </c>
      <c r="M13" s="4">
        <v>4.9000000000000002E-2</v>
      </c>
      <c r="N13" s="4">
        <v>3.5000000000000003E-2</v>
      </c>
      <c r="O13" s="4">
        <v>3.1E-2</v>
      </c>
      <c r="P13" s="4">
        <v>2.1000000000000001E-2</v>
      </c>
      <c r="Q13" s="4">
        <v>3.5000000000000003E-2</v>
      </c>
      <c r="R13" s="4">
        <v>2.3E-2</v>
      </c>
      <c r="S13" s="4">
        <v>2.1000000000000001E-2</v>
      </c>
      <c r="T13" s="4">
        <v>2.1999999999999999E-2</v>
      </c>
      <c r="U13" s="4">
        <v>3.6999999999999998E-2</v>
      </c>
      <c r="V13" s="4">
        <v>2.3E-2</v>
      </c>
      <c r="W13" s="4">
        <v>4.5999999999999999E-2</v>
      </c>
      <c r="X13" s="4">
        <v>2.1999999999999999E-2</v>
      </c>
      <c r="Y13" s="4">
        <v>2.7E-2</v>
      </c>
      <c r="Z13" s="4">
        <v>1.7000000000000001E-2</v>
      </c>
      <c r="AA13" s="4">
        <v>0.02</v>
      </c>
      <c r="AB13" s="4">
        <v>4.8000000000000001E-2</v>
      </c>
      <c r="AC13" s="4">
        <v>2.8000000000000001E-2</v>
      </c>
      <c r="AD13" s="4">
        <v>2.1000000000000001E-2</v>
      </c>
      <c r="AE13" s="4">
        <v>2.8000000000000001E-2</v>
      </c>
      <c r="AF13" s="4">
        <v>3.1E-2</v>
      </c>
      <c r="AG13" s="4">
        <v>2.4E-2</v>
      </c>
      <c r="AH13" s="4">
        <v>6.6000000000000003E-2</v>
      </c>
      <c r="AI13" s="4">
        <v>1.7000000000000001E-2</v>
      </c>
      <c r="AJ13" s="4">
        <v>3.9E-2</v>
      </c>
      <c r="AK13" s="4">
        <v>2.3E-2</v>
      </c>
      <c r="AL13" s="4">
        <v>1.9E-2</v>
      </c>
      <c r="AM13" s="4">
        <v>3.9E-2</v>
      </c>
      <c r="AN13" s="4">
        <v>3.9E-2</v>
      </c>
      <c r="AO13" s="4">
        <v>3.2000000000000001E-2</v>
      </c>
      <c r="AP13" s="4">
        <v>2.3E-2</v>
      </c>
      <c r="AQ13" s="4">
        <v>4.2999999999999997E-2</v>
      </c>
      <c r="AR13" s="4">
        <v>1.4E-2</v>
      </c>
      <c r="AS13" s="4">
        <v>1.7000000000000001E-2</v>
      </c>
      <c r="AT13" s="4">
        <v>2.4E-2</v>
      </c>
      <c r="AU13" s="4">
        <v>6.3E-2</v>
      </c>
      <c r="AV13" s="4">
        <v>2.3E-2</v>
      </c>
      <c r="AW13" s="4">
        <v>3.4000000000000002E-2</v>
      </c>
      <c r="AX13" s="4">
        <v>2.7E-2</v>
      </c>
      <c r="AY13" s="4">
        <v>3.4000000000000002E-2</v>
      </c>
      <c r="AZ13" s="4">
        <v>3.4000000000000002E-2</v>
      </c>
      <c r="BA13" s="2">
        <v>2011</v>
      </c>
    </row>
    <row r="14" spans="1:53" x14ac:dyDescent="0.3">
      <c r="A14" s="1" t="s">
        <v>16</v>
      </c>
      <c r="B14" s="4">
        <v>0.01</v>
      </c>
      <c r="C14" s="4">
        <v>5.0999999999999997E-2</v>
      </c>
      <c r="D14" s="4">
        <v>2.8000000000000001E-2</v>
      </c>
      <c r="E14" s="4">
        <v>1.2999999999999999E-2</v>
      </c>
      <c r="F14" s="4">
        <v>2.4E-2</v>
      </c>
      <c r="G14" s="4">
        <v>2.5000000000000001E-2</v>
      </c>
      <c r="H14" s="4">
        <v>1.2999999999999999E-2</v>
      </c>
      <c r="I14" s="4">
        <v>0.01</v>
      </c>
      <c r="J14" s="4">
        <v>4.2000000000000003E-2</v>
      </c>
      <c r="K14" s="4">
        <v>2.1000000000000001E-2</v>
      </c>
      <c r="L14" s="4">
        <v>1.6E-2</v>
      </c>
      <c r="M14" s="4">
        <v>3.3000000000000002E-2</v>
      </c>
      <c r="N14" s="4">
        <v>2.4E-2</v>
      </c>
      <c r="O14" s="4">
        <v>1.6E-2</v>
      </c>
      <c r="P14" s="4">
        <v>1.4E-2</v>
      </c>
      <c r="Q14" s="4">
        <v>1.4E-2</v>
      </c>
      <c r="R14" s="4">
        <v>1.2E-2</v>
      </c>
      <c r="S14" s="4">
        <v>1.2E-2</v>
      </c>
      <c r="T14" s="4">
        <v>2.1000000000000001E-2</v>
      </c>
      <c r="U14" s="4">
        <v>1.4999999999999999E-2</v>
      </c>
      <c r="V14" s="4">
        <v>1.0999999999999999E-2</v>
      </c>
      <c r="W14" s="4">
        <v>1.6E-2</v>
      </c>
      <c r="X14" s="4">
        <v>1.2E-2</v>
      </c>
      <c r="Y14" s="4">
        <v>1.6E-2</v>
      </c>
      <c r="Z14" s="4">
        <v>1.2999999999999999E-2</v>
      </c>
      <c r="AA14" s="4">
        <v>1.2E-2</v>
      </c>
      <c r="AB14" s="4">
        <v>2.4E-2</v>
      </c>
      <c r="AC14" s="4">
        <v>1.2999999999999999E-2</v>
      </c>
      <c r="AD14" s="4">
        <v>0.02</v>
      </c>
      <c r="AE14" s="4">
        <v>1.2999999999999999E-2</v>
      </c>
      <c r="AF14" s="4">
        <v>1.7000000000000001E-2</v>
      </c>
      <c r="AG14" s="4">
        <v>2.1000000000000001E-2</v>
      </c>
      <c r="AH14" s="4">
        <v>1.9E-2</v>
      </c>
      <c r="AI14" s="4">
        <v>1.4E-2</v>
      </c>
      <c r="AJ14" s="4">
        <v>1.2999999999999999E-2</v>
      </c>
      <c r="AK14" s="4">
        <v>1.2E-2</v>
      </c>
      <c r="AL14" s="4">
        <v>1.4E-2</v>
      </c>
      <c r="AM14" s="4">
        <v>3.4000000000000002E-2</v>
      </c>
      <c r="AN14" s="4">
        <v>1.2999999999999999E-2</v>
      </c>
      <c r="AO14" s="4">
        <v>1.0999999999999999E-2</v>
      </c>
      <c r="AP14" s="4">
        <v>1.6E-2</v>
      </c>
      <c r="AQ14" s="4">
        <v>1.4999999999999999E-2</v>
      </c>
      <c r="AR14" s="4">
        <v>0.01</v>
      </c>
      <c r="AS14" s="4">
        <v>1.7000000000000001E-2</v>
      </c>
      <c r="AT14" s="4">
        <v>1.9E-2</v>
      </c>
      <c r="AU14" s="4">
        <v>1.9E-2</v>
      </c>
      <c r="AV14" s="4">
        <v>1.4E-2</v>
      </c>
      <c r="AW14" s="4">
        <v>0.02</v>
      </c>
      <c r="AX14" s="4">
        <v>7.0000000000000001E-3</v>
      </c>
      <c r="AY14" s="4">
        <v>1.6E-2</v>
      </c>
      <c r="AZ14" s="4">
        <v>2.3E-2</v>
      </c>
      <c r="BA14" s="2">
        <v>2011</v>
      </c>
    </row>
    <row r="15" spans="1:53" x14ac:dyDescent="0.3">
      <c r="A15" s="1" t="s">
        <v>17</v>
      </c>
      <c r="B15" s="4">
        <v>2.5999999999999999E-2</v>
      </c>
      <c r="C15" s="4">
        <v>4.8000000000000001E-2</v>
      </c>
      <c r="D15" s="4">
        <v>5.5E-2</v>
      </c>
      <c r="E15" s="4">
        <v>3.3000000000000002E-2</v>
      </c>
      <c r="F15" s="4">
        <v>5.2999999999999999E-2</v>
      </c>
      <c r="G15" s="4">
        <v>6.3E-2</v>
      </c>
      <c r="H15" s="4">
        <v>4.2000000000000003E-2</v>
      </c>
      <c r="I15" s="4">
        <v>3.5999999999999997E-2</v>
      </c>
      <c r="J15" s="4">
        <v>4.8000000000000001E-2</v>
      </c>
      <c r="K15" s="4">
        <v>4.5999999999999999E-2</v>
      </c>
      <c r="L15" s="4">
        <v>4.7E-2</v>
      </c>
      <c r="M15" s="4">
        <v>4.5999999999999999E-2</v>
      </c>
      <c r="N15" s="4">
        <v>6.2E-2</v>
      </c>
      <c r="O15" s="4">
        <v>4.1000000000000002E-2</v>
      </c>
      <c r="P15" s="4">
        <v>3.1E-2</v>
      </c>
      <c r="Q15" s="4">
        <v>4.5999999999999999E-2</v>
      </c>
      <c r="R15" s="4">
        <v>4.2999999999999997E-2</v>
      </c>
      <c r="S15" s="4">
        <v>2.9000000000000001E-2</v>
      </c>
      <c r="T15" s="4">
        <v>2.1999999999999999E-2</v>
      </c>
      <c r="U15" s="4">
        <v>5.3999999999999999E-2</v>
      </c>
      <c r="V15" s="4">
        <v>4.1000000000000002E-2</v>
      </c>
      <c r="W15" s="4">
        <v>4.4999999999999998E-2</v>
      </c>
      <c r="X15" s="4">
        <v>3.5000000000000003E-2</v>
      </c>
      <c r="Y15" s="4">
        <v>5.1999999999999998E-2</v>
      </c>
      <c r="Z15" s="4">
        <v>2.3E-2</v>
      </c>
      <c r="AA15" s="4">
        <v>4.2000000000000003E-2</v>
      </c>
      <c r="AB15" s="4">
        <v>5.8000000000000003E-2</v>
      </c>
      <c r="AC15" s="4">
        <v>4.7E-2</v>
      </c>
      <c r="AD15" s="4">
        <v>2.8000000000000001E-2</v>
      </c>
      <c r="AE15" s="4">
        <v>5.8999999999999997E-2</v>
      </c>
      <c r="AF15" s="4">
        <v>3.7999999999999999E-2</v>
      </c>
      <c r="AG15" s="4">
        <v>0.05</v>
      </c>
      <c r="AH15" s="4">
        <v>3.9E-2</v>
      </c>
      <c r="AI15" s="4">
        <v>4.7E-2</v>
      </c>
      <c r="AJ15" s="4">
        <v>5.7000000000000002E-2</v>
      </c>
      <c r="AK15" s="4">
        <v>3.4000000000000002E-2</v>
      </c>
      <c r="AL15" s="4">
        <v>3.4000000000000002E-2</v>
      </c>
      <c r="AM15" s="4">
        <v>6.4000000000000001E-2</v>
      </c>
      <c r="AN15" s="4">
        <v>3.7999999999999999E-2</v>
      </c>
      <c r="AO15" s="4">
        <v>3.6999999999999998E-2</v>
      </c>
      <c r="AP15" s="4">
        <v>3.7999999999999999E-2</v>
      </c>
      <c r="AQ15" s="4">
        <v>5.5E-2</v>
      </c>
      <c r="AR15" s="4">
        <v>3.3000000000000002E-2</v>
      </c>
      <c r="AS15" s="4">
        <v>4.2000000000000003E-2</v>
      </c>
      <c r="AT15" s="4">
        <v>4.5999999999999999E-2</v>
      </c>
      <c r="AU15" s="4">
        <v>6.2E-2</v>
      </c>
      <c r="AV15" s="4">
        <v>4.5999999999999999E-2</v>
      </c>
      <c r="AW15" s="4">
        <v>5.5E-2</v>
      </c>
      <c r="AX15" s="4">
        <v>0.03</v>
      </c>
      <c r="AY15" s="4">
        <v>4.2999999999999997E-2</v>
      </c>
      <c r="AZ15" s="4">
        <v>4.1000000000000002E-2</v>
      </c>
      <c r="BA15" s="2">
        <v>2011</v>
      </c>
    </row>
    <row r="16" spans="1:53" x14ac:dyDescent="0.3">
      <c r="A16" s="1" t="s">
        <v>18</v>
      </c>
      <c r="B16" s="2">
        <v>23.9</v>
      </c>
      <c r="C16" s="2">
        <v>18.399999999999999</v>
      </c>
      <c r="D16" s="2">
        <v>24.8</v>
      </c>
      <c r="E16" s="2">
        <v>21.3</v>
      </c>
      <c r="F16" s="2">
        <v>27.1</v>
      </c>
      <c r="G16" s="2">
        <v>24.5</v>
      </c>
      <c r="H16" s="2">
        <v>25</v>
      </c>
      <c r="I16" s="2">
        <v>25.3</v>
      </c>
      <c r="J16" s="2">
        <v>30.1</v>
      </c>
      <c r="K16" s="2">
        <v>25.8</v>
      </c>
      <c r="L16" s="2">
        <v>27.1</v>
      </c>
      <c r="M16" s="2">
        <v>25.7</v>
      </c>
      <c r="N16" s="2">
        <v>19.7</v>
      </c>
      <c r="O16" s="2">
        <v>28.2</v>
      </c>
      <c r="P16" s="2">
        <v>23.5</v>
      </c>
      <c r="Q16" s="2">
        <v>18.8</v>
      </c>
      <c r="R16" s="2">
        <v>18.899999999999999</v>
      </c>
      <c r="S16" s="2">
        <v>22.9</v>
      </c>
      <c r="T16" s="2">
        <v>24.5</v>
      </c>
      <c r="U16" s="2">
        <v>23.4</v>
      </c>
      <c r="V16" s="2">
        <v>32.200000000000003</v>
      </c>
      <c r="W16" s="2">
        <v>28</v>
      </c>
      <c r="X16" s="2">
        <v>24.1</v>
      </c>
      <c r="Y16" s="2">
        <v>23</v>
      </c>
      <c r="Z16" s="2">
        <v>23.9</v>
      </c>
      <c r="AA16" s="2">
        <v>23.1</v>
      </c>
      <c r="AB16" s="2">
        <v>18.2</v>
      </c>
      <c r="AC16" s="2">
        <v>18.100000000000001</v>
      </c>
      <c r="AD16" s="2">
        <v>24.1</v>
      </c>
      <c r="AE16" s="2">
        <v>26.9</v>
      </c>
      <c r="AF16" s="2">
        <v>30.5</v>
      </c>
      <c r="AG16" s="2">
        <v>21.4</v>
      </c>
      <c r="AH16" s="2">
        <v>31.5</v>
      </c>
      <c r="AI16" s="2">
        <v>23.4</v>
      </c>
      <c r="AJ16" s="2">
        <v>16.899999999999999</v>
      </c>
      <c r="AK16" s="2">
        <v>23.1</v>
      </c>
      <c r="AL16" s="2">
        <v>21.1</v>
      </c>
      <c r="AM16" s="2">
        <v>22.5</v>
      </c>
      <c r="AN16" s="2">
        <v>25.9</v>
      </c>
      <c r="AO16" s="2">
        <v>23.4</v>
      </c>
      <c r="AP16" s="2">
        <v>23.6</v>
      </c>
      <c r="AQ16" s="2">
        <v>16.899999999999999</v>
      </c>
      <c r="AR16" s="2">
        <v>24.2</v>
      </c>
      <c r="AS16" s="2">
        <v>24.8</v>
      </c>
      <c r="AT16" s="2">
        <v>21.6</v>
      </c>
      <c r="AU16" s="2">
        <v>21.9</v>
      </c>
      <c r="AV16" s="2">
        <v>27.7</v>
      </c>
      <c r="AW16" s="2">
        <v>25.5</v>
      </c>
      <c r="AX16" s="2">
        <v>25.6</v>
      </c>
      <c r="AY16" s="2">
        <v>21.9</v>
      </c>
      <c r="AZ16" s="2">
        <v>18.100000000000001</v>
      </c>
      <c r="BA16" s="2">
        <v>2011</v>
      </c>
    </row>
    <row r="17" spans="1:53" x14ac:dyDescent="0.3">
      <c r="A17" s="1" t="s">
        <v>2</v>
      </c>
      <c r="B17" s="4">
        <f t="shared" ref="B17:AG17" si="0">SUM(B11:B13)</f>
        <v>0.115</v>
      </c>
      <c r="C17" s="4">
        <f t="shared" si="0"/>
        <v>0.21899999999999997</v>
      </c>
      <c r="D17" s="4">
        <f t="shared" si="0"/>
        <v>0.158</v>
      </c>
      <c r="E17" s="4">
        <f t="shared" si="0"/>
        <v>0.126</v>
      </c>
      <c r="F17" s="4">
        <f t="shared" si="0"/>
        <v>0.191</v>
      </c>
      <c r="G17" s="4">
        <f t="shared" si="0"/>
        <v>0.158</v>
      </c>
      <c r="H17" s="4">
        <f t="shared" si="0"/>
        <v>0.16400000000000001</v>
      </c>
      <c r="I17" s="4">
        <f t="shared" si="0"/>
        <v>0.14299999999999999</v>
      </c>
      <c r="J17" s="4">
        <f t="shared" si="0"/>
        <v>0.57899999999999996</v>
      </c>
      <c r="K17" s="4">
        <f t="shared" si="0"/>
        <v>0.13500000000000001</v>
      </c>
      <c r="L17" s="4">
        <f t="shared" si="0"/>
        <v>0.14300000000000002</v>
      </c>
      <c r="M17" s="4">
        <f t="shared" si="0"/>
        <v>0.25</v>
      </c>
      <c r="N17" s="4">
        <f t="shared" si="0"/>
        <v>0.14000000000000001</v>
      </c>
      <c r="O17" s="4">
        <f t="shared" si="0"/>
        <v>0.20899999999999999</v>
      </c>
      <c r="P17" s="4">
        <f t="shared" si="0"/>
        <v>0.12</v>
      </c>
      <c r="Q17" s="4">
        <f t="shared" si="0"/>
        <v>0.13500000000000001</v>
      </c>
      <c r="R17" s="4">
        <f t="shared" si="0"/>
        <v>0.127</v>
      </c>
      <c r="S17" s="4">
        <f t="shared" si="0"/>
        <v>0.128</v>
      </c>
      <c r="T17" s="4">
        <f t="shared" si="0"/>
        <v>0.13699999999999998</v>
      </c>
      <c r="U17" s="4">
        <f t="shared" si="0"/>
        <v>0.14200000000000002</v>
      </c>
      <c r="V17" s="4">
        <f t="shared" si="0"/>
        <v>0.216</v>
      </c>
      <c r="W17" s="4">
        <f t="shared" si="0"/>
        <v>0.21699999999999997</v>
      </c>
      <c r="X17" s="4">
        <f t="shared" si="0"/>
        <v>0.126</v>
      </c>
      <c r="Y17" s="4">
        <f t="shared" si="0"/>
        <v>0.154</v>
      </c>
      <c r="Z17" s="4">
        <f t="shared" si="0"/>
        <v>0.127</v>
      </c>
      <c r="AA17" s="4">
        <f t="shared" si="0"/>
        <v>0.13100000000000001</v>
      </c>
      <c r="AB17" s="4">
        <f t="shared" si="0"/>
        <v>0.16099999999999998</v>
      </c>
      <c r="AC17" s="4">
        <f t="shared" si="0"/>
        <v>0.128</v>
      </c>
      <c r="AD17" s="4">
        <f t="shared" si="0"/>
        <v>0.16700000000000001</v>
      </c>
      <c r="AE17" s="4">
        <f t="shared" si="0"/>
        <v>0.121</v>
      </c>
      <c r="AF17" s="4">
        <f t="shared" si="0"/>
        <v>0.22600000000000001</v>
      </c>
      <c r="AG17" s="4">
        <f t="shared" si="0"/>
        <v>0.13500000000000001</v>
      </c>
      <c r="AH17" s="4">
        <f t="shared" ref="AH17:AZ17" si="1">SUM(AH11:AH13)</f>
        <v>0.40300000000000002</v>
      </c>
      <c r="AI17" s="4">
        <f t="shared" si="1"/>
        <v>0.128</v>
      </c>
      <c r="AJ17" s="4">
        <f t="shared" si="1"/>
        <v>0.13800000000000001</v>
      </c>
      <c r="AK17" s="4">
        <f t="shared" si="1"/>
        <v>0.122</v>
      </c>
      <c r="AL17" s="4">
        <f t="shared" si="1"/>
        <v>0.13300000000000001</v>
      </c>
      <c r="AM17" s="4">
        <f t="shared" si="1"/>
        <v>0.184</v>
      </c>
      <c r="AN17" s="4">
        <f t="shared" si="1"/>
        <v>0.183</v>
      </c>
      <c r="AO17" s="4">
        <f t="shared" si="1"/>
        <v>0.14899999999999999</v>
      </c>
      <c r="AP17" s="4">
        <f t="shared" si="1"/>
        <v>0.123</v>
      </c>
      <c r="AQ17" s="4">
        <f t="shared" si="1"/>
        <v>0.15000000000000002</v>
      </c>
      <c r="AR17" s="4">
        <f t="shared" si="1"/>
        <v>0.11699999999999999</v>
      </c>
      <c r="AS17" s="4">
        <f t="shared" si="1"/>
        <v>0.14400000000000002</v>
      </c>
      <c r="AT17" s="4">
        <f t="shared" si="1"/>
        <v>0.16799999999999998</v>
      </c>
      <c r="AU17" s="4">
        <f t="shared" si="1"/>
        <v>0.17599999999999999</v>
      </c>
      <c r="AV17" s="4">
        <f t="shared" si="1"/>
        <v>0.16</v>
      </c>
      <c r="AW17" s="4">
        <f t="shared" si="1"/>
        <v>0.192</v>
      </c>
      <c r="AX17" s="4">
        <f t="shared" si="1"/>
        <v>0.14099999999999999</v>
      </c>
      <c r="AY17" s="4">
        <f t="shared" si="1"/>
        <v>0.14300000000000002</v>
      </c>
      <c r="AZ17" s="4">
        <f t="shared" si="1"/>
        <v>0.158</v>
      </c>
      <c r="BA17" s="2">
        <v>2011</v>
      </c>
    </row>
    <row r="18" spans="1:53" x14ac:dyDescent="0.3">
      <c r="A18" s="1" t="s">
        <v>3</v>
      </c>
      <c r="B18">
        <f t="shared" ref="B18:AG18" si="2">PRODUCT(B17,B9)</f>
        <v>224626.51</v>
      </c>
      <c r="C18" s="1">
        <f t="shared" si="2"/>
        <v>76382.162999999986</v>
      </c>
      <c r="D18" s="1">
        <f t="shared" si="2"/>
        <v>418725.91200000001</v>
      </c>
      <c r="E18" s="1">
        <f t="shared" si="2"/>
        <v>153195.462</v>
      </c>
      <c r="F18" s="1">
        <f t="shared" si="2"/>
        <v>3064989.7970000003</v>
      </c>
      <c r="G18" s="1">
        <f t="shared" si="2"/>
        <v>391484.18400000001</v>
      </c>
      <c r="H18" s="1">
        <f t="shared" si="2"/>
        <v>280618.43200000003</v>
      </c>
      <c r="I18" s="1">
        <f t="shared" si="2"/>
        <v>59354.008999999998</v>
      </c>
      <c r="J18" s="1">
        <f t="shared" si="2"/>
        <v>177637.77899999998</v>
      </c>
      <c r="K18" s="1">
        <f t="shared" si="2"/>
        <v>1078903.8</v>
      </c>
      <c r="L18" s="1">
        <f t="shared" si="2"/>
        <v>594088.92400000012</v>
      </c>
      <c r="M18" s="1">
        <f t="shared" si="2"/>
        <v>162515.5</v>
      </c>
      <c r="N18" s="1">
        <f t="shared" si="2"/>
        <v>94206.000000000015</v>
      </c>
      <c r="O18" s="1">
        <f t="shared" si="2"/>
        <v>1216414.9029999999</v>
      </c>
      <c r="P18" s="1">
        <f t="shared" si="2"/>
        <v>346203.95999999996</v>
      </c>
      <c r="Q18" s="1">
        <f t="shared" si="2"/>
        <v>204262.83000000002</v>
      </c>
      <c r="R18" s="1">
        <f t="shared" si="2"/>
        <v>175200.56400000001</v>
      </c>
      <c r="S18" s="1">
        <f t="shared" si="2"/>
        <v>231867.77600000001</v>
      </c>
      <c r="T18" s="1">
        <f t="shared" si="2"/>
        <v>266064.41199999995</v>
      </c>
      <c r="U18" s="1">
        <f t="shared" si="2"/>
        <v>89619.040000000008</v>
      </c>
      <c r="V18" s="1">
        <f t="shared" si="2"/>
        <v>616788</v>
      </c>
      <c r="W18" s="1">
        <f t="shared" si="2"/>
        <v>697950.77099999995</v>
      </c>
      <c r="X18" s="1">
        <f t="shared" si="2"/>
        <v>515910.52799999999</v>
      </c>
      <c r="Y18" s="1">
        <f t="shared" si="2"/>
        <v>413485.07199999999</v>
      </c>
      <c r="Z18" s="1">
        <f t="shared" si="2"/>
        <v>147786.85200000001</v>
      </c>
      <c r="AA18" s="1">
        <f t="shared" si="2"/>
        <v>354414.60500000004</v>
      </c>
      <c r="AB18" s="1">
        <f t="shared" si="2"/>
        <v>75785.114999999991</v>
      </c>
      <c r="AC18" s="1">
        <f t="shared" si="2"/>
        <v>119229.568</v>
      </c>
      <c r="AD18" s="1">
        <f t="shared" si="2"/>
        <v>198990.019</v>
      </c>
      <c r="AE18" s="1">
        <f t="shared" si="2"/>
        <v>81197.654999999999</v>
      </c>
      <c r="AF18" s="1">
        <f t="shared" si="2"/>
        <v>917593.44799999997</v>
      </c>
      <c r="AG18" s="1">
        <f t="shared" si="2"/>
        <v>116480.83500000001</v>
      </c>
      <c r="AH18" s="1">
        <f t="shared" ref="AH18:BM18" si="3">PRODUCT(AH17,AH9)</f>
        <v>3536250.4450000003</v>
      </c>
      <c r="AI18" s="1">
        <f t="shared" si="3"/>
        <v>535531.64800000004</v>
      </c>
      <c r="AJ18" s="1">
        <f t="shared" si="3"/>
        <v>50984.652000000002</v>
      </c>
      <c r="AK18" s="1">
        <f t="shared" si="3"/>
        <v>623946.30799999996</v>
      </c>
      <c r="AL18" s="1">
        <f t="shared" si="3"/>
        <v>221306.94600000003</v>
      </c>
      <c r="AM18" s="1">
        <f t="shared" si="3"/>
        <v>308170.56</v>
      </c>
      <c r="AN18" s="1">
        <f t="shared" si="3"/>
        <v>1048231.8689999999</v>
      </c>
      <c r="AO18" s="1">
        <f t="shared" si="3"/>
        <v>74655.555999999997</v>
      </c>
      <c r="AP18" s="1">
        <f t="shared" si="3"/>
        <v>240797.96100000001</v>
      </c>
      <c r="AQ18" s="1">
        <f t="shared" si="3"/>
        <v>61504.200000000012</v>
      </c>
      <c r="AR18" s="1">
        <f t="shared" si="3"/>
        <v>320371.85699999996</v>
      </c>
      <c r="AS18" s="1">
        <f t="shared" si="3"/>
        <v>1632452.2560000003</v>
      </c>
      <c r="AT18" s="1">
        <f t="shared" si="3"/>
        <v>209394.52799999999</v>
      </c>
      <c r="AU18" s="1">
        <f t="shared" si="3"/>
        <v>55859.407999999996</v>
      </c>
      <c r="AV18" s="1">
        <f t="shared" si="3"/>
        <v>621319.84</v>
      </c>
      <c r="AW18" s="1">
        <f t="shared" si="3"/>
        <v>594700.41599999997</v>
      </c>
      <c r="AX18" s="1">
        <f t="shared" si="3"/>
        <v>102855.552</v>
      </c>
      <c r="AY18" s="1">
        <f t="shared" si="3"/>
        <v>396311.77300000004</v>
      </c>
      <c r="AZ18" s="1">
        <f t="shared" si="3"/>
        <v>45200.324000000001</v>
      </c>
      <c r="BA18" s="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8ACB-30D9-794F-AE4F-02FE9E57D7D0}">
  <dimension ref="A1"/>
  <sheetViews>
    <sheetView workbookViewId="0"/>
  </sheetViews>
  <sheetFormatPr defaultColWidth="11.19921875"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ACSSPP1Y2011.S0201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Victor Poslavsky</cp:lastModifiedBy>
  <dcterms:created xsi:type="dcterms:W3CDTF">2020-12-17T22:48:30Z</dcterms:created>
  <dcterms:modified xsi:type="dcterms:W3CDTF">2020-12-20T12:08:29Z</dcterms:modified>
</cp:coreProperties>
</file>