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victo\OneDrive\Desktop\"/>
    </mc:Choice>
  </mc:AlternateContent>
  <xr:revisionPtr revIDLastSave="0" documentId="13_ncr:1_{B68E2F14-99FA-433D-9394-DE63FB4C9889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CSSPP1Y2013.S02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 s="1"/>
  <c r="D17" i="1"/>
  <c r="D18" i="1" s="1"/>
  <c r="E17" i="1"/>
  <c r="E18" i="1" s="1"/>
  <c r="F17" i="1"/>
  <c r="F18" i="1" s="1"/>
  <c r="G17" i="1"/>
  <c r="G18" i="1" s="1"/>
  <c r="H17" i="1"/>
  <c r="H18" i="1" s="1"/>
  <c r="I17" i="1"/>
  <c r="I18" i="1" s="1"/>
  <c r="J17" i="1"/>
  <c r="J18" i="1" s="1"/>
  <c r="K17" i="1"/>
  <c r="K18" i="1" s="1"/>
  <c r="L17" i="1"/>
  <c r="L18" i="1" s="1"/>
  <c r="M17" i="1"/>
  <c r="M18" i="1" s="1"/>
  <c r="N17" i="1"/>
  <c r="N18" i="1" s="1"/>
  <c r="O17" i="1"/>
  <c r="O18" i="1" s="1"/>
  <c r="P17" i="1"/>
  <c r="P18" i="1" s="1"/>
  <c r="Q17" i="1"/>
  <c r="Q18" i="1" s="1"/>
  <c r="R17" i="1"/>
  <c r="R18" i="1" s="1"/>
  <c r="S17" i="1"/>
  <c r="S18" i="1" s="1"/>
  <c r="T17" i="1"/>
  <c r="T18" i="1" s="1"/>
  <c r="U17" i="1"/>
  <c r="U18" i="1" s="1"/>
  <c r="V17" i="1"/>
  <c r="V18" i="1" s="1"/>
  <c r="W17" i="1"/>
  <c r="W18" i="1" s="1"/>
  <c r="X17" i="1"/>
  <c r="X18" i="1" s="1"/>
  <c r="Y17" i="1"/>
  <c r="Y18" i="1" s="1"/>
  <c r="Z17" i="1"/>
  <c r="Z18" i="1" s="1"/>
  <c r="AA17" i="1"/>
  <c r="AA18" i="1" s="1"/>
  <c r="AB17" i="1"/>
  <c r="AB18" i="1" s="1"/>
  <c r="AC17" i="1"/>
  <c r="AC18" i="1" s="1"/>
  <c r="AD17" i="1"/>
  <c r="AD18" i="1" s="1"/>
  <c r="AE17" i="1"/>
  <c r="AE18" i="1" s="1"/>
  <c r="AF17" i="1"/>
  <c r="AF18" i="1" s="1"/>
  <c r="AG17" i="1"/>
  <c r="AG18" i="1" s="1"/>
  <c r="AH17" i="1"/>
  <c r="AH18" i="1" s="1"/>
  <c r="AI17" i="1"/>
  <c r="AI18" i="1" s="1"/>
  <c r="AJ17" i="1"/>
  <c r="AJ18" i="1" s="1"/>
  <c r="AK17" i="1"/>
  <c r="AK18" i="1" s="1"/>
  <c r="AL17" i="1"/>
  <c r="AL18" i="1" s="1"/>
  <c r="AM17" i="1"/>
  <c r="AM18" i="1" s="1"/>
  <c r="AN17" i="1"/>
  <c r="AN18" i="1" s="1"/>
  <c r="AO17" i="1"/>
  <c r="AO18" i="1" s="1"/>
  <c r="AP17" i="1"/>
  <c r="AP18" i="1" s="1"/>
  <c r="AQ17" i="1"/>
  <c r="AQ18" i="1" s="1"/>
  <c r="AR17" i="1"/>
  <c r="AR18" i="1" s="1"/>
  <c r="AS17" i="1"/>
  <c r="AS18" i="1" s="1"/>
  <c r="AT17" i="1"/>
  <c r="AT18" i="1" s="1"/>
  <c r="AU17" i="1"/>
  <c r="AU18" i="1" s="1"/>
  <c r="AV17" i="1"/>
  <c r="AV18" i="1" s="1"/>
  <c r="AW17" i="1"/>
  <c r="AW18" i="1" s="1"/>
  <c r="AX17" i="1"/>
  <c r="AX18" i="1" s="1"/>
  <c r="AY17" i="1"/>
  <c r="AY18" i="1" s="1"/>
  <c r="AZ17" i="1"/>
  <c r="AZ18" i="1" s="1"/>
  <c r="B17" i="1"/>
  <c r="B18" i="1" s="1"/>
</calcChain>
</file>

<file path=xl/sharedStrings.xml><?xml version="1.0" encoding="utf-8"?>
<sst xmlns="http://schemas.openxmlformats.org/spreadsheetml/2006/main" count="70" uniqueCount="70">
  <si>
    <t/>
  </si>
  <si>
    <t>Total population</t>
  </si>
  <si>
    <t>Commute_total</t>
  </si>
  <si>
    <t>Commute_people</t>
  </si>
  <si>
    <t>Year</t>
  </si>
  <si>
    <t>Under 18 years</t>
  </si>
  <si>
    <t>18 to 34 years</t>
  </si>
  <si>
    <t>35 to 64 years</t>
  </si>
  <si>
    <t>65 years and over</t>
  </si>
  <si>
    <t>Average household size</t>
  </si>
  <si>
    <t>Average family size</t>
  </si>
  <si>
    <t>Workers 16 years and over</t>
  </si>
  <si>
    <t>Car, truck, or van - drove alone</t>
  </si>
  <si>
    <t>Car, truck, or van - carpooled</t>
  </si>
  <si>
    <t>Public transportation (excluding taxicab)</t>
  </si>
  <si>
    <t>Walked</t>
  </si>
  <si>
    <t>Other means</t>
  </si>
  <si>
    <t>Worked at home</t>
  </si>
  <si>
    <t>Mean travel time to work (minutes)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</si>
  <si>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</si>
  <si>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</si>
  <si>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</si>
  <si>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</si>
  <si>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</si>
  <si>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</si>
  <si>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</si>
  <si>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</si>
  <si>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</si>
  <si>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</si>
  <si>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</si>
  <si>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</si>
  <si>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</si>
  <si>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</si>
  <si>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</si>
  <si>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</si>
  <si>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</si>
  <si>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</si>
  <si>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</si>
  <si>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</si>
  <si>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</si>
  <si>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</si>
  <si>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</si>
  <si>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</si>
  <si>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</si>
  <si>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</si>
  <si>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</si>
  <si>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</si>
  <si>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</si>
  <si>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</si>
  <si>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</si>
  <si>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</si>
  <si>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</si>
  <si>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</si>
  <si>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</si>
  <si>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</si>
  <si>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</si>
  <si>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</si>
  <si>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</si>
  <si>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</si>
  <si>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</si>
  <si>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</si>
  <si>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</si>
  <si>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</si>
  <si>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VT</t>
  </si>
  <si>
    <t>VA</t>
  </si>
  <si>
    <t>WA</t>
  </si>
  <si>
    <t>WV</t>
  </si>
  <si>
    <t>WI</t>
  </si>
  <si>
    <t>UT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</si>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</sst>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satMod val="105000"/>
                <a:lumMod val="110000"/>
                <a:tint val="67000"/>
              </a:schemeClr>
            </a:gs>
            <a:gs pos="50000">
              <a:schemeClr val="phClr">
                <a:satMod val="103000"/>
                <a:lumMod val="105000"/>
                <a:tint val="73000"/>
              </a:schemeClr>
            </a:gs>
            <a:gs pos="100000">
              <a:schemeClr val="phClr">
                <a:satMod val="109000"/>
                <a:lumMod val="105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satMod val="120000"/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satMod val="150000"/>
                <a:lumMod val="102000"/>
                <a:tint val="93000"/>
                <a:shade val="98000"/>
              </a:schemeClr>
            </a:gs>
            <a:gs pos="50000">
              <a:schemeClr val="phClr">
                <a:satMod val="130000"/>
                <a:lumMod val="103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8"/>
  <sheetViews>
    <sheetView tabSelected="1" topLeftCell="AN1" workbookViewId="0">
      <selection activeCell="AS19" sqref="AS19"/>
    </sheetView>
  </sheetViews>
  <sheetFormatPr defaultColWidth="11.19921875" defaultRowHeight="18.75" x14ac:dyDescent="0.3"/>
  <cols>
    <col min="1" max="1" width="38" style="2" customWidth="1"/>
    <col min="2" max="53" width="28" customWidth="1"/>
  </cols>
  <sheetData>
    <row r="1" spans="1:53" s="2" customFormat="1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68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69</v>
      </c>
      <c r="BA1" s="1" t="s">
        <v>4</v>
      </c>
    </row>
    <row r="2" spans="1:53" x14ac:dyDescent="0.3">
      <c r="A2" s="2" t="s">
        <v>1</v>
      </c>
      <c r="B2" s="4">
        <v>4833722</v>
      </c>
      <c r="C2" s="4">
        <v>735132</v>
      </c>
      <c r="D2" s="4">
        <v>6626624</v>
      </c>
      <c r="E2" s="4">
        <v>2959373</v>
      </c>
      <c r="F2" s="4">
        <v>38332521</v>
      </c>
      <c r="G2" s="4">
        <v>5268367</v>
      </c>
      <c r="H2" s="4">
        <v>3596080</v>
      </c>
      <c r="I2" s="4">
        <v>925749</v>
      </c>
      <c r="J2" s="4">
        <v>646449</v>
      </c>
      <c r="K2" s="4">
        <v>19552860</v>
      </c>
      <c r="L2" s="4">
        <v>9992167</v>
      </c>
      <c r="M2" s="4">
        <v>1404054</v>
      </c>
      <c r="N2" s="4">
        <v>1612136</v>
      </c>
      <c r="O2" s="4">
        <v>12882135</v>
      </c>
      <c r="P2" s="4">
        <v>6570902</v>
      </c>
      <c r="Q2" s="4">
        <v>3090416</v>
      </c>
      <c r="R2" s="4">
        <v>2893957</v>
      </c>
      <c r="S2" s="4">
        <v>4395295</v>
      </c>
      <c r="T2" s="4">
        <v>4625470</v>
      </c>
      <c r="U2" s="4">
        <v>1328302</v>
      </c>
      <c r="V2" s="4">
        <v>5928814</v>
      </c>
      <c r="W2" s="4">
        <v>6692824</v>
      </c>
      <c r="X2" s="4">
        <v>9895622</v>
      </c>
      <c r="Y2" s="4">
        <v>5420380</v>
      </c>
      <c r="Z2" s="4">
        <v>2991207</v>
      </c>
      <c r="AA2" s="4">
        <v>6044171</v>
      </c>
      <c r="AB2" s="4">
        <v>1015165</v>
      </c>
      <c r="AC2" s="4">
        <v>1868516</v>
      </c>
      <c r="AD2" s="4">
        <v>2790136</v>
      </c>
      <c r="AE2" s="4">
        <v>1323459</v>
      </c>
      <c r="AF2" s="4">
        <v>8899339</v>
      </c>
      <c r="AG2" s="4">
        <v>2085287</v>
      </c>
      <c r="AH2" s="4">
        <v>19651127</v>
      </c>
      <c r="AI2" s="4">
        <v>9848060</v>
      </c>
      <c r="AJ2" s="4">
        <v>723393</v>
      </c>
      <c r="AK2" s="4">
        <v>11570808</v>
      </c>
      <c r="AL2" s="4">
        <v>3850568</v>
      </c>
      <c r="AM2" s="4">
        <v>3930065</v>
      </c>
      <c r="AN2" s="4">
        <v>12773801</v>
      </c>
      <c r="AO2" s="4">
        <v>1051511</v>
      </c>
      <c r="AP2" s="4">
        <v>4774839</v>
      </c>
      <c r="AQ2" s="4">
        <v>844877</v>
      </c>
      <c r="AR2" s="4">
        <v>6495978</v>
      </c>
      <c r="AS2" s="4">
        <v>26448193</v>
      </c>
      <c r="AT2" s="4">
        <v>2900872</v>
      </c>
      <c r="AU2" s="4">
        <v>626630</v>
      </c>
      <c r="AV2" s="4">
        <v>8260405</v>
      </c>
      <c r="AW2" s="4">
        <v>6971406</v>
      </c>
      <c r="AX2" s="4">
        <v>1854304</v>
      </c>
      <c r="AY2" s="4">
        <v>5742713</v>
      </c>
      <c r="AZ2" s="4">
        <v>582658</v>
      </c>
      <c r="BA2" s="3">
        <v>2013</v>
      </c>
    </row>
    <row r="3" spans="1:53" x14ac:dyDescent="0.3">
      <c r="A3" s="2" t="s">
        <v>5</v>
      </c>
      <c r="B3" s="4">
        <v>1109891</v>
      </c>
      <c r="C3" s="4">
        <v>188366</v>
      </c>
      <c r="D3" s="4">
        <v>1615962</v>
      </c>
      <c r="E3" s="4">
        <v>711622</v>
      </c>
      <c r="F3" s="4">
        <v>9174184</v>
      </c>
      <c r="G3" s="4">
        <v>1241325</v>
      </c>
      <c r="H3" s="4">
        <v>785342</v>
      </c>
      <c r="I3" s="4">
        <v>203688</v>
      </c>
      <c r="J3" s="4">
        <v>111532</v>
      </c>
      <c r="K3" s="4">
        <v>4028730</v>
      </c>
      <c r="L3" s="4">
        <v>2490381</v>
      </c>
      <c r="M3" s="4">
        <v>307226</v>
      </c>
      <c r="N3" s="4">
        <v>426854</v>
      </c>
      <c r="O3" s="4">
        <v>3022155</v>
      </c>
      <c r="P3" s="4">
        <v>1587542</v>
      </c>
      <c r="Q3" s="4">
        <v>723466</v>
      </c>
      <c r="R3" s="4">
        <v>720542</v>
      </c>
      <c r="S3" s="4">
        <v>1014585</v>
      </c>
      <c r="T3" s="4">
        <v>1112674</v>
      </c>
      <c r="U3" s="4">
        <v>260335</v>
      </c>
      <c r="V3" s="4">
        <v>1344457</v>
      </c>
      <c r="W3" s="4">
        <v>1392955</v>
      </c>
      <c r="X3" s="4">
        <v>2243739</v>
      </c>
      <c r="Y3" s="4">
        <v>1282594</v>
      </c>
      <c r="Z3" s="4">
        <v>737140</v>
      </c>
      <c r="AA3" s="4">
        <v>1399075</v>
      </c>
      <c r="AB3" s="4">
        <v>224096</v>
      </c>
      <c r="AC3" s="4">
        <v>463752</v>
      </c>
      <c r="AD3" s="4">
        <v>661647</v>
      </c>
      <c r="AE3" s="4">
        <v>271175</v>
      </c>
      <c r="AF3" s="4">
        <v>2021897</v>
      </c>
      <c r="AG3" s="4">
        <v>508084</v>
      </c>
      <c r="AH3" s="4">
        <v>4239262</v>
      </c>
      <c r="AI3" s="4">
        <v>2284168</v>
      </c>
      <c r="AJ3" s="4">
        <v>160693</v>
      </c>
      <c r="AK3" s="4">
        <v>2648786</v>
      </c>
      <c r="AL3" s="4">
        <v>947832</v>
      </c>
      <c r="AM3" s="4">
        <v>859528</v>
      </c>
      <c r="AN3" s="4">
        <v>2716253</v>
      </c>
      <c r="AO3" s="4">
        <v>212847</v>
      </c>
      <c r="AP3" s="4">
        <v>1079320</v>
      </c>
      <c r="AQ3" s="4">
        <v>208481</v>
      </c>
      <c r="AR3" s="4">
        <v>1492081</v>
      </c>
      <c r="AS3" s="4">
        <v>7040918</v>
      </c>
      <c r="AT3" s="4">
        <v>896831</v>
      </c>
      <c r="AU3" s="4">
        <v>124130</v>
      </c>
      <c r="AV3" s="4">
        <v>1864331</v>
      </c>
      <c r="AW3" s="4">
        <v>1596184</v>
      </c>
      <c r="AX3" s="4">
        <v>382257</v>
      </c>
      <c r="AY3" s="4">
        <v>1305922</v>
      </c>
      <c r="AZ3" s="4">
        <v>139775</v>
      </c>
      <c r="BA3" s="3">
        <v>2013</v>
      </c>
    </row>
    <row r="4" spans="1:53" x14ac:dyDescent="0.3">
      <c r="A4" s="2" t="s">
        <v>6</v>
      </c>
      <c r="B4" s="4">
        <v>1111157</v>
      </c>
      <c r="C4" s="4">
        <v>198115</v>
      </c>
      <c r="D4" s="4">
        <v>1546865</v>
      </c>
      <c r="E4" s="4">
        <v>671101</v>
      </c>
      <c r="F4" s="4">
        <v>9593677</v>
      </c>
      <c r="G4" s="4">
        <v>1289467</v>
      </c>
      <c r="H4" s="4">
        <v>784572</v>
      </c>
      <c r="I4" s="4">
        <v>211370</v>
      </c>
      <c r="J4" s="4">
        <v>226649</v>
      </c>
      <c r="K4" s="4">
        <v>4232520</v>
      </c>
      <c r="L4" s="4">
        <v>2376774</v>
      </c>
      <c r="M4" s="4">
        <v>341092</v>
      </c>
      <c r="N4" s="4">
        <v>366036</v>
      </c>
      <c r="O4" s="4">
        <v>3046025</v>
      </c>
      <c r="P4" s="4">
        <v>1510950</v>
      </c>
      <c r="Q4" s="4">
        <v>708430</v>
      </c>
      <c r="R4" s="4">
        <v>688528</v>
      </c>
      <c r="S4" s="4">
        <v>991691</v>
      </c>
      <c r="T4" s="4">
        <v>1136915</v>
      </c>
      <c r="U4" s="4">
        <v>264182</v>
      </c>
      <c r="V4" s="4">
        <v>1381233</v>
      </c>
      <c r="W4" s="4">
        <v>1604426</v>
      </c>
      <c r="X4" s="4">
        <v>2187111</v>
      </c>
      <c r="Y4" s="4">
        <v>1247525</v>
      </c>
      <c r="Z4" s="4">
        <v>698591</v>
      </c>
      <c r="AA4" s="4">
        <v>1394347</v>
      </c>
      <c r="AB4" s="4">
        <v>228417</v>
      </c>
      <c r="AC4" s="4">
        <v>440305</v>
      </c>
      <c r="AD4" s="4">
        <v>653472</v>
      </c>
      <c r="AE4" s="4">
        <v>277798</v>
      </c>
      <c r="AF4" s="4">
        <v>1930441</v>
      </c>
      <c r="AG4" s="4">
        <v>485558</v>
      </c>
      <c r="AH4" s="4">
        <v>4788550</v>
      </c>
      <c r="AI4" s="4">
        <v>2265295</v>
      </c>
      <c r="AJ4" s="4">
        <v>196547</v>
      </c>
      <c r="AK4" s="4">
        <v>2562998</v>
      </c>
      <c r="AL4" s="4">
        <v>918911</v>
      </c>
      <c r="AM4" s="4">
        <v>901344</v>
      </c>
      <c r="AN4" s="4">
        <v>2848367</v>
      </c>
      <c r="AO4" s="4">
        <v>253584</v>
      </c>
      <c r="AP4" s="4">
        <v>1104547</v>
      </c>
      <c r="AQ4" s="4">
        <v>196154</v>
      </c>
      <c r="AR4" s="4">
        <v>1476796</v>
      </c>
      <c r="AS4" s="4">
        <v>6538478</v>
      </c>
      <c r="AT4" s="4">
        <v>773299</v>
      </c>
      <c r="AU4" s="4">
        <v>136754</v>
      </c>
      <c r="AV4" s="4">
        <v>1987197</v>
      </c>
      <c r="AW4" s="4">
        <v>1661467</v>
      </c>
      <c r="AX4" s="4">
        <v>391300</v>
      </c>
      <c r="AY4" s="4">
        <v>1290672</v>
      </c>
      <c r="AZ4" s="4">
        <v>140567</v>
      </c>
      <c r="BA4" s="3">
        <v>2013</v>
      </c>
    </row>
    <row r="5" spans="1:53" x14ac:dyDescent="0.3">
      <c r="A5" s="2" t="s">
        <v>7</v>
      </c>
      <c r="B5" s="4">
        <v>1891136</v>
      </c>
      <c r="C5" s="4">
        <v>283067</v>
      </c>
      <c r="D5" s="4">
        <v>2445073</v>
      </c>
      <c r="E5" s="4">
        <v>1123108</v>
      </c>
      <c r="F5" s="4">
        <v>14770552</v>
      </c>
      <c r="G5" s="4">
        <v>2092632</v>
      </c>
      <c r="H5" s="4">
        <v>1481660</v>
      </c>
      <c r="I5" s="4">
        <v>363746</v>
      </c>
      <c r="J5" s="4">
        <v>234307</v>
      </c>
      <c r="K5" s="4">
        <v>7647327</v>
      </c>
      <c r="L5" s="4">
        <v>3934239</v>
      </c>
      <c r="M5" s="4">
        <v>535628</v>
      </c>
      <c r="N5" s="4">
        <v>596142</v>
      </c>
      <c r="O5" s="4">
        <v>5073867</v>
      </c>
      <c r="P5" s="4">
        <v>2556577</v>
      </c>
      <c r="Q5" s="4">
        <v>1178895</v>
      </c>
      <c r="R5" s="4">
        <v>1078662</v>
      </c>
      <c r="S5" s="4">
        <v>1752961</v>
      </c>
      <c r="T5" s="4">
        <v>1768923</v>
      </c>
      <c r="U5" s="4">
        <v>567801</v>
      </c>
      <c r="V5" s="4">
        <v>2409256</v>
      </c>
      <c r="W5" s="4">
        <v>2705346</v>
      </c>
      <c r="X5" s="4">
        <v>3977989</v>
      </c>
      <c r="Y5" s="4">
        <v>2135543</v>
      </c>
      <c r="Z5" s="4">
        <v>1141111</v>
      </c>
      <c r="AA5" s="4">
        <v>2342391</v>
      </c>
      <c r="AB5" s="4">
        <v>397572</v>
      </c>
      <c r="AC5" s="4">
        <v>699831</v>
      </c>
      <c r="AD5" s="4">
        <v>1094185</v>
      </c>
      <c r="AE5" s="4">
        <v>571526</v>
      </c>
      <c r="AF5" s="4">
        <v>3662594</v>
      </c>
      <c r="AG5" s="4">
        <v>784488</v>
      </c>
      <c r="AH5" s="4">
        <v>7793472</v>
      </c>
      <c r="AI5" s="4">
        <v>3893879</v>
      </c>
      <c r="AJ5" s="4">
        <v>263603</v>
      </c>
      <c r="AK5" s="4">
        <v>4607061</v>
      </c>
      <c r="AL5" s="4">
        <v>1435898</v>
      </c>
      <c r="AM5" s="4">
        <v>1564597</v>
      </c>
      <c r="AN5" s="4">
        <v>5119209</v>
      </c>
      <c r="AO5" s="4">
        <v>422216</v>
      </c>
      <c r="AP5" s="4">
        <v>1865865</v>
      </c>
      <c r="AQ5" s="4">
        <v>315739</v>
      </c>
      <c r="AR5" s="4">
        <v>2576911</v>
      </c>
      <c r="AS5" s="4">
        <v>9902270</v>
      </c>
      <c r="AT5" s="4">
        <v>948062</v>
      </c>
      <c r="AU5" s="4">
        <v>263088</v>
      </c>
      <c r="AV5" s="4">
        <v>3304068</v>
      </c>
      <c r="AW5" s="4">
        <v>2762989</v>
      </c>
      <c r="AX5" s="4">
        <v>760734</v>
      </c>
      <c r="AY5" s="4">
        <v>2297512</v>
      </c>
      <c r="AZ5" s="4">
        <v>224762</v>
      </c>
      <c r="BA5" s="3">
        <v>2013</v>
      </c>
    </row>
    <row r="6" spans="1:53" x14ac:dyDescent="0.3">
      <c r="A6" s="2" t="s">
        <v>8</v>
      </c>
      <c r="B6" s="4">
        <v>721538</v>
      </c>
      <c r="C6" s="4">
        <v>65584</v>
      </c>
      <c r="D6" s="4">
        <v>1018724</v>
      </c>
      <c r="E6" s="4">
        <v>453542</v>
      </c>
      <c r="F6" s="4">
        <v>4794108</v>
      </c>
      <c r="G6" s="4">
        <v>644943</v>
      </c>
      <c r="H6" s="4">
        <v>544506</v>
      </c>
      <c r="I6" s="4">
        <v>146945</v>
      </c>
      <c r="J6" s="4">
        <v>73961</v>
      </c>
      <c r="K6" s="4">
        <v>3644283</v>
      </c>
      <c r="L6" s="4">
        <v>1190773</v>
      </c>
      <c r="M6" s="4">
        <v>220108</v>
      </c>
      <c r="N6" s="4">
        <v>223104</v>
      </c>
      <c r="O6" s="4">
        <v>1740088</v>
      </c>
      <c r="P6" s="4">
        <v>915833</v>
      </c>
      <c r="Q6" s="4">
        <v>479625</v>
      </c>
      <c r="R6" s="4">
        <v>406225</v>
      </c>
      <c r="S6" s="4">
        <v>636058</v>
      </c>
      <c r="T6" s="4">
        <v>606958</v>
      </c>
      <c r="U6" s="4">
        <v>235984</v>
      </c>
      <c r="V6" s="4">
        <v>793868</v>
      </c>
      <c r="W6" s="4">
        <v>990097</v>
      </c>
      <c r="X6" s="4">
        <v>1486783</v>
      </c>
      <c r="Y6" s="4">
        <v>754718</v>
      </c>
      <c r="Z6" s="4">
        <v>414365</v>
      </c>
      <c r="AA6" s="4">
        <v>908358</v>
      </c>
      <c r="AB6" s="4">
        <v>165080</v>
      </c>
      <c r="AC6" s="4">
        <v>264628</v>
      </c>
      <c r="AD6" s="4">
        <v>380832</v>
      </c>
      <c r="AE6" s="4">
        <v>202960</v>
      </c>
      <c r="AF6" s="4">
        <v>1284407</v>
      </c>
      <c r="AG6" s="4">
        <v>307157</v>
      </c>
      <c r="AH6" s="4">
        <v>2829843</v>
      </c>
      <c r="AI6" s="4">
        <v>1404718</v>
      </c>
      <c r="AJ6" s="4">
        <v>102550</v>
      </c>
      <c r="AK6" s="4">
        <v>1751963</v>
      </c>
      <c r="AL6" s="4">
        <v>547927</v>
      </c>
      <c r="AM6" s="4">
        <v>604596</v>
      </c>
      <c r="AN6" s="4">
        <v>2089972</v>
      </c>
      <c r="AO6" s="4">
        <v>162864</v>
      </c>
      <c r="AP6" s="4">
        <v>725107</v>
      </c>
      <c r="AQ6" s="4">
        <v>124503</v>
      </c>
      <c r="AR6" s="4">
        <v>950190</v>
      </c>
      <c r="AS6" s="4">
        <v>2966527</v>
      </c>
      <c r="AT6" s="4">
        <v>282680</v>
      </c>
      <c r="AU6" s="4">
        <v>102658</v>
      </c>
      <c r="AV6" s="4">
        <v>1104809</v>
      </c>
      <c r="AW6" s="4">
        <v>950766</v>
      </c>
      <c r="AX6" s="4">
        <v>320013</v>
      </c>
      <c r="AY6" s="4">
        <v>848607</v>
      </c>
      <c r="AZ6" s="4">
        <v>77554</v>
      </c>
      <c r="BA6" s="3">
        <v>2013</v>
      </c>
    </row>
    <row r="7" spans="1:53" x14ac:dyDescent="0.3">
      <c r="A7" s="2" t="s">
        <v>9</v>
      </c>
      <c r="B7" s="3">
        <v>2.59</v>
      </c>
      <c r="C7" s="3">
        <v>2.88</v>
      </c>
      <c r="D7" s="3">
        <v>2.7</v>
      </c>
      <c r="E7" s="3">
        <v>2.56</v>
      </c>
      <c r="F7" s="3">
        <v>2.97</v>
      </c>
      <c r="G7" s="3">
        <v>2.57</v>
      </c>
      <c r="H7" s="3">
        <v>2.6</v>
      </c>
      <c r="I7" s="3">
        <v>2.66</v>
      </c>
      <c r="J7" s="3">
        <v>2.23</v>
      </c>
      <c r="K7" s="3">
        <v>2.65</v>
      </c>
      <c r="L7" s="3">
        <v>2.74</v>
      </c>
      <c r="M7" s="3">
        <v>3.02</v>
      </c>
      <c r="N7" s="3">
        <v>2.69</v>
      </c>
      <c r="O7" s="3">
        <v>2.63</v>
      </c>
      <c r="P7" s="3">
        <v>2.5499999999999998</v>
      </c>
      <c r="Q7" s="3">
        <v>2.42</v>
      </c>
      <c r="R7" s="3">
        <v>2.5299999999999998</v>
      </c>
      <c r="S7" s="3">
        <v>2.5</v>
      </c>
      <c r="T7" s="3">
        <v>2.6</v>
      </c>
      <c r="U7" s="3">
        <v>2.36</v>
      </c>
      <c r="V7" s="3">
        <v>2.68</v>
      </c>
      <c r="W7" s="3">
        <v>2.54</v>
      </c>
      <c r="X7" s="3">
        <v>2.52</v>
      </c>
      <c r="Y7" s="3">
        <v>2.4900000000000002</v>
      </c>
      <c r="Z7" s="3">
        <v>2.66</v>
      </c>
      <c r="AA7" s="3">
        <v>2.48</v>
      </c>
      <c r="AB7" s="3">
        <v>2.4300000000000002</v>
      </c>
      <c r="AC7" s="3">
        <v>2.4900000000000002</v>
      </c>
      <c r="AD7" s="3">
        <v>2.75</v>
      </c>
      <c r="AE7" s="3">
        <v>2.4700000000000002</v>
      </c>
      <c r="AF7" s="3">
        <v>2.74</v>
      </c>
      <c r="AG7" s="3">
        <v>2.71</v>
      </c>
      <c r="AH7" s="3">
        <v>2.64</v>
      </c>
      <c r="AI7" s="3">
        <v>2.5499999999999998</v>
      </c>
      <c r="AJ7" s="3">
        <v>2.33</v>
      </c>
      <c r="AK7" s="3">
        <v>2.4700000000000002</v>
      </c>
      <c r="AL7" s="3">
        <v>2.58</v>
      </c>
      <c r="AM7" s="3">
        <v>2.52</v>
      </c>
      <c r="AN7" s="3">
        <v>2.5</v>
      </c>
      <c r="AO7" s="3">
        <v>2.4900000000000002</v>
      </c>
      <c r="AP7" s="3">
        <v>2.58</v>
      </c>
      <c r="AQ7" s="3">
        <v>2.4500000000000002</v>
      </c>
      <c r="AR7" s="3">
        <v>2.5499999999999998</v>
      </c>
      <c r="AS7" s="3">
        <v>2.84</v>
      </c>
      <c r="AT7" s="3">
        <v>3.17</v>
      </c>
      <c r="AU7" s="3">
        <v>2.37</v>
      </c>
      <c r="AV7" s="3">
        <v>2.62</v>
      </c>
      <c r="AW7" s="3">
        <v>2.58</v>
      </c>
      <c r="AX7" s="3">
        <v>2.44</v>
      </c>
      <c r="AY7" s="3">
        <v>2.44</v>
      </c>
      <c r="AZ7" s="3">
        <v>2.54</v>
      </c>
      <c r="BA7" s="3">
        <v>2013</v>
      </c>
    </row>
    <row r="8" spans="1:53" x14ac:dyDescent="0.3">
      <c r="A8" s="2" t="s">
        <v>10</v>
      </c>
      <c r="B8" s="3">
        <v>3.2</v>
      </c>
      <c r="C8" s="3">
        <v>3.49</v>
      </c>
      <c r="D8" s="3">
        <v>3.32</v>
      </c>
      <c r="E8" s="3">
        <v>3.13</v>
      </c>
      <c r="F8" s="3">
        <v>3.56</v>
      </c>
      <c r="G8" s="3">
        <v>3.17</v>
      </c>
      <c r="H8" s="3">
        <v>3.19</v>
      </c>
      <c r="I8" s="3">
        <v>3.2</v>
      </c>
      <c r="J8" s="3">
        <v>3.11</v>
      </c>
      <c r="K8" s="3">
        <v>3.29</v>
      </c>
      <c r="L8" s="3">
        <v>3.36</v>
      </c>
      <c r="M8" s="3">
        <v>3.61</v>
      </c>
      <c r="N8" s="3">
        <v>3.2</v>
      </c>
      <c r="O8" s="3">
        <v>3.29</v>
      </c>
      <c r="P8" s="3">
        <v>3.14</v>
      </c>
      <c r="Q8" s="3">
        <v>2.99</v>
      </c>
      <c r="R8" s="3">
        <v>3.11</v>
      </c>
      <c r="S8" s="3">
        <v>3.06</v>
      </c>
      <c r="T8" s="3">
        <v>3.24</v>
      </c>
      <c r="U8" s="3">
        <v>2.91</v>
      </c>
      <c r="V8" s="3">
        <v>3.27</v>
      </c>
      <c r="W8" s="3">
        <v>3.15</v>
      </c>
      <c r="X8" s="3">
        <v>3.12</v>
      </c>
      <c r="Y8" s="3">
        <v>3.06</v>
      </c>
      <c r="Z8" s="3">
        <v>3.24</v>
      </c>
      <c r="AA8" s="3">
        <v>3.08</v>
      </c>
      <c r="AB8" s="3">
        <v>3</v>
      </c>
      <c r="AC8" s="3">
        <v>3.08</v>
      </c>
      <c r="AD8" s="3">
        <v>3.41</v>
      </c>
      <c r="AE8" s="3">
        <v>2.96</v>
      </c>
      <c r="AF8" s="3">
        <v>3.32</v>
      </c>
      <c r="AG8" s="3">
        <v>3.41</v>
      </c>
      <c r="AH8" s="3">
        <v>3.32</v>
      </c>
      <c r="AI8" s="3">
        <v>3.13</v>
      </c>
      <c r="AJ8" s="3">
        <v>2.95</v>
      </c>
      <c r="AK8" s="3">
        <v>3.07</v>
      </c>
      <c r="AL8" s="3">
        <v>3.18</v>
      </c>
      <c r="AM8" s="3">
        <v>3.08</v>
      </c>
      <c r="AN8" s="3">
        <v>3.13</v>
      </c>
      <c r="AO8" s="3">
        <v>3.09</v>
      </c>
      <c r="AP8" s="3">
        <v>3.17</v>
      </c>
      <c r="AQ8" s="3">
        <v>3.02</v>
      </c>
      <c r="AR8" s="3">
        <v>3.13</v>
      </c>
      <c r="AS8" s="3">
        <v>3.44</v>
      </c>
      <c r="AT8" s="3">
        <v>3.66</v>
      </c>
      <c r="AU8" s="3">
        <v>2.94</v>
      </c>
      <c r="AV8" s="3">
        <v>3.18</v>
      </c>
      <c r="AW8" s="3">
        <v>3.15</v>
      </c>
      <c r="AX8" s="3">
        <v>3.01</v>
      </c>
      <c r="AY8" s="3">
        <v>3.03</v>
      </c>
      <c r="AZ8" s="3">
        <v>3.07</v>
      </c>
      <c r="BA8" s="3">
        <v>2013</v>
      </c>
    </row>
    <row r="9" spans="1:53" x14ac:dyDescent="0.3">
      <c r="A9" s="2" t="s">
        <v>11</v>
      </c>
      <c r="B9" s="4">
        <v>1983610</v>
      </c>
      <c r="C9" s="4">
        <v>357776</v>
      </c>
      <c r="D9" s="4">
        <v>2754451</v>
      </c>
      <c r="E9" s="4">
        <v>1223214</v>
      </c>
      <c r="F9" s="4">
        <v>16745843</v>
      </c>
      <c r="G9" s="4">
        <v>2577184</v>
      </c>
      <c r="H9" s="4">
        <v>1736156</v>
      </c>
      <c r="I9" s="4">
        <v>423542</v>
      </c>
      <c r="J9" s="4">
        <v>330087</v>
      </c>
      <c r="K9" s="4">
        <v>8353263</v>
      </c>
      <c r="L9" s="4">
        <v>4291263</v>
      </c>
      <c r="M9" s="4">
        <v>672446</v>
      </c>
      <c r="N9" s="4">
        <v>696905</v>
      </c>
      <c r="O9" s="4">
        <v>5973263</v>
      </c>
      <c r="P9" s="4">
        <v>2974599</v>
      </c>
      <c r="Q9" s="4">
        <v>1547508</v>
      </c>
      <c r="R9" s="4">
        <v>1389013</v>
      </c>
      <c r="S9" s="4">
        <v>1866676</v>
      </c>
      <c r="T9" s="4">
        <v>1984437</v>
      </c>
      <c r="U9" s="4">
        <v>629171</v>
      </c>
      <c r="V9" s="4">
        <v>2946590</v>
      </c>
      <c r="W9" s="4">
        <v>3326313</v>
      </c>
      <c r="X9" s="4">
        <v>4274964</v>
      </c>
      <c r="Y9" s="4">
        <v>2773626</v>
      </c>
      <c r="Z9" s="4">
        <v>1181081</v>
      </c>
      <c r="AA9" s="4">
        <v>2773780</v>
      </c>
      <c r="AB9" s="4">
        <v>475287</v>
      </c>
      <c r="AC9" s="4">
        <v>954452</v>
      </c>
      <c r="AD9" s="4">
        <v>1246513</v>
      </c>
      <c r="AE9" s="4">
        <v>677618</v>
      </c>
      <c r="AF9" s="4">
        <v>4166286</v>
      </c>
      <c r="AG9" s="4">
        <v>865357</v>
      </c>
      <c r="AH9" s="4">
        <v>9024559</v>
      </c>
      <c r="AI9" s="4">
        <v>4348669</v>
      </c>
      <c r="AJ9" s="4">
        <v>387697</v>
      </c>
      <c r="AK9" s="4">
        <v>5241598</v>
      </c>
      <c r="AL9" s="4">
        <v>1703568</v>
      </c>
      <c r="AM9" s="4">
        <v>1745718</v>
      </c>
      <c r="AN9" s="4">
        <v>5867765</v>
      </c>
      <c r="AO9" s="4">
        <v>505361</v>
      </c>
      <c r="AP9" s="4">
        <v>2064944</v>
      </c>
      <c r="AQ9" s="4">
        <v>427117</v>
      </c>
      <c r="AR9" s="4">
        <v>2837090</v>
      </c>
      <c r="AS9" s="4">
        <v>11939372</v>
      </c>
      <c r="AT9" s="4">
        <v>1307408</v>
      </c>
      <c r="AU9" s="4">
        <v>314505</v>
      </c>
      <c r="AV9" s="4">
        <v>4018400</v>
      </c>
      <c r="AW9" s="4">
        <v>3204510</v>
      </c>
      <c r="AX9" s="4">
        <v>738848</v>
      </c>
      <c r="AY9" s="4">
        <v>2822070</v>
      </c>
      <c r="AZ9" s="4">
        <v>290906</v>
      </c>
      <c r="BA9" s="3">
        <v>2013</v>
      </c>
    </row>
    <row r="10" spans="1:53" x14ac:dyDescent="0.3">
      <c r="A10" s="2" t="s">
        <v>12</v>
      </c>
      <c r="B10" s="5">
        <v>0.86399999999999999</v>
      </c>
      <c r="C10" s="5">
        <v>0.66700000000000004</v>
      </c>
      <c r="D10" s="5">
        <v>0.76300000000000001</v>
      </c>
      <c r="E10" s="5">
        <v>0.83399999999999996</v>
      </c>
      <c r="F10" s="5">
        <v>0.73199999999999998</v>
      </c>
      <c r="G10" s="5">
        <v>0.747</v>
      </c>
      <c r="H10" s="5">
        <v>0.77900000000000003</v>
      </c>
      <c r="I10" s="5">
        <v>0.80300000000000005</v>
      </c>
      <c r="J10" s="5">
        <v>0.32300000000000001</v>
      </c>
      <c r="K10" s="5">
        <v>0.79600000000000004</v>
      </c>
      <c r="L10" s="5">
        <v>0.79600000000000004</v>
      </c>
      <c r="M10" s="5">
        <v>0.67600000000000005</v>
      </c>
      <c r="N10" s="5">
        <v>0.78800000000000003</v>
      </c>
      <c r="O10" s="5">
        <v>0.73599999999999999</v>
      </c>
      <c r="P10" s="5">
        <v>0.83</v>
      </c>
      <c r="Q10" s="5">
        <v>0.80900000000000005</v>
      </c>
      <c r="R10" s="5">
        <v>0.82399999999999995</v>
      </c>
      <c r="S10" s="5">
        <v>0.82799999999999996</v>
      </c>
      <c r="T10" s="5">
        <v>0.82599999999999996</v>
      </c>
      <c r="U10" s="5">
        <v>0.77400000000000002</v>
      </c>
      <c r="V10" s="5">
        <v>0.74</v>
      </c>
      <c r="W10" s="5">
        <v>0.71799999999999997</v>
      </c>
      <c r="X10" s="5">
        <v>0.82399999999999995</v>
      </c>
      <c r="Y10" s="5">
        <v>0.78400000000000003</v>
      </c>
      <c r="Z10" s="5">
        <v>0.84</v>
      </c>
      <c r="AA10" s="5">
        <v>0.81699999999999995</v>
      </c>
      <c r="AB10" s="5">
        <v>0.751</v>
      </c>
      <c r="AC10" s="5">
        <v>0.81499999999999995</v>
      </c>
      <c r="AD10" s="5">
        <v>0.78400000000000003</v>
      </c>
      <c r="AE10" s="5">
        <v>0.81200000000000006</v>
      </c>
      <c r="AF10" s="5">
        <v>0.72</v>
      </c>
      <c r="AG10" s="5">
        <v>0.79200000000000004</v>
      </c>
      <c r="AH10" s="5">
        <v>0.52800000000000002</v>
      </c>
      <c r="AI10" s="5">
        <v>0.81100000000000005</v>
      </c>
      <c r="AJ10" s="5">
        <v>0.79</v>
      </c>
      <c r="AK10" s="5">
        <v>0.83599999999999997</v>
      </c>
      <c r="AL10" s="5">
        <v>0.83399999999999996</v>
      </c>
      <c r="AM10" s="5">
        <v>0.71599999999999997</v>
      </c>
      <c r="AN10" s="5">
        <v>0.76800000000000002</v>
      </c>
      <c r="AO10" s="5">
        <v>0.80300000000000005</v>
      </c>
      <c r="AP10" s="5">
        <v>0.82899999999999996</v>
      </c>
      <c r="AQ10" s="5">
        <v>0.79700000000000004</v>
      </c>
      <c r="AR10" s="5">
        <v>0.83899999999999997</v>
      </c>
      <c r="AS10" s="5">
        <v>0.80200000000000005</v>
      </c>
      <c r="AT10" s="5">
        <v>0.76</v>
      </c>
      <c r="AU10" s="5">
        <v>0.754</v>
      </c>
      <c r="AV10" s="5">
        <v>0.77400000000000002</v>
      </c>
      <c r="AW10" s="5">
        <v>0.72699999999999998</v>
      </c>
      <c r="AX10" s="5">
        <v>0.81499999999999995</v>
      </c>
      <c r="AY10" s="5">
        <v>0.80500000000000005</v>
      </c>
      <c r="AZ10" s="5">
        <v>0.77100000000000002</v>
      </c>
      <c r="BA10" s="3">
        <v>2013</v>
      </c>
    </row>
    <row r="11" spans="1:53" x14ac:dyDescent="0.3">
      <c r="A11" s="2" t="s">
        <v>13</v>
      </c>
      <c r="B11" s="5">
        <v>8.5000000000000006E-2</v>
      </c>
      <c r="C11" s="5">
        <v>0.13</v>
      </c>
      <c r="D11" s="5">
        <v>0.11</v>
      </c>
      <c r="E11" s="5">
        <v>0.10100000000000001</v>
      </c>
      <c r="F11" s="5">
        <v>0.109</v>
      </c>
      <c r="G11" s="5">
        <v>9.7000000000000003E-2</v>
      </c>
      <c r="H11" s="5">
        <v>8.3000000000000004E-2</v>
      </c>
      <c r="I11" s="5">
        <v>9.0999999999999998E-2</v>
      </c>
      <c r="J11" s="5">
        <v>5.2999999999999999E-2</v>
      </c>
      <c r="K11" s="5">
        <v>9.4E-2</v>
      </c>
      <c r="L11" s="5">
        <v>0.10299999999999999</v>
      </c>
      <c r="M11" s="5">
        <v>0.13500000000000001</v>
      </c>
      <c r="N11" s="5">
        <v>9.6000000000000002E-2</v>
      </c>
      <c r="O11" s="5">
        <v>8.3000000000000004E-2</v>
      </c>
      <c r="P11" s="5">
        <v>8.7999999999999995E-2</v>
      </c>
      <c r="Q11" s="5">
        <v>8.5999999999999993E-2</v>
      </c>
      <c r="R11" s="5">
        <v>9.0999999999999998E-2</v>
      </c>
      <c r="S11" s="5">
        <v>9.6000000000000002E-2</v>
      </c>
      <c r="T11" s="5">
        <v>9.6000000000000002E-2</v>
      </c>
      <c r="U11" s="5">
        <v>0.106</v>
      </c>
      <c r="V11" s="5">
        <v>0.09</v>
      </c>
      <c r="W11" s="5">
        <v>7.3999999999999996E-2</v>
      </c>
      <c r="X11" s="5">
        <v>8.7999999999999995E-2</v>
      </c>
      <c r="Y11" s="5">
        <v>8.5999999999999993E-2</v>
      </c>
      <c r="Z11" s="5">
        <v>0.10299999999999999</v>
      </c>
      <c r="AA11" s="5">
        <v>9.1999999999999998E-2</v>
      </c>
      <c r="AB11" s="5">
        <v>0.10100000000000001</v>
      </c>
      <c r="AC11" s="5">
        <v>9.2999999999999999E-2</v>
      </c>
      <c r="AD11" s="5">
        <v>0.105</v>
      </c>
      <c r="AE11" s="5">
        <v>8.1000000000000003E-2</v>
      </c>
      <c r="AF11" s="5">
        <v>0.08</v>
      </c>
      <c r="AG11" s="5">
        <v>0.105</v>
      </c>
      <c r="AH11" s="5">
        <v>6.9000000000000006E-2</v>
      </c>
      <c r="AI11" s="5">
        <v>0.1</v>
      </c>
      <c r="AJ11" s="5">
        <v>0.10100000000000001</v>
      </c>
      <c r="AK11" s="5">
        <v>7.8E-2</v>
      </c>
      <c r="AL11" s="5">
        <v>9.7000000000000003E-2</v>
      </c>
      <c r="AM11" s="5">
        <v>0.10299999999999999</v>
      </c>
      <c r="AN11" s="5">
        <v>8.3000000000000004E-2</v>
      </c>
      <c r="AO11" s="5">
        <v>0.08</v>
      </c>
      <c r="AP11" s="5">
        <v>0.09</v>
      </c>
      <c r="AQ11" s="5">
        <v>9.1999999999999998E-2</v>
      </c>
      <c r="AR11" s="5">
        <v>9.1999999999999998E-2</v>
      </c>
      <c r="AS11" s="5">
        <v>0.107</v>
      </c>
      <c r="AT11" s="5">
        <v>0.11799999999999999</v>
      </c>
      <c r="AU11" s="5">
        <v>9.7000000000000003E-2</v>
      </c>
      <c r="AV11" s="5">
        <v>9.4E-2</v>
      </c>
      <c r="AW11" s="5">
        <v>0.10100000000000001</v>
      </c>
      <c r="AX11" s="5">
        <v>0.108</v>
      </c>
      <c r="AY11" s="5">
        <v>8.2000000000000003E-2</v>
      </c>
      <c r="AZ11" s="5">
        <v>0.108</v>
      </c>
      <c r="BA11" s="3">
        <v>2013</v>
      </c>
    </row>
    <row r="12" spans="1:53" x14ac:dyDescent="0.3">
      <c r="A12" s="2" t="s">
        <v>14</v>
      </c>
      <c r="B12" s="5">
        <v>5.0000000000000001E-3</v>
      </c>
      <c r="C12" s="5">
        <v>1.7999999999999999E-2</v>
      </c>
      <c r="D12" s="5">
        <v>2.4E-2</v>
      </c>
      <c r="E12" s="5">
        <v>5.0000000000000001E-3</v>
      </c>
      <c r="F12" s="5">
        <v>5.2999999999999999E-2</v>
      </c>
      <c r="G12" s="5">
        <v>3.3000000000000002E-2</v>
      </c>
      <c r="H12" s="5">
        <v>5.0999999999999997E-2</v>
      </c>
      <c r="I12" s="5">
        <v>3.5000000000000003E-2</v>
      </c>
      <c r="J12" s="5">
        <v>0.38500000000000001</v>
      </c>
      <c r="K12" s="5">
        <v>2.1000000000000001E-2</v>
      </c>
      <c r="L12" s="5">
        <v>2.1000000000000001E-2</v>
      </c>
      <c r="M12" s="5">
        <v>6.0999999999999999E-2</v>
      </c>
      <c r="N12" s="5">
        <v>7.0000000000000001E-3</v>
      </c>
      <c r="O12" s="5">
        <v>9.0999999999999998E-2</v>
      </c>
      <c r="P12" s="5">
        <v>1.2E-2</v>
      </c>
      <c r="Q12" s="5">
        <v>1.0999999999999999E-2</v>
      </c>
      <c r="R12" s="5">
        <v>5.0000000000000001E-3</v>
      </c>
      <c r="S12" s="5">
        <v>1.0999999999999999E-2</v>
      </c>
      <c r="T12" s="5">
        <v>1.2999999999999999E-2</v>
      </c>
      <c r="U12" s="5">
        <v>7.0000000000000001E-3</v>
      </c>
      <c r="V12" s="5">
        <v>9.0999999999999998E-2</v>
      </c>
      <c r="W12" s="5">
        <v>9.9000000000000005E-2</v>
      </c>
      <c r="X12" s="5">
        <v>1.4999999999999999E-2</v>
      </c>
      <c r="Y12" s="5">
        <v>3.5999999999999997E-2</v>
      </c>
      <c r="Z12" s="5">
        <v>4.0000000000000001E-3</v>
      </c>
      <c r="AA12" s="5">
        <v>1.6E-2</v>
      </c>
      <c r="AB12" s="5">
        <v>7.0000000000000001E-3</v>
      </c>
      <c r="AC12" s="5">
        <v>8.0000000000000002E-3</v>
      </c>
      <c r="AD12" s="5">
        <v>3.4000000000000002E-2</v>
      </c>
      <c r="AE12" s="5">
        <v>0.01</v>
      </c>
      <c r="AF12" s="5">
        <v>0.111</v>
      </c>
      <c r="AG12" s="5">
        <v>1.0999999999999999E-2</v>
      </c>
      <c r="AH12" s="5">
        <v>0.27900000000000003</v>
      </c>
      <c r="AI12" s="5">
        <v>1.0999999999999999E-2</v>
      </c>
      <c r="AJ12" s="5">
        <v>4.0000000000000001E-3</v>
      </c>
      <c r="AK12" s="5">
        <v>1.7000000000000001E-2</v>
      </c>
      <c r="AL12" s="5">
        <v>5.0000000000000001E-3</v>
      </c>
      <c r="AM12" s="5">
        <v>4.2999999999999997E-2</v>
      </c>
      <c r="AN12" s="5">
        <v>5.6000000000000001E-2</v>
      </c>
      <c r="AO12" s="5">
        <v>2.7E-2</v>
      </c>
      <c r="AP12" s="5">
        <v>7.0000000000000001E-3</v>
      </c>
      <c r="AQ12" s="5">
        <v>3.0000000000000001E-3</v>
      </c>
      <c r="AR12" s="5">
        <v>7.0000000000000001E-3</v>
      </c>
      <c r="AS12" s="5">
        <v>1.6E-2</v>
      </c>
      <c r="AT12" s="5">
        <v>2.3E-2</v>
      </c>
      <c r="AU12" s="5">
        <v>1.2E-2</v>
      </c>
      <c r="AV12" s="5">
        <v>4.3999999999999997E-2</v>
      </c>
      <c r="AW12" s="5">
        <v>6.3E-2</v>
      </c>
      <c r="AX12" s="5">
        <v>7.0000000000000001E-3</v>
      </c>
      <c r="AY12" s="5">
        <v>0.02</v>
      </c>
      <c r="AZ12" s="5">
        <v>1.4999999999999999E-2</v>
      </c>
      <c r="BA12" s="3">
        <v>2013</v>
      </c>
    </row>
    <row r="13" spans="1:53" x14ac:dyDescent="0.3">
      <c r="A13" s="2" t="s">
        <v>15</v>
      </c>
      <c r="B13" s="5">
        <v>0.01</v>
      </c>
      <c r="C13" s="5">
        <v>8.7999999999999995E-2</v>
      </c>
      <c r="D13" s="5">
        <v>2.1000000000000001E-2</v>
      </c>
      <c r="E13" s="5">
        <v>1.7000000000000001E-2</v>
      </c>
      <c r="F13" s="5">
        <v>2.7E-2</v>
      </c>
      <c r="G13" s="5">
        <v>2.9000000000000001E-2</v>
      </c>
      <c r="H13" s="5">
        <v>3.1E-2</v>
      </c>
      <c r="I13" s="5">
        <v>2.1000000000000001E-2</v>
      </c>
      <c r="J13" s="5">
        <v>0.13600000000000001</v>
      </c>
      <c r="K13" s="5">
        <v>1.4999999999999999E-2</v>
      </c>
      <c r="L13" s="5">
        <v>1.4999999999999999E-2</v>
      </c>
      <c r="M13" s="5">
        <v>4.2000000000000003E-2</v>
      </c>
      <c r="N13" s="5">
        <v>3.1E-2</v>
      </c>
      <c r="O13" s="5">
        <v>3.1E-2</v>
      </c>
      <c r="P13" s="5">
        <v>0.02</v>
      </c>
      <c r="Q13" s="5">
        <v>3.6999999999999998E-2</v>
      </c>
      <c r="R13" s="5">
        <v>2.5000000000000001E-2</v>
      </c>
      <c r="S13" s="5">
        <v>2.3E-2</v>
      </c>
      <c r="T13" s="5">
        <v>1.7000000000000001E-2</v>
      </c>
      <c r="U13" s="5">
        <v>3.9E-2</v>
      </c>
      <c r="V13" s="5">
        <v>2.4E-2</v>
      </c>
      <c r="W13" s="5">
        <v>4.8000000000000001E-2</v>
      </c>
      <c r="X13" s="5">
        <v>2.1999999999999999E-2</v>
      </c>
      <c r="Y13" s="5">
        <v>2.9000000000000001E-2</v>
      </c>
      <c r="Z13" s="5">
        <v>1.4999999999999999E-2</v>
      </c>
      <c r="AA13" s="5">
        <v>0.02</v>
      </c>
      <c r="AB13" s="5">
        <v>5.2999999999999999E-2</v>
      </c>
      <c r="AC13" s="5">
        <v>2.7E-2</v>
      </c>
      <c r="AD13" s="5">
        <v>2.1999999999999999E-2</v>
      </c>
      <c r="AE13" s="5">
        <v>3.1E-2</v>
      </c>
      <c r="AF13" s="5">
        <v>2.9000000000000001E-2</v>
      </c>
      <c r="AG13" s="5">
        <v>2.3E-2</v>
      </c>
      <c r="AH13" s="5">
        <v>6.4000000000000001E-2</v>
      </c>
      <c r="AI13" s="5">
        <v>1.9E-2</v>
      </c>
      <c r="AJ13" s="5">
        <v>4.4999999999999998E-2</v>
      </c>
      <c r="AK13" s="5">
        <v>2.1999999999999999E-2</v>
      </c>
      <c r="AL13" s="5">
        <v>1.7000000000000001E-2</v>
      </c>
      <c r="AM13" s="5">
        <v>0.04</v>
      </c>
      <c r="AN13" s="5">
        <v>3.9E-2</v>
      </c>
      <c r="AO13" s="5">
        <v>4.1000000000000002E-2</v>
      </c>
      <c r="AP13" s="5">
        <v>2.5000000000000001E-2</v>
      </c>
      <c r="AQ13" s="5">
        <v>4.2000000000000003E-2</v>
      </c>
      <c r="AR13" s="5">
        <v>1.4E-2</v>
      </c>
      <c r="AS13" s="5">
        <v>1.6E-2</v>
      </c>
      <c r="AT13" s="5">
        <v>2.5999999999999999E-2</v>
      </c>
      <c r="AU13" s="5">
        <v>5.2999999999999999E-2</v>
      </c>
      <c r="AV13" s="5">
        <v>2.5000000000000001E-2</v>
      </c>
      <c r="AW13" s="5">
        <v>3.5000000000000003E-2</v>
      </c>
      <c r="AX13" s="5">
        <v>2.8000000000000001E-2</v>
      </c>
      <c r="AY13" s="5">
        <v>3.5000000000000003E-2</v>
      </c>
      <c r="AZ13" s="5">
        <v>4.5999999999999999E-2</v>
      </c>
      <c r="BA13" s="3">
        <v>2013</v>
      </c>
    </row>
    <row r="14" spans="1:53" x14ac:dyDescent="0.3">
      <c r="A14" s="2" t="s">
        <v>16</v>
      </c>
      <c r="B14" s="5">
        <v>0.01</v>
      </c>
      <c r="C14" s="5">
        <v>5.3999999999999999E-2</v>
      </c>
      <c r="D14" s="5">
        <v>2.8000000000000001E-2</v>
      </c>
      <c r="E14" s="5">
        <v>1.4999999999999999E-2</v>
      </c>
      <c r="F14" s="5">
        <v>2.5999999999999999E-2</v>
      </c>
      <c r="G14" s="5">
        <v>2.5000000000000001E-2</v>
      </c>
      <c r="H14" s="5">
        <v>1.2E-2</v>
      </c>
      <c r="I14" s="5">
        <v>1.2E-2</v>
      </c>
      <c r="J14" s="5">
        <v>5.8999999999999997E-2</v>
      </c>
      <c r="K14" s="5">
        <v>2.1999999999999999E-2</v>
      </c>
      <c r="L14" s="5">
        <v>1.7000000000000001E-2</v>
      </c>
      <c r="M14" s="5">
        <v>4.2000000000000003E-2</v>
      </c>
      <c r="N14" s="5">
        <v>2.3E-2</v>
      </c>
      <c r="O14" s="5">
        <v>1.6E-2</v>
      </c>
      <c r="P14" s="5">
        <v>1.7000000000000001E-2</v>
      </c>
      <c r="Q14" s="5">
        <v>1.6E-2</v>
      </c>
      <c r="R14" s="5">
        <v>1.4999999999999999E-2</v>
      </c>
      <c r="S14" s="5">
        <v>1.2E-2</v>
      </c>
      <c r="T14" s="5">
        <v>2.3E-2</v>
      </c>
      <c r="U14" s="5">
        <v>1.6E-2</v>
      </c>
      <c r="V14" s="5">
        <v>1.2E-2</v>
      </c>
      <c r="W14" s="5">
        <v>1.7000000000000001E-2</v>
      </c>
      <c r="X14" s="5">
        <v>1.2999999999999999E-2</v>
      </c>
      <c r="Y14" s="5">
        <v>1.6E-2</v>
      </c>
      <c r="Z14" s="5">
        <v>1.7000000000000001E-2</v>
      </c>
      <c r="AA14" s="5">
        <v>1.4E-2</v>
      </c>
      <c r="AB14" s="5">
        <v>2.8000000000000001E-2</v>
      </c>
      <c r="AC14" s="5">
        <v>1.2999999999999999E-2</v>
      </c>
      <c r="AD14" s="5">
        <v>1.9E-2</v>
      </c>
      <c r="AE14" s="5">
        <v>1.0999999999999999E-2</v>
      </c>
      <c r="AF14" s="5">
        <v>0.02</v>
      </c>
      <c r="AG14" s="5">
        <v>2.5999999999999999E-2</v>
      </c>
      <c r="AH14" s="5">
        <v>0.02</v>
      </c>
      <c r="AI14" s="5">
        <v>1.2999999999999999E-2</v>
      </c>
      <c r="AJ14" s="5">
        <v>1.6E-2</v>
      </c>
      <c r="AK14" s="5">
        <v>1.2E-2</v>
      </c>
      <c r="AL14" s="5">
        <v>1.4E-2</v>
      </c>
      <c r="AM14" s="5">
        <v>3.5000000000000003E-2</v>
      </c>
      <c r="AN14" s="5">
        <v>1.4999999999999999E-2</v>
      </c>
      <c r="AO14" s="5">
        <v>1.7999999999999999E-2</v>
      </c>
      <c r="AP14" s="5">
        <v>1.6E-2</v>
      </c>
      <c r="AQ14" s="5">
        <v>1.4E-2</v>
      </c>
      <c r="AR14" s="5">
        <v>1.2999999999999999E-2</v>
      </c>
      <c r="AS14" s="5">
        <v>1.7999999999999999E-2</v>
      </c>
      <c r="AT14" s="5">
        <v>2.1000000000000001E-2</v>
      </c>
      <c r="AU14" s="5">
        <v>1.6E-2</v>
      </c>
      <c r="AV14" s="5">
        <v>1.7999999999999999E-2</v>
      </c>
      <c r="AW14" s="5">
        <v>2.1999999999999999E-2</v>
      </c>
      <c r="AX14" s="5">
        <v>1.2E-2</v>
      </c>
      <c r="AY14" s="5">
        <v>1.7000000000000001E-2</v>
      </c>
      <c r="AZ14" s="5">
        <v>2.3E-2</v>
      </c>
      <c r="BA14" s="3">
        <v>2013</v>
      </c>
    </row>
    <row r="15" spans="1:53" x14ac:dyDescent="0.3">
      <c r="A15" s="2" t="s">
        <v>17</v>
      </c>
      <c r="B15" s="5">
        <v>2.5000000000000001E-2</v>
      </c>
      <c r="C15" s="5">
        <v>4.2999999999999997E-2</v>
      </c>
      <c r="D15" s="5">
        <v>5.5E-2</v>
      </c>
      <c r="E15" s="5">
        <v>2.8000000000000001E-2</v>
      </c>
      <c r="F15" s="5">
        <v>5.1999999999999998E-2</v>
      </c>
      <c r="G15" s="5">
        <v>6.9000000000000006E-2</v>
      </c>
      <c r="H15" s="5">
        <v>4.2999999999999997E-2</v>
      </c>
      <c r="I15" s="5">
        <v>3.6999999999999998E-2</v>
      </c>
      <c r="J15" s="5">
        <v>4.3999999999999997E-2</v>
      </c>
      <c r="K15" s="5">
        <v>5.0999999999999997E-2</v>
      </c>
      <c r="L15" s="5">
        <v>4.9000000000000002E-2</v>
      </c>
      <c r="M15" s="5">
        <v>4.3999999999999997E-2</v>
      </c>
      <c r="N15" s="5">
        <v>5.5E-2</v>
      </c>
      <c r="O15" s="5">
        <v>4.2000000000000003E-2</v>
      </c>
      <c r="P15" s="5">
        <v>3.3000000000000002E-2</v>
      </c>
      <c r="Q15" s="5">
        <v>4.2000000000000003E-2</v>
      </c>
      <c r="R15" s="5">
        <v>0.04</v>
      </c>
      <c r="S15" s="5">
        <v>3.2000000000000001E-2</v>
      </c>
      <c r="T15" s="5">
        <v>2.4E-2</v>
      </c>
      <c r="U15" s="5">
        <v>5.7000000000000002E-2</v>
      </c>
      <c r="V15" s="5">
        <v>4.2000000000000003E-2</v>
      </c>
      <c r="W15" s="5">
        <v>4.3999999999999997E-2</v>
      </c>
      <c r="X15" s="5">
        <v>3.7999999999999999E-2</v>
      </c>
      <c r="Y15" s="5">
        <v>4.9000000000000002E-2</v>
      </c>
      <c r="Z15" s="5">
        <v>1.9E-2</v>
      </c>
      <c r="AA15" s="5">
        <v>4.1000000000000002E-2</v>
      </c>
      <c r="AB15" s="5">
        <v>0.06</v>
      </c>
      <c r="AC15" s="5">
        <v>4.3999999999999997E-2</v>
      </c>
      <c r="AD15" s="5">
        <v>3.5999999999999997E-2</v>
      </c>
      <c r="AE15" s="5">
        <v>5.3999999999999999E-2</v>
      </c>
      <c r="AF15" s="5">
        <v>0.04</v>
      </c>
      <c r="AG15" s="5">
        <v>4.3999999999999997E-2</v>
      </c>
      <c r="AH15" s="5">
        <v>0.04</v>
      </c>
      <c r="AI15" s="5">
        <v>4.4999999999999998E-2</v>
      </c>
      <c r="AJ15" s="5">
        <v>4.3999999999999997E-2</v>
      </c>
      <c r="AK15" s="5">
        <v>3.5000000000000003E-2</v>
      </c>
      <c r="AL15" s="5">
        <v>3.4000000000000002E-2</v>
      </c>
      <c r="AM15" s="5">
        <v>6.3E-2</v>
      </c>
      <c r="AN15" s="5">
        <v>3.9E-2</v>
      </c>
      <c r="AO15" s="5">
        <v>3.1E-2</v>
      </c>
      <c r="AP15" s="5">
        <v>3.3000000000000002E-2</v>
      </c>
      <c r="AQ15" s="5">
        <v>5.1999999999999998E-2</v>
      </c>
      <c r="AR15" s="5">
        <v>3.5000000000000003E-2</v>
      </c>
      <c r="AS15" s="5">
        <v>4.1000000000000002E-2</v>
      </c>
      <c r="AT15" s="5">
        <v>5.0999999999999997E-2</v>
      </c>
      <c r="AU15" s="5">
        <v>6.8000000000000005E-2</v>
      </c>
      <c r="AV15" s="5">
        <v>4.4999999999999998E-2</v>
      </c>
      <c r="AW15" s="5">
        <v>5.2999999999999999E-2</v>
      </c>
      <c r="AX15" s="5">
        <v>3.1E-2</v>
      </c>
      <c r="AY15" s="5">
        <v>4.1000000000000002E-2</v>
      </c>
      <c r="AZ15" s="5">
        <v>3.6999999999999998E-2</v>
      </c>
      <c r="BA15" s="3">
        <v>2013</v>
      </c>
    </row>
    <row r="16" spans="1:53" x14ac:dyDescent="0.3">
      <c r="A16" s="2" t="s">
        <v>18</v>
      </c>
      <c r="B16" s="3">
        <v>24.2</v>
      </c>
      <c r="C16" s="3">
        <v>19.2</v>
      </c>
      <c r="D16" s="3">
        <v>24.8</v>
      </c>
      <c r="E16" s="3">
        <v>21.4</v>
      </c>
      <c r="F16" s="3">
        <v>27.9</v>
      </c>
      <c r="G16" s="3">
        <v>24.6</v>
      </c>
      <c r="H16" s="3">
        <v>25.5</v>
      </c>
      <c r="I16" s="3">
        <v>25.4</v>
      </c>
      <c r="J16" s="3">
        <v>29.9</v>
      </c>
      <c r="K16" s="3">
        <v>26.1</v>
      </c>
      <c r="L16" s="3">
        <v>27</v>
      </c>
      <c r="M16" s="3">
        <v>26.8</v>
      </c>
      <c r="N16" s="3">
        <v>20.100000000000001</v>
      </c>
      <c r="O16" s="3">
        <v>28</v>
      </c>
      <c r="P16" s="3">
        <v>23.2</v>
      </c>
      <c r="Q16" s="3">
        <v>18.899999999999999</v>
      </c>
      <c r="R16" s="3">
        <v>19.100000000000001</v>
      </c>
      <c r="S16" s="3">
        <v>22.6</v>
      </c>
      <c r="T16" s="3">
        <v>25.2</v>
      </c>
      <c r="U16" s="3">
        <v>23.3</v>
      </c>
      <c r="V16" s="3">
        <v>32.5</v>
      </c>
      <c r="W16" s="3">
        <v>28.6</v>
      </c>
      <c r="X16" s="3">
        <v>24</v>
      </c>
      <c r="Y16" s="3">
        <v>23</v>
      </c>
      <c r="Z16" s="3">
        <v>23.6</v>
      </c>
      <c r="AA16" s="3">
        <v>23.2</v>
      </c>
      <c r="AB16" s="3">
        <v>18</v>
      </c>
      <c r="AC16" s="3">
        <v>18.100000000000001</v>
      </c>
      <c r="AD16" s="3">
        <v>23.7</v>
      </c>
      <c r="AE16" s="3">
        <v>26.8</v>
      </c>
      <c r="AF16" s="3">
        <v>30.9</v>
      </c>
      <c r="AG16" s="3">
        <v>21.5</v>
      </c>
      <c r="AH16" s="3">
        <v>32.1</v>
      </c>
      <c r="AI16" s="3">
        <v>23.9</v>
      </c>
      <c r="AJ16" s="3">
        <v>17.899999999999999</v>
      </c>
      <c r="AK16" s="3">
        <v>23.2</v>
      </c>
      <c r="AL16" s="3">
        <v>21.3</v>
      </c>
      <c r="AM16" s="3">
        <v>22.8</v>
      </c>
      <c r="AN16" s="3">
        <v>26</v>
      </c>
      <c r="AO16" s="3">
        <v>24</v>
      </c>
      <c r="AP16" s="3">
        <v>23.7</v>
      </c>
      <c r="AQ16" s="3">
        <v>17</v>
      </c>
      <c r="AR16" s="3">
        <v>24.5</v>
      </c>
      <c r="AS16" s="3">
        <v>25.5</v>
      </c>
      <c r="AT16" s="3">
        <v>21.2</v>
      </c>
      <c r="AU16" s="3">
        <v>22.5</v>
      </c>
      <c r="AV16" s="3">
        <v>27.7</v>
      </c>
      <c r="AW16" s="3">
        <v>26</v>
      </c>
      <c r="AX16" s="3">
        <v>25.8</v>
      </c>
      <c r="AY16" s="3">
        <v>22.1</v>
      </c>
      <c r="AZ16" s="3">
        <v>17.5</v>
      </c>
      <c r="BA16" s="3">
        <v>2013</v>
      </c>
    </row>
    <row r="17" spans="1:53" x14ac:dyDescent="0.3">
      <c r="A17" s="2" t="s">
        <v>2</v>
      </c>
      <c r="B17" s="5">
        <f t="shared" ref="B17:AG17" si="0">SUM(B11:B13)</f>
        <v>0.1</v>
      </c>
      <c r="C17" s="5">
        <f t="shared" si="0"/>
        <v>0.23599999999999999</v>
      </c>
      <c r="D17" s="5">
        <f t="shared" si="0"/>
        <v>0.155</v>
      </c>
      <c r="E17" s="5">
        <f t="shared" si="0"/>
        <v>0.12300000000000001</v>
      </c>
      <c r="F17" s="5">
        <f t="shared" si="0"/>
        <v>0.189</v>
      </c>
      <c r="G17" s="5">
        <f t="shared" si="0"/>
        <v>0.159</v>
      </c>
      <c r="H17" s="5">
        <f t="shared" si="0"/>
        <v>0.16500000000000001</v>
      </c>
      <c r="I17" s="5">
        <f t="shared" si="0"/>
        <v>0.14699999999999999</v>
      </c>
      <c r="J17" s="5">
        <f t="shared" si="0"/>
        <v>0.57400000000000007</v>
      </c>
      <c r="K17" s="5">
        <f t="shared" si="0"/>
        <v>0.13</v>
      </c>
      <c r="L17" s="5">
        <f t="shared" si="0"/>
        <v>0.13900000000000001</v>
      </c>
      <c r="M17" s="5">
        <f t="shared" si="0"/>
        <v>0.23800000000000002</v>
      </c>
      <c r="N17" s="5">
        <f t="shared" si="0"/>
        <v>0.13400000000000001</v>
      </c>
      <c r="O17" s="5">
        <f t="shared" si="0"/>
        <v>0.20499999999999999</v>
      </c>
      <c r="P17" s="5">
        <f t="shared" si="0"/>
        <v>0.12</v>
      </c>
      <c r="Q17" s="5">
        <f t="shared" si="0"/>
        <v>0.13399999999999998</v>
      </c>
      <c r="R17" s="5">
        <f t="shared" si="0"/>
        <v>0.121</v>
      </c>
      <c r="S17" s="5">
        <f t="shared" si="0"/>
        <v>0.13</v>
      </c>
      <c r="T17" s="5">
        <f t="shared" si="0"/>
        <v>0.126</v>
      </c>
      <c r="U17" s="5">
        <f t="shared" si="0"/>
        <v>0.152</v>
      </c>
      <c r="V17" s="5">
        <f t="shared" si="0"/>
        <v>0.20499999999999999</v>
      </c>
      <c r="W17" s="5">
        <f t="shared" si="0"/>
        <v>0.22099999999999997</v>
      </c>
      <c r="X17" s="5">
        <f t="shared" si="0"/>
        <v>0.125</v>
      </c>
      <c r="Y17" s="5">
        <f t="shared" si="0"/>
        <v>0.151</v>
      </c>
      <c r="Z17" s="5">
        <f t="shared" si="0"/>
        <v>0.122</v>
      </c>
      <c r="AA17" s="5">
        <f t="shared" si="0"/>
        <v>0.128</v>
      </c>
      <c r="AB17" s="5">
        <f t="shared" si="0"/>
        <v>0.161</v>
      </c>
      <c r="AC17" s="5">
        <f t="shared" si="0"/>
        <v>0.128</v>
      </c>
      <c r="AD17" s="5">
        <f t="shared" si="0"/>
        <v>0.161</v>
      </c>
      <c r="AE17" s="5">
        <f t="shared" si="0"/>
        <v>0.122</v>
      </c>
      <c r="AF17" s="5">
        <f t="shared" si="0"/>
        <v>0.22</v>
      </c>
      <c r="AG17" s="5">
        <f t="shared" si="0"/>
        <v>0.13899999999999998</v>
      </c>
      <c r="AH17" s="5">
        <f t="shared" ref="AH17:AZ17" si="1">SUM(AH11:AH13)</f>
        <v>0.41200000000000003</v>
      </c>
      <c r="AI17" s="5">
        <f t="shared" si="1"/>
        <v>0.13</v>
      </c>
      <c r="AJ17" s="5">
        <f t="shared" si="1"/>
        <v>0.15000000000000002</v>
      </c>
      <c r="AK17" s="5">
        <f t="shared" si="1"/>
        <v>0.11699999999999999</v>
      </c>
      <c r="AL17" s="5">
        <f t="shared" si="1"/>
        <v>0.11900000000000001</v>
      </c>
      <c r="AM17" s="5">
        <f t="shared" si="1"/>
        <v>0.186</v>
      </c>
      <c r="AN17" s="5">
        <f t="shared" si="1"/>
        <v>0.17800000000000002</v>
      </c>
      <c r="AO17" s="5">
        <f t="shared" si="1"/>
        <v>0.14799999999999999</v>
      </c>
      <c r="AP17" s="5">
        <f t="shared" si="1"/>
        <v>0.122</v>
      </c>
      <c r="AQ17" s="5">
        <f t="shared" si="1"/>
        <v>0.13700000000000001</v>
      </c>
      <c r="AR17" s="5">
        <f t="shared" si="1"/>
        <v>0.113</v>
      </c>
      <c r="AS17" s="5">
        <f t="shared" si="1"/>
        <v>0.13900000000000001</v>
      </c>
      <c r="AT17" s="5">
        <f t="shared" si="1"/>
        <v>0.16699999999999998</v>
      </c>
      <c r="AU17" s="5">
        <f t="shared" si="1"/>
        <v>0.16200000000000001</v>
      </c>
      <c r="AV17" s="5">
        <f t="shared" si="1"/>
        <v>0.16300000000000001</v>
      </c>
      <c r="AW17" s="5">
        <f t="shared" si="1"/>
        <v>0.19900000000000001</v>
      </c>
      <c r="AX17" s="5">
        <f t="shared" si="1"/>
        <v>0.14300000000000002</v>
      </c>
      <c r="AY17" s="5">
        <f t="shared" si="1"/>
        <v>0.13700000000000001</v>
      </c>
      <c r="AZ17" s="5">
        <f t="shared" si="1"/>
        <v>0.16899999999999998</v>
      </c>
      <c r="BA17" s="3">
        <v>2013</v>
      </c>
    </row>
    <row r="18" spans="1:53" x14ac:dyDescent="0.3">
      <c r="A18" s="2" t="s">
        <v>3</v>
      </c>
      <c r="B18">
        <f t="shared" ref="B18:AG18" si="2">PRODUCT(B17,B9)</f>
        <v>198361</v>
      </c>
      <c r="C18" s="2">
        <f t="shared" si="2"/>
        <v>84435.135999999999</v>
      </c>
      <c r="D18" s="2">
        <f t="shared" si="2"/>
        <v>426939.90499999997</v>
      </c>
      <c r="E18" s="2">
        <f t="shared" si="2"/>
        <v>150455.32200000001</v>
      </c>
      <c r="F18" s="2">
        <f t="shared" si="2"/>
        <v>3164964.327</v>
      </c>
      <c r="G18" s="2">
        <f t="shared" si="2"/>
        <v>409772.25599999999</v>
      </c>
      <c r="H18" s="2">
        <f t="shared" si="2"/>
        <v>286465.74</v>
      </c>
      <c r="I18" s="2">
        <f t="shared" si="2"/>
        <v>62260.673999999999</v>
      </c>
      <c r="J18" s="2">
        <f t="shared" si="2"/>
        <v>189469.93800000002</v>
      </c>
      <c r="K18" s="2">
        <f t="shared" si="2"/>
        <v>1085924.19</v>
      </c>
      <c r="L18" s="2">
        <f t="shared" si="2"/>
        <v>596485.55700000003</v>
      </c>
      <c r="M18" s="2">
        <f t="shared" si="2"/>
        <v>160042.14800000002</v>
      </c>
      <c r="N18" s="2">
        <f t="shared" si="2"/>
        <v>93385.27</v>
      </c>
      <c r="O18" s="2">
        <f t="shared" si="2"/>
        <v>1224518.915</v>
      </c>
      <c r="P18" s="2">
        <f t="shared" si="2"/>
        <v>356951.88</v>
      </c>
      <c r="Q18" s="2">
        <f t="shared" si="2"/>
        <v>207366.07199999996</v>
      </c>
      <c r="R18" s="2">
        <f t="shared" si="2"/>
        <v>168070.573</v>
      </c>
      <c r="S18" s="2">
        <f t="shared" si="2"/>
        <v>242667.88</v>
      </c>
      <c r="T18" s="2">
        <f t="shared" si="2"/>
        <v>250039.06200000001</v>
      </c>
      <c r="U18" s="2">
        <f t="shared" si="2"/>
        <v>95633.991999999998</v>
      </c>
      <c r="V18" s="2">
        <f t="shared" si="2"/>
        <v>604050.94999999995</v>
      </c>
      <c r="W18" s="2">
        <f t="shared" si="2"/>
        <v>735115.17299999995</v>
      </c>
      <c r="X18" s="2">
        <f t="shared" si="2"/>
        <v>534370.5</v>
      </c>
      <c r="Y18" s="2">
        <f t="shared" si="2"/>
        <v>418817.52600000001</v>
      </c>
      <c r="Z18" s="2">
        <f t="shared" si="2"/>
        <v>144091.88199999998</v>
      </c>
      <c r="AA18" s="2">
        <f t="shared" si="2"/>
        <v>355043.84000000003</v>
      </c>
      <c r="AB18" s="2">
        <f t="shared" si="2"/>
        <v>76521.206999999995</v>
      </c>
      <c r="AC18" s="2">
        <f t="shared" si="2"/>
        <v>122169.856</v>
      </c>
      <c r="AD18" s="2">
        <f t="shared" si="2"/>
        <v>200688.59299999999</v>
      </c>
      <c r="AE18" s="2">
        <f t="shared" si="2"/>
        <v>82669.395999999993</v>
      </c>
      <c r="AF18" s="2">
        <f t="shared" si="2"/>
        <v>916582.92</v>
      </c>
      <c r="AG18" s="2">
        <f t="shared" si="2"/>
        <v>120284.62299999999</v>
      </c>
      <c r="AH18" s="2">
        <f t="shared" ref="AH18:AZ18" si="3">PRODUCT(AH17,AH9)</f>
        <v>3718118.3080000002</v>
      </c>
      <c r="AI18" s="2">
        <f t="shared" si="3"/>
        <v>565326.97</v>
      </c>
      <c r="AJ18" s="2">
        <f t="shared" si="3"/>
        <v>58154.55000000001</v>
      </c>
      <c r="AK18" s="2">
        <f t="shared" si="3"/>
        <v>613266.96600000001</v>
      </c>
      <c r="AL18" s="2">
        <f t="shared" si="3"/>
        <v>202724.592</v>
      </c>
      <c r="AM18" s="2">
        <f t="shared" si="3"/>
        <v>324703.54800000001</v>
      </c>
      <c r="AN18" s="2">
        <f t="shared" si="3"/>
        <v>1044462.1700000002</v>
      </c>
      <c r="AO18" s="2">
        <f t="shared" si="3"/>
        <v>74793.428</v>
      </c>
      <c r="AP18" s="2">
        <f t="shared" si="3"/>
        <v>251923.16800000001</v>
      </c>
      <c r="AQ18" s="2">
        <f t="shared" si="3"/>
        <v>58515.029000000002</v>
      </c>
      <c r="AR18" s="2">
        <f t="shared" si="3"/>
        <v>320591.17</v>
      </c>
      <c r="AS18" s="2">
        <f t="shared" si="3"/>
        <v>1659572.7080000001</v>
      </c>
      <c r="AT18" s="2">
        <f t="shared" si="3"/>
        <v>218337.13599999997</v>
      </c>
      <c r="AU18" s="2">
        <f t="shared" si="3"/>
        <v>50949.810000000005</v>
      </c>
      <c r="AV18" s="2">
        <f t="shared" si="3"/>
        <v>654999.20000000007</v>
      </c>
      <c r="AW18" s="2">
        <f t="shared" si="3"/>
        <v>637697.49</v>
      </c>
      <c r="AX18" s="2">
        <f t="shared" si="3"/>
        <v>105655.26400000001</v>
      </c>
      <c r="AY18" s="2">
        <f t="shared" si="3"/>
        <v>386623.59</v>
      </c>
      <c r="AZ18" s="2">
        <f t="shared" si="3"/>
        <v>49163.113999999994</v>
      </c>
      <c r="BA18" s="3">
        <v>2013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ACSSPP1Y2013.S0201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Workbook</dc:title>
  <dc:creator>ag-Grid</dc:creator>
  <cp:lastModifiedBy>Victor Poslavsky</cp:lastModifiedBy>
  <dcterms:created xsi:type="dcterms:W3CDTF">2020-12-17T22:48:08Z</dcterms:created>
  <dcterms:modified xsi:type="dcterms:W3CDTF">2020-12-20T12:09:27Z</dcterms:modified>
</cp:coreProperties>
</file>