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120" yWindow="105" windowWidth="28515" windowHeight="15135"/>
  </bookViews>
  <sheets>
    <sheet name="WEAP Export" sheetId="1" r:id="rId1"/>
    <sheet name="Centrales" sheetId="2" r:id="rId2"/>
    <sheet name="Canales" sheetId="3" r:id="rId3"/>
  </sheets>
  <calcPr calcId="125725"/>
  <pivotCaches>
    <pivotCache cacheId="4" r:id="rId4"/>
  </pivotCaches>
</workbook>
</file>

<file path=xl/calcChain.xml><?xml version="1.0" encoding="utf-8"?>
<calcChain xmlns="http://schemas.openxmlformats.org/spreadsheetml/2006/main">
  <c r="AD89" i="2"/>
  <c r="AD90"/>
  <c r="AD88"/>
  <c r="AB89"/>
  <c r="AB90"/>
  <c r="AB88"/>
  <c r="AC90"/>
  <c r="AC89"/>
  <c r="AC88"/>
  <c r="AA90"/>
  <c r="AA89"/>
  <c r="AA88"/>
  <c r="AD52"/>
  <c r="AD51"/>
  <c r="AB52"/>
  <c r="AB53"/>
  <c r="AB51"/>
  <c r="AC53"/>
  <c r="AD53" s="1"/>
  <c r="AC52"/>
  <c r="AC51"/>
  <c r="AA53"/>
  <c r="AA52"/>
  <c r="AA51"/>
  <c r="AC23"/>
  <c r="AC22"/>
  <c r="AC21"/>
  <c r="AA23"/>
  <c r="AA22"/>
  <c r="AA21"/>
  <c r="B2" i="3"/>
  <c r="C2"/>
  <c r="D2"/>
  <c r="E2"/>
  <c r="F2"/>
  <c r="G2"/>
  <c r="H2"/>
  <c r="I2"/>
  <c r="J2"/>
  <c r="K2"/>
  <c r="L2"/>
  <c r="M2"/>
  <c r="N2"/>
  <c r="O2"/>
  <c r="P2"/>
  <c r="Q2"/>
  <c r="R2"/>
  <c r="S2"/>
  <c r="T2"/>
  <c r="B3"/>
  <c r="C3"/>
  <c r="D3"/>
  <c r="E3"/>
  <c r="F3"/>
  <c r="G3"/>
  <c r="H3"/>
  <c r="I3"/>
  <c r="J3"/>
  <c r="K3"/>
  <c r="L3"/>
  <c r="M3"/>
  <c r="N3"/>
  <c r="O3"/>
  <c r="P3"/>
  <c r="Q3"/>
  <c r="R3"/>
  <c r="S3"/>
  <c r="T3"/>
  <c r="B4"/>
  <c r="C4"/>
  <c r="D4"/>
  <c r="E4"/>
  <c r="F4"/>
  <c r="G4"/>
  <c r="H4"/>
  <c r="I4"/>
  <c r="J4"/>
  <c r="K4"/>
  <c r="L4"/>
  <c r="M4"/>
  <c r="N4"/>
  <c r="O4"/>
  <c r="P4"/>
  <c r="Q4"/>
  <c r="R4"/>
  <c r="S4"/>
  <c r="T4"/>
  <c r="B5"/>
  <c r="C5"/>
  <c r="D5"/>
  <c r="E5"/>
  <c r="F5"/>
  <c r="G5"/>
  <c r="H5"/>
  <c r="I5"/>
  <c r="J5"/>
  <c r="K5"/>
  <c r="L5"/>
  <c r="M5"/>
  <c r="N5"/>
  <c r="O5"/>
  <c r="P5"/>
  <c r="Q5"/>
  <c r="R5"/>
  <c r="S5"/>
  <c r="T5"/>
  <c r="B6"/>
  <c r="C6"/>
  <c r="D6"/>
  <c r="E6"/>
  <c r="F6"/>
  <c r="G6"/>
  <c r="H6"/>
  <c r="I6"/>
  <c r="J6"/>
  <c r="K6"/>
  <c r="L6"/>
  <c r="M6"/>
  <c r="N6"/>
  <c r="O6"/>
  <c r="P6"/>
  <c r="Q6"/>
  <c r="R6"/>
  <c r="S6"/>
  <c r="T6"/>
  <c r="B7"/>
  <c r="C7"/>
  <c r="D7"/>
  <c r="E7"/>
  <c r="F7"/>
  <c r="G7"/>
  <c r="H7"/>
  <c r="I7"/>
  <c r="J7"/>
  <c r="K7"/>
  <c r="L7"/>
  <c r="M7"/>
  <c r="N7"/>
  <c r="O7"/>
  <c r="P7"/>
  <c r="Q7"/>
  <c r="R7"/>
  <c r="S7"/>
  <c r="T7"/>
  <c r="B8"/>
  <c r="C8"/>
  <c r="D8"/>
  <c r="E8"/>
  <c r="F8"/>
  <c r="G8"/>
  <c r="H8"/>
  <c r="I8"/>
  <c r="J8"/>
  <c r="K8"/>
  <c r="L8"/>
  <c r="M8"/>
  <c r="N8"/>
  <c r="O8"/>
  <c r="P8"/>
  <c r="Q8"/>
  <c r="R8"/>
  <c r="S8"/>
  <c r="T8"/>
  <c r="B9"/>
  <c r="C9"/>
  <c r="D9"/>
  <c r="E9"/>
  <c r="F9"/>
  <c r="G9"/>
  <c r="H9"/>
  <c r="I9"/>
  <c r="J9"/>
  <c r="K9"/>
  <c r="L9"/>
  <c r="M9"/>
  <c r="N9"/>
  <c r="O9"/>
  <c r="P9"/>
  <c r="Q9"/>
  <c r="R9"/>
  <c r="S9"/>
  <c r="T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B2" i="2"/>
  <c r="C2"/>
  <c r="D2"/>
  <c r="E2"/>
  <c r="F2"/>
  <c r="G2"/>
  <c r="B3"/>
  <c r="C3"/>
  <c r="D3"/>
  <c r="E3"/>
  <c r="F3"/>
  <c r="G3"/>
  <c r="B4"/>
  <c r="C4"/>
  <c r="D4"/>
  <c r="E4"/>
  <c r="F4"/>
  <c r="G4"/>
  <c r="B5"/>
  <c r="C5"/>
  <c r="D5"/>
  <c r="E5"/>
  <c r="F5"/>
  <c r="G5"/>
  <c r="B6"/>
  <c r="C6"/>
  <c r="D6"/>
  <c r="E6"/>
  <c r="F6"/>
  <c r="G6"/>
  <c r="B7"/>
  <c r="C7"/>
  <c r="D7"/>
  <c r="E7"/>
  <c r="F7"/>
  <c r="G7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AB21" s="1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B59"/>
  <c r="C59"/>
  <c r="D59"/>
  <c r="E59"/>
  <c r="F59"/>
  <c r="G59"/>
  <c r="B60"/>
  <c r="C60"/>
  <c r="D60"/>
  <c r="E60"/>
  <c r="F60"/>
  <c r="G60"/>
  <c r="B61"/>
  <c r="C61"/>
  <c r="D61"/>
  <c r="E61"/>
  <c r="F61"/>
  <c r="G61"/>
  <c r="B62"/>
  <c r="C62"/>
  <c r="D62"/>
  <c r="E62"/>
  <c r="F62"/>
  <c r="G62"/>
  <c r="B63"/>
  <c r="C63"/>
  <c r="D63"/>
  <c r="E63"/>
  <c r="F63"/>
  <c r="G63"/>
  <c r="B64"/>
  <c r="C64"/>
  <c r="D64"/>
  <c r="E64"/>
  <c r="F64"/>
  <c r="G64"/>
  <c r="B65"/>
  <c r="C65"/>
  <c r="D65"/>
  <c r="E65"/>
  <c r="F65"/>
  <c r="G65"/>
  <c r="B66"/>
  <c r="C66"/>
  <c r="D66"/>
  <c r="E66"/>
  <c r="F66"/>
  <c r="G66"/>
  <c r="B67"/>
  <c r="C67"/>
  <c r="D67"/>
  <c r="E67"/>
  <c r="F67"/>
  <c r="G67"/>
  <c r="B68"/>
  <c r="C68"/>
  <c r="D68"/>
  <c r="E68"/>
  <c r="F68"/>
  <c r="G68"/>
  <c r="B69"/>
  <c r="C69"/>
  <c r="D69"/>
  <c r="E69"/>
  <c r="F69"/>
  <c r="G69"/>
  <c r="B70"/>
  <c r="C70"/>
  <c r="D70"/>
  <c r="E70"/>
  <c r="F70"/>
  <c r="G70"/>
  <c r="B71"/>
  <c r="C71"/>
  <c r="D71"/>
  <c r="E71"/>
  <c r="F71"/>
  <c r="G71"/>
  <c r="B72"/>
  <c r="C72"/>
  <c r="D72"/>
  <c r="E72"/>
  <c r="F72"/>
  <c r="G72"/>
  <c r="B73"/>
  <c r="C73"/>
  <c r="D73"/>
  <c r="E73"/>
  <c r="F73"/>
  <c r="G73"/>
  <c r="B74"/>
  <c r="C74"/>
  <c r="D74"/>
  <c r="E74"/>
  <c r="F74"/>
  <c r="G74"/>
  <c r="B75"/>
  <c r="C75"/>
  <c r="D75"/>
  <c r="E75"/>
  <c r="F75"/>
  <c r="G75"/>
  <c r="B76"/>
  <c r="C76"/>
  <c r="D76"/>
  <c r="E76"/>
  <c r="F76"/>
  <c r="G76"/>
  <c r="B77"/>
  <c r="C77"/>
  <c r="D77"/>
  <c r="E77"/>
  <c r="F77"/>
  <c r="G77"/>
  <c r="B78"/>
  <c r="C78"/>
  <c r="D78"/>
  <c r="E78"/>
  <c r="F78"/>
  <c r="G78"/>
  <c r="B79"/>
  <c r="C79"/>
  <c r="D79"/>
  <c r="E79"/>
  <c r="F79"/>
  <c r="G79"/>
  <c r="B80"/>
  <c r="C80"/>
  <c r="D80"/>
  <c r="E80"/>
  <c r="F80"/>
  <c r="G80"/>
  <c r="B81"/>
  <c r="C81"/>
  <c r="D81"/>
  <c r="E81"/>
  <c r="F81"/>
  <c r="G81"/>
  <c r="B82"/>
  <c r="C82"/>
  <c r="D82"/>
  <c r="E82"/>
  <c r="F82"/>
  <c r="G82"/>
  <c r="B83"/>
  <c r="C83"/>
  <c r="D83"/>
  <c r="E83"/>
  <c r="F83"/>
  <c r="G83"/>
  <c r="B84"/>
  <c r="C84"/>
  <c r="D84"/>
  <c r="E84"/>
  <c r="F84"/>
  <c r="G84"/>
  <c r="B85"/>
  <c r="C85"/>
  <c r="D85"/>
  <c r="E85"/>
  <c r="F85"/>
  <c r="G85"/>
  <c r="B86"/>
  <c r="C86"/>
  <c r="D86"/>
  <c r="E86"/>
  <c r="F86"/>
  <c r="G86"/>
  <c r="B87"/>
  <c r="C87"/>
  <c r="D87"/>
  <c r="E87"/>
  <c r="F87"/>
  <c r="G87"/>
  <c r="B88"/>
  <c r="C88"/>
  <c r="D88"/>
  <c r="E88"/>
  <c r="F88"/>
  <c r="G88"/>
  <c r="B89"/>
  <c r="C89"/>
  <c r="D89"/>
  <c r="E89"/>
  <c r="F89"/>
  <c r="G89"/>
  <c r="B90"/>
  <c r="C90"/>
  <c r="D90"/>
  <c r="E90"/>
  <c r="F90"/>
  <c r="G90"/>
  <c r="B91"/>
  <c r="C91"/>
  <c r="D91"/>
  <c r="E91"/>
  <c r="F91"/>
  <c r="G91"/>
  <c r="B92"/>
  <c r="C92"/>
  <c r="D92"/>
  <c r="E92"/>
  <c r="F92"/>
  <c r="G92"/>
  <c r="B93"/>
  <c r="C93"/>
  <c r="D93"/>
  <c r="E93"/>
  <c r="F93"/>
  <c r="G93"/>
  <c r="B94"/>
  <c r="C94"/>
  <c r="D94"/>
  <c r="E94"/>
  <c r="F94"/>
  <c r="G94"/>
  <c r="B95"/>
  <c r="C95"/>
  <c r="D95"/>
  <c r="E95"/>
  <c r="F95"/>
  <c r="G95"/>
  <c r="B96"/>
  <c r="C96"/>
  <c r="D96"/>
  <c r="E96"/>
  <c r="F96"/>
  <c r="G96"/>
  <c r="B97"/>
  <c r="C97"/>
  <c r="D97"/>
  <c r="E97"/>
  <c r="F97"/>
  <c r="G97"/>
  <c r="B98"/>
  <c r="C98"/>
  <c r="D98"/>
  <c r="E98"/>
  <c r="F98"/>
  <c r="G98"/>
  <c r="B99"/>
  <c r="C99"/>
  <c r="D99"/>
  <c r="E99"/>
  <c r="F99"/>
  <c r="G99"/>
  <c r="B100"/>
  <c r="C100"/>
  <c r="D100"/>
  <c r="E100"/>
  <c r="F100"/>
  <c r="G100"/>
  <c r="B101"/>
  <c r="C101"/>
  <c r="D101"/>
  <c r="E101"/>
  <c r="F101"/>
  <c r="G101"/>
  <c r="B102"/>
  <c r="C102"/>
  <c r="D102"/>
  <c r="E102"/>
  <c r="F102"/>
  <c r="G102"/>
  <c r="AD21" l="1"/>
  <c r="AB23"/>
  <c r="AB22"/>
  <c r="AD22" l="1"/>
  <c r="AD23"/>
</calcChain>
</file>

<file path=xl/sharedStrings.xml><?xml version="1.0" encoding="utf-8"?>
<sst xmlns="http://schemas.openxmlformats.org/spreadsheetml/2006/main" count="212" uniqueCount="168">
  <si>
    <t>FR Central Cipreses</t>
  </si>
  <si>
    <t>FR Central Isla _ Rio Cipreses</t>
  </si>
  <si>
    <t>FR Central Isla _ Rio Maule</t>
  </si>
  <si>
    <t>FR Central Loma Alta _ Rio Colorado</t>
  </si>
  <si>
    <t>FR Central Machicura</t>
  </si>
  <si>
    <t>FR Central Pehuenche Melado</t>
  </si>
  <si>
    <t>FR Chivarto Loncoche</t>
  </si>
  <si>
    <t>FR Cooperativa San Clemente</t>
  </si>
  <si>
    <t>FR Duao Zapata</t>
  </si>
  <si>
    <t>FR Hacienda Maule</t>
  </si>
  <si>
    <t>FR La Esperanza</t>
  </si>
  <si>
    <t>FR La Isla</t>
  </si>
  <si>
    <t>FR Las Garzas</t>
  </si>
  <si>
    <t>FR Las Suizas</t>
  </si>
  <si>
    <t>FR Maule Norte Alto</t>
  </si>
  <si>
    <t>FR Maule Norte Bajo</t>
  </si>
  <si>
    <t>FR Maule Sur</t>
  </si>
  <si>
    <t>FR Melado</t>
  </si>
  <si>
    <t>FR Pehuenche Maule</t>
  </si>
  <si>
    <t>FR Santa Rosa</t>
  </si>
  <si>
    <t>FR Sistema Maitenes</t>
  </si>
  <si>
    <t>FR Sur 1</t>
  </si>
  <si>
    <t>FR Sur 2</t>
  </si>
  <si>
    <t>FR Sur 3</t>
  </si>
  <si>
    <t>FR Union Molino</t>
  </si>
  <si>
    <t>Unmet Instream Flow Requirement (Cubic Meter)</t>
  </si>
  <si>
    <t>Scenario: Escenarios Futuros: Echam a1b (2000-2100), All months (12)</t>
  </si>
  <si>
    <t>fecha</t>
  </si>
  <si>
    <t>Rótulos de fila</t>
  </si>
  <si>
    <t>Total general</t>
  </si>
  <si>
    <t>Valores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</si>
  <si>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</si>
  <si>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</si>
  <si>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</si>
  <si>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</si>
  <si>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</si>
  <si>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</si>
  <si>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</si>
  <si>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</si>
  <si>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</si>
  <si>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</si>
  <si>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</si>
  <si>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</si>
  <si>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</si>
  <si>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</si>
  <si>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</si>
  <si>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</si>
  <si>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</si>
  <si>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</si>
  <si>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</si>
  <si>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</si>
  <si>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</si>
  <si>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</si>
  <si>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</si>
  <si>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</si>
  <si>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</si>
  <si>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</si>
  <si>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</si>
  <si>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</si>
  <si>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</si>
  <si>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</si>
  <si>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</si>
  <si>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</si>
  <si>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</si>
  <si>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</si>
  <si>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</si>
  <si>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</si>
  <si>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</si>
  <si>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</si>
  <si>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</si>
  <si>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</si>
  <si>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</si>
  <si>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</si>
  <si>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</si>
  <si>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</si>
  <si>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</si>
  <si>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</si>
  <si>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</si>
  <si>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</si>
  <si>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</si>
  <si>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</si>
  <si>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</si>
  <si>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</si>
  <si>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</si>
  <si>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</si>
  <si>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</si>
  <si>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</si>
  <si>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</si>
  <si>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</si>
  <si>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</si>
  <si>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</si>
  <si>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</si>
  <si>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</si>
  <si>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</si>
  <si>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</si>
  <si>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</si>
  <si>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</si>
  <si>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</si>
  <si>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</si>
  <si>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</si>
  <si>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</si>
  <si>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</si>
  <si>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</si>
  <si>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</si>
  <si>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</si>
  <si>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</si>
  <si>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</si>
  <si>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</si>
  <si>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</si>
  <si>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</si>
  <si>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</si>
  <si>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</si>
  <si>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</si>
  <si>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</si>
  <si>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</si>
  <si>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</si>
  <si>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</si>
  <si>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</si>
  <si>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</si>
  <si>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</si>
  <si>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</si>
  <si>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</si>
  <si>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</si>
  <si>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</si>
  <si>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</si>
  <si>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</si>
  <si>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</si>
  <si>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</si>
  <si>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</si>
  <si>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</si>
  <si>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</si>
  <si>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</si>
  <si>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</si>
  <si>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Promedio de FR Central Cipreses</t>
  </si>
  <si>
    <t>Promedio de FR Central Isla _ Rio Cipreses</t>
  </si>
  <si>
    <t>Promedio de FR Central Isla _ Rio Maule</t>
  </si>
  <si>
    <t>Promedio de FR Central Loma Alta _ Rio Colorado</t>
  </si>
  <si>
    <t>Promedio de FR Central Machicura</t>
  </si>
  <si>
    <t>Promedio de FR Central Pehuenche Melado</t>
  </si>
  <si>
    <t>Promedio de FR Chivarto Loncoche</t>
  </si>
  <si>
    <t>Promedio de FR Cooperativa San Clemente</t>
  </si>
  <si>
    <t>Promedio de FR Duao Zapata</t>
  </si>
  <si>
    <t>Promedio de FR Hacienda Maule</t>
  </si>
  <si>
    <t>Promedio de FR La Esperanza</t>
  </si>
  <si>
    <t>Promedio de FR La Isla</t>
  </si>
  <si>
    <t>Promedio de FR Las Garzas</t>
  </si>
  <si>
    <t>Promedio de FR Las Suizas</t>
  </si>
  <si>
    <t>Promedio de FR Maule Norte Alto</t>
  </si>
  <si>
    <t>Promedio de FR Maule Norte Bajo</t>
  </si>
  <si>
    <t>Promedio de FR Maule Sur</t>
  </si>
  <si>
    <t>Promedio de FR Melado</t>
  </si>
  <si>
    <t>Promedio de FR Pehuenche Maule</t>
  </si>
  <si>
    <t>Promedio de FR Santa Rosa</t>
  </si>
  <si>
    <t>Promedio de FR Sistema Maitenes</t>
  </si>
  <si>
    <t>Promedio de FR Sur 2</t>
  </si>
  <si>
    <t>Promedio de FR Sur 3</t>
  </si>
  <si>
    <t>Promedio de FR Union Molino</t>
  </si>
  <si>
    <t>Promedio de FR Sur 1</t>
  </si>
  <si>
    <t>Año</t>
  </si>
  <si>
    <t>Período</t>
  </si>
  <si>
    <t>2010-2040</t>
  </si>
  <si>
    <t>2040-2070</t>
  </si>
  <si>
    <t>2070-2100</t>
  </si>
  <si>
    <t>Unmet Demand (Hm3)</t>
  </si>
  <si>
    <t>Promedio (Hm3)</t>
  </si>
  <si>
    <t>Desv. Estándar  (Hm3)</t>
  </si>
  <si>
    <t>Promedio (%)</t>
  </si>
  <si>
    <t>Desv. Estándar  (%)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</si>
</sst>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#,##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7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165" fontId="0" fillId="0" borderId="0" xfId="1" pivotButton="1" applyNumberFormat="1" applyFont="1"/>
    <xf numFmtId="0" fontId="0" fillId="0" borderId="0" xfId="0" applyAlignment="1"/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164" fontId="0" fillId="0" borderId="0" xfId="0" applyNumberFormat="1" applyBorder="1"/>
    <xf numFmtId="0" fontId="0" fillId="0" borderId="1" xfId="0" applyBorder="1" applyAlignment="1"/>
    <xf numFmtId="166" fontId="0" fillId="3" borderId="2" xfId="2" applyNumberFormat="1" applyFont="1" applyFill="1" applyBorder="1" applyAlignment="1">
      <alignment horizontal="center"/>
    </xf>
    <xf numFmtId="167" fontId="0" fillId="3" borderId="2" xfId="0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/>
    <xf numFmtId="166" fontId="0" fillId="3" borderId="4" xfId="2" applyNumberFormat="1" applyFont="1" applyFill="1" applyBorder="1" applyAlignment="1">
      <alignment horizontal="center"/>
    </xf>
    <xf numFmtId="164" fontId="0" fillId="2" borderId="5" xfId="0" applyNumberFormat="1" applyFont="1" applyFill="1" applyBorder="1"/>
    <xf numFmtId="167" fontId="0" fillId="2" borderId="6" xfId="0" applyNumberFormat="1" applyFont="1" applyFill="1" applyBorder="1" applyAlignment="1">
      <alignment horizontal="center" vertical="center"/>
    </xf>
    <xf numFmtId="166" fontId="0" fillId="2" borderId="6" xfId="2" applyNumberFormat="1" applyFont="1" applyFill="1" applyBorder="1" applyAlignment="1">
      <alignment horizontal="center"/>
    </xf>
    <xf numFmtId="166" fontId="0" fillId="2" borderId="7" xfId="2" applyNumberFormat="1" applyFont="1" applyFill="1" applyBorder="1" applyAlignment="1">
      <alignment horizontal="center"/>
    </xf>
    <xf numFmtId="164" fontId="0" fillId="2" borderId="3" xfId="0" applyNumberFormat="1" applyFont="1" applyFill="1" applyBorder="1"/>
    <xf numFmtId="167" fontId="0" fillId="2" borderId="2" xfId="0" applyNumberFormat="1" applyFont="1" applyFill="1" applyBorder="1" applyAlignment="1">
      <alignment horizontal="center" vertical="center"/>
    </xf>
    <xf numFmtId="166" fontId="0" fillId="2" borderId="2" xfId="2" applyNumberFormat="1" applyFont="1" applyFill="1" applyBorder="1" applyAlignment="1">
      <alignment horizontal="center"/>
    </xf>
    <xf numFmtId="166" fontId="0" fillId="2" borderId="4" xfId="2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NumberFormat="1" applyBorder="1"/>
    <xf numFmtId="165" fontId="0" fillId="0" borderId="12" xfId="1" applyNumberFormat="1" applyFont="1" applyBorder="1"/>
  </cellXfs>
  <cellStyles count="3">
    <cellStyle name="Millares" xfId="1" builtinId="3"/>
    <cellStyle name="Normal" xfId="0" builtinId="0"/>
    <cellStyle name="Porcentual" xfId="2" builtinId="5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2800" u="sng"/>
            </a:pPr>
            <a:r>
              <a:rPr lang="es-CL" sz="2800" u="sng"/>
              <a:t>Unmet Demmand - Cipreses</a:t>
            </a:r>
          </a:p>
        </c:rich>
      </c:tx>
      <c:layout>
        <c:manualLayout>
          <c:xMode val="edge"/>
          <c:yMode val="edge"/>
          <c:x val="0.33575872062865908"/>
          <c:y val="2.471910003012032E-2"/>
        </c:manualLayout>
      </c:layout>
    </c:title>
    <c:plotArea>
      <c:layout>
        <c:manualLayout>
          <c:layoutTarget val="inner"/>
          <c:xMode val="edge"/>
          <c:yMode val="edge"/>
          <c:x val="4.705123579348048E-2"/>
          <c:y val="0.15237787919742779"/>
          <c:w val="0.93099794213846654"/>
          <c:h val="0.72676879028714547"/>
        </c:manualLayout>
      </c:layout>
      <c:scatterChart>
        <c:scatterStyle val="lineMarker"/>
        <c:ser>
          <c:idx val="1"/>
          <c:order val="1"/>
          <c:tx>
            <c:v>2040-2070</c:v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Centrales!$A$13:$A$42</c:f>
              <c:numCache>
                <c:formatCode>General</c:formatCode>
                <c:ptCount val="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</c:numCache>
            </c:numRef>
          </c:xVal>
          <c:yVal>
            <c:numRef>
              <c:f>Centrales!$B$13:$B$42</c:f>
              <c:numCache>
                <c:formatCode>_(* #,##0_);_(* \(#,##0\);_(* "-"??_);_(@_)</c:formatCode>
                <c:ptCount val="30"/>
                <c:pt idx="0">
                  <c:v>44393309.774774887</c:v>
                </c:pt>
                <c:pt idx="1">
                  <c:v>45790077.963511683</c:v>
                </c:pt>
                <c:pt idx="2">
                  <c:v>42964893.069110878</c:v>
                </c:pt>
                <c:pt idx="3">
                  <c:v>44334449.500460446</c:v>
                </c:pt>
                <c:pt idx="4">
                  <c:v>40033308.814153813</c:v>
                </c:pt>
                <c:pt idx="5">
                  <c:v>43573987.895967886</c:v>
                </c:pt>
                <c:pt idx="6">
                  <c:v>53258931.104102075</c:v>
                </c:pt>
                <c:pt idx="7">
                  <c:v>44730935.473844662</c:v>
                </c:pt>
                <c:pt idx="8">
                  <c:v>50553772.495305859</c:v>
                </c:pt>
                <c:pt idx="9">
                  <c:v>40234567.150962673</c:v>
                </c:pt>
                <c:pt idx="10">
                  <c:v>45310598.0200179</c:v>
                </c:pt>
                <c:pt idx="11">
                  <c:v>45346381.477243714</c:v>
                </c:pt>
                <c:pt idx="12">
                  <c:v>40999364.410078309</c:v>
                </c:pt>
                <c:pt idx="13">
                  <c:v>47839360.740623772</c:v>
                </c:pt>
                <c:pt idx="14">
                  <c:v>38998403.636843175</c:v>
                </c:pt>
                <c:pt idx="15">
                  <c:v>44785611.000670709</c:v>
                </c:pt>
                <c:pt idx="16">
                  <c:v>53790599.936250381</c:v>
                </c:pt>
                <c:pt idx="17">
                  <c:v>39352846.323760591</c:v>
                </c:pt>
                <c:pt idx="18">
                  <c:v>41446943.333420157</c:v>
                </c:pt>
                <c:pt idx="19">
                  <c:v>41806493.66210743</c:v>
                </c:pt>
                <c:pt idx="20">
                  <c:v>40241636.103061847</c:v>
                </c:pt>
                <c:pt idx="21">
                  <c:v>38574719.282023117</c:v>
                </c:pt>
                <c:pt idx="22">
                  <c:v>43148910.850001007</c:v>
                </c:pt>
                <c:pt idx="23">
                  <c:v>40310585.158691317</c:v>
                </c:pt>
                <c:pt idx="24">
                  <c:v>48700298.95633442</c:v>
                </c:pt>
                <c:pt idx="25">
                  <c:v>36170799.076596089</c:v>
                </c:pt>
                <c:pt idx="26">
                  <c:v>35824137.622292466</c:v>
                </c:pt>
                <c:pt idx="27">
                  <c:v>47984765.753410287</c:v>
                </c:pt>
                <c:pt idx="28">
                  <c:v>46889301.15067289</c:v>
                </c:pt>
                <c:pt idx="29">
                  <c:v>44703026.726611428</c:v>
                </c:pt>
              </c:numCache>
            </c:numRef>
          </c:yVal>
        </c:ser>
        <c:ser>
          <c:idx val="2"/>
          <c:order val="2"/>
          <c:tx>
            <c:v>2070-2100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Centrales!$A$42:$A$72</c:f>
              <c:numCache>
                <c:formatCode>General</c:formatCode>
                <c:ptCount val="31"/>
                <c:pt idx="0">
                  <c:v>2039</c:v>
                </c:pt>
                <c:pt idx="1">
                  <c:v>2040</c:v>
                </c:pt>
                <c:pt idx="2">
                  <c:v>2041</c:v>
                </c:pt>
                <c:pt idx="3">
                  <c:v>2042</c:v>
                </c:pt>
                <c:pt idx="4">
                  <c:v>2043</c:v>
                </c:pt>
                <c:pt idx="5">
                  <c:v>2044</c:v>
                </c:pt>
                <c:pt idx="6">
                  <c:v>2045</c:v>
                </c:pt>
                <c:pt idx="7">
                  <c:v>2046</c:v>
                </c:pt>
                <c:pt idx="8">
                  <c:v>2047</c:v>
                </c:pt>
                <c:pt idx="9">
                  <c:v>2048</c:v>
                </c:pt>
                <c:pt idx="10">
                  <c:v>2049</c:v>
                </c:pt>
                <c:pt idx="11">
                  <c:v>2050</c:v>
                </c:pt>
                <c:pt idx="12">
                  <c:v>2051</c:v>
                </c:pt>
                <c:pt idx="13">
                  <c:v>2052</c:v>
                </c:pt>
                <c:pt idx="14">
                  <c:v>2053</c:v>
                </c:pt>
                <c:pt idx="15">
                  <c:v>2054</c:v>
                </c:pt>
                <c:pt idx="16">
                  <c:v>2055</c:v>
                </c:pt>
                <c:pt idx="17">
                  <c:v>2056</c:v>
                </c:pt>
                <c:pt idx="18">
                  <c:v>2057</c:v>
                </c:pt>
                <c:pt idx="19">
                  <c:v>2058</c:v>
                </c:pt>
                <c:pt idx="20">
                  <c:v>2059</c:v>
                </c:pt>
                <c:pt idx="21">
                  <c:v>2060</c:v>
                </c:pt>
                <c:pt idx="22">
                  <c:v>2061</c:v>
                </c:pt>
                <c:pt idx="23">
                  <c:v>2062</c:v>
                </c:pt>
                <c:pt idx="24">
                  <c:v>2063</c:v>
                </c:pt>
                <c:pt idx="25">
                  <c:v>2064</c:v>
                </c:pt>
                <c:pt idx="26">
                  <c:v>2065</c:v>
                </c:pt>
                <c:pt idx="27">
                  <c:v>2066</c:v>
                </c:pt>
                <c:pt idx="28">
                  <c:v>2067</c:v>
                </c:pt>
                <c:pt idx="29">
                  <c:v>2068</c:v>
                </c:pt>
                <c:pt idx="30">
                  <c:v>2069</c:v>
                </c:pt>
              </c:numCache>
            </c:numRef>
          </c:xVal>
          <c:yVal>
            <c:numRef>
              <c:f>Centrales!$B$42:$B$72</c:f>
              <c:numCache>
                <c:formatCode>_(* #,##0_);_(* \(#,##0\);_(* "-"??_);_(@_)</c:formatCode>
                <c:ptCount val="31"/>
                <c:pt idx="0">
                  <c:v>44703026.726611428</c:v>
                </c:pt>
                <c:pt idx="1">
                  <c:v>46908511.096098632</c:v>
                </c:pt>
                <c:pt idx="2">
                  <c:v>47554463.328505896</c:v>
                </c:pt>
                <c:pt idx="3">
                  <c:v>48887741.94766032</c:v>
                </c:pt>
                <c:pt idx="4">
                  <c:v>44720133.245471947</c:v>
                </c:pt>
                <c:pt idx="5">
                  <c:v>34686892.466514945</c:v>
                </c:pt>
                <c:pt idx="6">
                  <c:v>44978532.617697306</c:v>
                </c:pt>
                <c:pt idx="7">
                  <c:v>48548021.395658709</c:v>
                </c:pt>
                <c:pt idx="8">
                  <c:v>40391555.21015688</c:v>
                </c:pt>
                <c:pt idx="9">
                  <c:v>45771050.334278859</c:v>
                </c:pt>
                <c:pt idx="10">
                  <c:v>42918177.822413012</c:v>
                </c:pt>
                <c:pt idx="11">
                  <c:v>42021011.116807945</c:v>
                </c:pt>
                <c:pt idx="12">
                  <c:v>59176388.248854637</c:v>
                </c:pt>
                <c:pt idx="13">
                  <c:v>51181912.435467146</c:v>
                </c:pt>
                <c:pt idx="14">
                  <c:v>51017443.532755733</c:v>
                </c:pt>
                <c:pt idx="15">
                  <c:v>44590613.453199796</c:v>
                </c:pt>
                <c:pt idx="16">
                  <c:v>48560571.261073031</c:v>
                </c:pt>
                <c:pt idx="17">
                  <c:v>43677408.275644697</c:v>
                </c:pt>
                <c:pt idx="18">
                  <c:v>44191132.200198308</c:v>
                </c:pt>
                <c:pt idx="19">
                  <c:v>53818725.71704679</c:v>
                </c:pt>
                <c:pt idx="20">
                  <c:v>50066974.334133834</c:v>
                </c:pt>
                <c:pt idx="21">
                  <c:v>47603458.465353243</c:v>
                </c:pt>
                <c:pt idx="22">
                  <c:v>54240153.61486619</c:v>
                </c:pt>
                <c:pt idx="23">
                  <c:v>48315004.708972566</c:v>
                </c:pt>
                <c:pt idx="24">
                  <c:v>45570600.95261886</c:v>
                </c:pt>
                <c:pt idx="25">
                  <c:v>54116394.17990189</c:v>
                </c:pt>
                <c:pt idx="26">
                  <c:v>58867174.141134709</c:v>
                </c:pt>
                <c:pt idx="27">
                  <c:v>35504394.473949365</c:v>
                </c:pt>
                <c:pt idx="28">
                  <c:v>43726295.355117045</c:v>
                </c:pt>
                <c:pt idx="29">
                  <c:v>46310222.22444538</c:v>
                </c:pt>
                <c:pt idx="30">
                  <c:v>48096458.509146757</c:v>
                </c:pt>
              </c:numCache>
            </c:numRef>
          </c:yVal>
        </c:ser>
        <c:ser>
          <c:idx val="0"/>
          <c:order val="0"/>
          <c:tx>
            <c:v>2010-2040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Centrales!$A$72:$A$103</c:f>
              <c:numCache>
                <c:formatCode>General</c:formatCode>
                <c:ptCount val="32"/>
                <c:pt idx="0">
                  <c:v>2069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  <c:pt idx="27">
                  <c:v>2096</c:v>
                </c:pt>
                <c:pt idx="28">
                  <c:v>2097</c:v>
                </c:pt>
                <c:pt idx="29">
                  <c:v>2098</c:v>
                </c:pt>
                <c:pt idx="30">
                  <c:v>2099</c:v>
                </c:pt>
                <c:pt idx="31">
                  <c:v>2100</c:v>
                </c:pt>
              </c:numCache>
            </c:numRef>
          </c:xVal>
          <c:yVal>
            <c:numRef>
              <c:f>Centrales!$B$72:$B$103</c:f>
              <c:numCache>
                <c:formatCode>_(* #,##0_);_(* \(#,##0\);_(* "-"??_);_(@_)</c:formatCode>
                <c:ptCount val="32"/>
                <c:pt idx="0">
                  <c:v>48096458.509146757</c:v>
                </c:pt>
                <c:pt idx="1">
                  <c:v>48936760.534445703</c:v>
                </c:pt>
                <c:pt idx="2">
                  <c:v>46005826.971597046</c:v>
                </c:pt>
                <c:pt idx="3">
                  <c:v>55501180.739725359</c:v>
                </c:pt>
                <c:pt idx="4">
                  <c:v>47776261.951714851</c:v>
                </c:pt>
                <c:pt idx="5">
                  <c:v>40967037.788857408</c:v>
                </c:pt>
                <c:pt idx="6">
                  <c:v>51342792.48709783</c:v>
                </c:pt>
                <c:pt idx="7">
                  <c:v>32864418.629629802</c:v>
                </c:pt>
                <c:pt idx="8">
                  <c:v>39137442.673565999</c:v>
                </c:pt>
                <c:pt idx="9">
                  <c:v>45696287.535850935</c:v>
                </c:pt>
                <c:pt idx="10">
                  <c:v>44307083.56638968</c:v>
                </c:pt>
                <c:pt idx="11">
                  <c:v>44956799.760304809</c:v>
                </c:pt>
                <c:pt idx="12">
                  <c:v>43025515.794482596</c:v>
                </c:pt>
                <c:pt idx="13">
                  <c:v>47680839.214826755</c:v>
                </c:pt>
                <c:pt idx="14">
                  <c:v>53614265.286145002</c:v>
                </c:pt>
                <c:pt idx="15">
                  <c:v>38545400.021044247</c:v>
                </c:pt>
                <c:pt idx="16">
                  <c:v>45229268.829989336</c:v>
                </c:pt>
                <c:pt idx="17">
                  <c:v>48253424.864542402</c:v>
                </c:pt>
                <c:pt idx="18">
                  <c:v>68866674.466284364</c:v>
                </c:pt>
                <c:pt idx="19">
                  <c:v>50661401.152242146</c:v>
                </c:pt>
                <c:pt idx="20">
                  <c:v>36288166.991079934</c:v>
                </c:pt>
                <c:pt idx="21">
                  <c:v>35830134.056235962</c:v>
                </c:pt>
                <c:pt idx="22">
                  <c:v>54580806.445626706</c:v>
                </c:pt>
                <c:pt idx="23">
                  <c:v>59782917.575397052</c:v>
                </c:pt>
                <c:pt idx="24">
                  <c:v>47801656.502721228</c:v>
                </c:pt>
                <c:pt idx="25">
                  <c:v>45572212.007386886</c:v>
                </c:pt>
                <c:pt idx="26">
                  <c:v>58346676.674749106</c:v>
                </c:pt>
                <c:pt idx="27">
                  <c:v>42018527.903095536</c:v>
                </c:pt>
                <c:pt idx="28">
                  <c:v>58347944.443170756</c:v>
                </c:pt>
                <c:pt idx="29">
                  <c:v>64273074.626422554</c:v>
                </c:pt>
                <c:pt idx="30">
                  <c:v>61159442.146315962</c:v>
                </c:pt>
              </c:numCache>
            </c:numRef>
          </c:yVal>
        </c:ser>
        <c:dLbls>
          <c:dLblPos val="r"/>
        </c:dLbls>
        <c:axId val="91843200"/>
        <c:axId val="123937920"/>
      </c:scatterChart>
      <c:valAx>
        <c:axId val="91843200"/>
        <c:scaling>
          <c:orientation val="minMax"/>
          <c:max val="2110"/>
          <c:min val="2000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123937920"/>
        <c:crosses val="autoZero"/>
        <c:crossBetween val="midCat"/>
      </c:valAx>
      <c:valAx>
        <c:axId val="1239379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s-CL" sz="1100"/>
                  <a:t>Millones</a:t>
                </a:r>
              </a:p>
              <a:p>
                <a:pPr>
                  <a:defRPr sz="1100"/>
                </a:pPr>
                <a:r>
                  <a:rPr lang="es-CL" sz="1100"/>
                  <a:t>de</a:t>
                </a:r>
                <a:r>
                  <a:rPr lang="es-CL" sz="1100" baseline="0"/>
                  <a:t> m3</a:t>
                </a:r>
                <a:endParaRPr lang="es-CL" sz="1100"/>
              </a:p>
            </c:rich>
          </c:tx>
          <c:layout>
            <c:manualLayout>
              <c:xMode val="edge"/>
              <c:yMode val="edge"/>
              <c:x val="1.0357816056931124E-2"/>
              <c:y val="4.0954715225100337E-2"/>
            </c:manualLayout>
          </c:layout>
        </c:title>
        <c:numFmt formatCode="#,##0" sourceLinked="0"/>
        <c:majorTickMark val="none"/>
        <c:tickLblPos val="nextTo"/>
        <c:txPr>
          <a:bodyPr rot="0" vert="horz" anchor="ctr" anchorCtr="0"/>
          <a:lstStyle/>
          <a:p>
            <a:pPr>
              <a:defRPr sz="1400"/>
            </a:pPr>
            <a:endParaRPr lang="es-CL"/>
          </a:p>
        </c:txPr>
        <c:crossAx val="91843200"/>
        <c:crosses val="autoZero"/>
        <c:crossBetween val="midCat"/>
        <c:dispUnits>
          <c:builtInUnit val="millions"/>
        </c:dispUnits>
      </c:valAx>
    </c:plotArea>
    <c:legend>
      <c:legendPos val="b"/>
      <c:layout/>
      <c:txPr>
        <a:bodyPr/>
        <a:lstStyle/>
        <a:p>
          <a:pPr>
            <a:defRPr sz="1400"/>
          </a:pPr>
          <a:endParaRPr lang="es-CL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2800" u="sng"/>
            </a:pPr>
            <a:r>
              <a:rPr lang="es-CL" sz="2800" u="sng"/>
              <a:t>Unmet Demmand - Isla</a:t>
            </a:r>
          </a:p>
        </c:rich>
      </c:tx>
      <c:layout>
        <c:manualLayout>
          <c:xMode val="edge"/>
          <c:yMode val="edge"/>
          <c:x val="0.33575872062865925"/>
          <c:y val="2.4719100030120331E-2"/>
        </c:manualLayout>
      </c:layout>
    </c:title>
    <c:plotArea>
      <c:layout>
        <c:manualLayout>
          <c:layoutTarget val="inner"/>
          <c:xMode val="edge"/>
          <c:yMode val="edge"/>
          <c:x val="4.705123579348048E-2"/>
          <c:y val="0.15237787919742787"/>
          <c:w val="0.93099794213846665"/>
          <c:h val="0.72676879028714569"/>
        </c:manualLayout>
      </c:layout>
      <c:scatterChart>
        <c:scatterStyle val="lineMarker"/>
        <c:ser>
          <c:idx val="1"/>
          <c:order val="1"/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Centrales!$A$13:$A$42</c:f>
              <c:numCache>
                <c:formatCode>General</c:formatCode>
                <c:ptCount val="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</c:numCache>
            </c:numRef>
          </c:xVal>
          <c:yVal>
            <c:numRef>
              <c:f>Centrales!$C$13:$C$42</c:f>
              <c:numCache>
                <c:formatCode>_(* #,##0_);_(* \(#,##0\);_(* "-"??_);_(@_)</c:formatCode>
                <c:ptCount val="30"/>
                <c:pt idx="0">
                  <c:v>56888909.77477774</c:v>
                </c:pt>
                <c:pt idx="1">
                  <c:v>63106671.835559882</c:v>
                </c:pt>
                <c:pt idx="2">
                  <c:v>51242827.852081858</c:v>
                </c:pt>
                <c:pt idx="3">
                  <c:v>51288325.556608886</c:v>
                </c:pt>
                <c:pt idx="4">
                  <c:v>47258508.814132787</c:v>
                </c:pt>
                <c:pt idx="5">
                  <c:v>53537098.325374365</c:v>
                </c:pt>
                <c:pt idx="6">
                  <c:v>69127887.79677017</c:v>
                </c:pt>
                <c:pt idx="7">
                  <c:v>57153740.62994238</c:v>
                </c:pt>
                <c:pt idx="8">
                  <c:v>68569471.655133277</c:v>
                </c:pt>
                <c:pt idx="9">
                  <c:v>49256362.524204612</c:v>
                </c:pt>
                <c:pt idx="10">
                  <c:v>55127798.020004354</c:v>
                </c:pt>
                <c:pt idx="11">
                  <c:v>57847760.582669012</c:v>
                </c:pt>
                <c:pt idx="12">
                  <c:v>55945077.352648951</c:v>
                </c:pt>
                <c:pt idx="13">
                  <c:v>60949892.354121536</c:v>
                </c:pt>
                <c:pt idx="14">
                  <c:v>48815603.636829823</c:v>
                </c:pt>
                <c:pt idx="15">
                  <c:v>56158954.647543155</c:v>
                </c:pt>
                <c:pt idx="16">
                  <c:v>69309689.286833733</c:v>
                </c:pt>
                <c:pt idx="17">
                  <c:v>49083646.323762096</c:v>
                </c:pt>
                <c:pt idx="18">
                  <c:v>45993743.333398975</c:v>
                </c:pt>
                <c:pt idx="19">
                  <c:v>49031693.662112743</c:v>
                </c:pt>
                <c:pt idx="20">
                  <c:v>50058836.103065073</c:v>
                </c:pt>
                <c:pt idx="21">
                  <c:v>48391919.281988412</c:v>
                </c:pt>
                <c:pt idx="22">
                  <c:v>50287710.850005887</c:v>
                </c:pt>
                <c:pt idx="23">
                  <c:v>52838920.813196272</c:v>
                </c:pt>
                <c:pt idx="24">
                  <c:v>66466298.956325628</c:v>
                </c:pt>
                <c:pt idx="25">
                  <c:v>47496752.832179584</c:v>
                </c:pt>
                <c:pt idx="26">
                  <c:v>43049337.622287981</c:v>
                </c:pt>
                <c:pt idx="27">
                  <c:v>63072365.753411613</c:v>
                </c:pt>
                <c:pt idx="28">
                  <c:v>62063301.150676064</c:v>
                </c:pt>
                <c:pt idx="29">
                  <c:v>59006443.709903091</c:v>
                </c:pt>
              </c:numCache>
            </c:numRef>
          </c:yVal>
        </c:ser>
        <c:ser>
          <c:idx val="2"/>
          <c:order val="2"/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Centrales!$A$42:$A$72</c:f>
              <c:numCache>
                <c:formatCode>General</c:formatCode>
                <c:ptCount val="31"/>
                <c:pt idx="0">
                  <c:v>2039</c:v>
                </c:pt>
                <c:pt idx="1">
                  <c:v>2040</c:v>
                </c:pt>
                <c:pt idx="2">
                  <c:v>2041</c:v>
                </c:pt>
                <c:pt idx="3">
                  <c:v>2042</c:v>
                </c:pt>
                <c:pt idx="4">
                  <c:v>2043</c:v>
                </c:pt>
                <c:pt idx="5">
                  <c:v>2044</c:v>
                </c:pt>
                <c:pt idx="6">
                  <c:v>2045</c:v>
                </c:pt>
                <c:pt idx="7">
                  <c:v>2046</c:v>
                </c:pt>
                <c:pt idx="8">
                  <c:v>2047</c:v>
                </c:pt>
                <c:pt idx="9">
                  <c:v>2048</c:v>
                </c:pt>
                <c:pt idx="10">
                  <c:v>2049</c:v>
                </c:pt>
                <c:pt idx="11">
                  <c:v>2050</c:v>
                </c:pt>
                <c:pt idx="12">
                  <c:v>2051</c:v>
                </c:pt>
                <c:pt idx="13">
                  <c:v>2052</c:v>
                </c:pt>
                <c:pt idx="14">
                  <c:v>2053</c:v>
                </c:pt>
                <c:pt idx="15">
                  <c:v>2054</c:v>
                </c:pt>
                <c:pt idx="16">
                  <c:v>2055</c:v>
                </c:pt>
                <c:pt idx="17">
                  <c:v>2056</c:v>
                </c:pt>
                <c:pt idx="18">
                  <c:v>2057</c:v>
                </c:pt>
                <c:pt idx="19">
                  <c:v>2058</c:v>
                </c:pt>
                <c:pt idx="20">
                  <c:v>2059</c:v>
                </c:pt>
                <c:pt idx="21">
                  <c:v>2060</c:v>
                </c:pt>
                <c:pt idx="22">
                  <c:v>2061</c:v>
                </c:pt>
                <c:pt idx="23">
                  <c:v>2062</c:v>
                </c:pt>
                <c:pt idx="24">
                  <c:v>2063</c:v>
                </c:pt>
                <c:pt idx="25">
                  <c:v>2064</c:v>
                </c:pt>
                <c:pt idx="26">
                  <c:v>2065</c:v>
                </c:pt>
                <c:pt idx="27">
                  <c:v>2066</c:v>
                </c:pt>
                <c:pt idx="28">
                  <c:v>2067</c:v>
                </c:pt>
                <c:pt idx="29">
                  <c:v>2068</c:v>
                </c:pt>
                <c:pt idx="30">
                  <c:v>2069</c:v>
                </c:pt>
              </c:numCache>
            </c:numRef>
          </c:xVal>
          <c:yVal>
            <c:numRef>
              <c:f>Centrales!$C$42:$C$72</c:f>
              <c:numCache>
                <c:formatCode>_(* #,##0_);_(* \(#,##0\);_(* "-"??_);_(@_)</c:formatCode>
                <c:ptCount val="31"/>
                <c:pt idx="0">
                  <c:v>59006443.709903091</c:v>
                </c:pt>
                <c:pt idx="1">
                  <c:v>59164905.786386967</c:v>
                </c:pt>
                <c:pt idx="2">
                  <c:v>61919812.832848161</c:v>
                </c:pt>
                <c:pt idx="3">
                  <c:v>67488345.612766489</c:v>
                </c:pt>
                <c:pt idx="4">
                  <c:v>57956818.065358721</c:v>
                </c:pt>
                <c:pt idx="5">
                  <c:v>44504092.466515109</c:v>
                </c:pt>
                <c:pt idx="6">
                  <c:v>56692380.085746817</c:v>
                </c:pt>
                <c:pt idx="7">
                  <c:v>61043621.395652354</c:v>
                </c:pt>
                <c:pt idx="8">
                  <c:v>49331774.664690204</c:v>
                </c:pt>
                <c:pt idx="9">
                  <c:v>60858650.334290497</c:v>
                </c:pt>
                <c:pt idx="10">
                  <c:v>58769140.002346992</c:v>
                </c:pt>
                <c:pt idx="11">
                  <c:v>53251163.738925137</c:v>
                </c:pt>
                <c:pt idx="12">
                  <c:v>79361588.248842373</c:v>
                </c:pt>
                <c:pt idx="13">
                  <c:v>68816778.445506185</c:v>
                </c:pt>
                <c:pt idx="14">
                  <c:v>66105043.532756388</c:v>
                </c:pt>
                <c:pt idx="15">
                  <c:v>63195702.482774116</c:v>
                </c:pt>
                <c:pt idx="16">
                  <c:v>65549122.605872452</c:v>
                </c:pt>
                <c:pt idx="17">
                  <c:v>58220457.160790734</c:v>
                </c:pt>
                <c:pt idx="18">
                  <c:v>56030234.5449953</c:v>
                </c:pt>
                <c:pt idx="19">
                  <c:v>70132554.67612125</c:v>
                </c:pt>
                <c:pt idx="20">
                  <c:v>65154574.334135331</c:v>
                </c:pt>
                <c:pt idx="21">
                  <c:v>58392976.616207667</c:v>
                </c:pt>
                <c:pt idx="22">
                  <c:v>69414153.614862934</c:v>
                </c:pt>
                <c:pt idx="23">
                  <c:v>61614046.678380407</c:v>
                </c:pt>
                <c:pt idx="24">
                  <c:v>57839936.909370303</c:v>
                </c:pt>
                <c:pt idx="25">
                  <c:v>69203994.179902688</c:v>
                </c:pt>
                <c:pt idx="26">
                  <c:v>79325028.640613973</c:v>
                </c:pt>
                <c:pt idx="27">
                  <c:v>43473352.759089984</c:v>
                </c:pt>
                <c:pt idx="28">
                  <c:v>58024981.318233587</c:v>
                </c:pt>
                <c:pt idx="29">
                  <c:v>61484222.224447809</c:v>
                </c:pt>
                <c:pt idx="30">
                  <c:v>61043583.530595809</c:v>
                </c:pt>
              </c:numCache>
            </c:numRef>
          </c:yVal>
        </c:ser>
        <c:ser>
          <c:idx val="0"/>
          <c:order val="0"/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Centrales!$A$72:$A$103</c:f>
              <c:numCache>
                <c:formatCode>General</c:formatCode>
                <c:ptCount val="32"/>
                <c:pt idx="0">
                  <c:v>2069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  <c:pt idx="27">
                  <c:v>2096</c:v>
                </c:pt>
                <c:pt idx="28">
                  <c:v>2097</c:v>
                </c:pt>
                <c:pt idx="29">
                  <c:v>2098</c:v>
                </c:pt>
                <c:pt idx="30">
                  <c:v>2099</c:v>
                </c:pt>
                <c:pt idx="31">
                  <c:v>2100</c:v>
                </c:pt>
              </c:numCache>
            </c:numRef>
          </c:xVal>
          <c:yVal>
            <c:numRef>
              <c:f>Centrales!$C$72:$C$103</c:f>
              <c:numCache>
                <c:formatCode>_(* #,##0_);_(* \(#,##0\);_(* "-"??_);_(@_)</c:formatCode>
                <c:ptCount val="32"/>
                <c:pt idx="0">
                  <c:v>61043583.530595809</c:v>
                </c:pt>
                <c:pt idx="1">
                  <c:v>64024360.534438439</c:v>
                </c:pt>
                <c:pt idx="2">
                  <c:v>60128095.435527109</c:v>
                </c:pt>
                <c:pt idx="3">
                  <c:v>73267180.739728808</c:v>
                </c:pt>
                <c:pt idx="4">
                  <c:v>61827395.492941327</c:v>
                </c:pt>
                <c:pt idx="5">
                  <c:v>53462637.788858086</c:v>
                </c:pt>
                <c:pt idx="6">
                  <c:v>69195192.487093553</c:v>
                </c:pt>
                <c:pt idx="7">
                  <c:v>45670860.735260755</c:v>
                </c:pt>
                <c:pt idx="8">
                  <c:v>51546642.67356763</c:v>
                </c:pt>
                <c:pt idx="9">
                  <c:v>58191887.535856158</c:v>
                </c:pt>
                <c:pt idx="10">
                  <c:v>54151127.278923936</c:v>
                </c:pt>
                <c:pt idx="11">
                  <c:v>59567005.93532268</c:v>
                </c:pt>
                <c:pt idx="12">
                  <c:v>57604671.129351906</c:v>
                </c:pt>
                <c:pt idx="13">
                  <c:v>62768439.214828908</c:v>
                </c:pt>
                <c:pt idx="14">
                  <c:v>72551286.49744384</c:v>
                </c:pt>
                <c:pt idx="15">
                  <c:v>49000047.028888099</c:v>
                </c:pt>
                <c:pt idx="16">
                  <c:v>59468122.53395775</c:v>
                </c:pt>
                <c:pt idx="17">
                  <c:v>65521319.736531489</c:v>
                </c:pt>
                <c:pt idx="18">
                  <c:v>91730274.466285273</c:v>
                </c:pt>
                <c:pt idx="19">
                  <c:v>66835870.808162101</c:v>
                </c:pt>
                <c:pt idx="20">
                  <c:v>45003640.918219738</c:v>
                </c:pt>
                <c:pt idx="21">
                  <c:v>49090153.160186909</c:v>
                </c:pt>
                <c:pt idx="22">
                  <c:v>72790186.714467034</c:v>
                </c:pt>
                <c:pt idx="23">
                  <c:v>79583829.380171135</c:v>
                </c:pt>
                <c:pt idx="24">
                  <c:v>66234095.844830953</c:v>
                </c:pt>
                <c:pt idx="25">
                  <c:v>64830830.107233442</c:v>
                </c:pt>
                <c:pt idx="26">
                  <c:v>75853476.674749911</c:v>
                </c:pt>
                <c:pt idx="27">
                  <c:v>56765709.427836716</c:v>
                </c:pt>
                <c:pt idx="28">
                  <c:v>78334410.07553637</c:v>
                </c:pt>
                <c:pt idx="29">
                  <c:v>87136674.626428232</c:v>
                </c:pt>
                <c:pt idx="30">
                  <c:v>80586451.530470401</c:v>
                </c:pt>
              </c:numCache>
            </c:numRef>
          </c:yVal>
        </c:ser>
        <c:axId val="92027136"/>
        <c:axId val="108332928"/>
      </c:scatterChart>
      <c:valAx>
        <c:axId val="92027136"/>
        <c:scaling>
          <c:orientation val="minMax"/>
          <c:max val="2110"/>
          <c:min val="2000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108332928"/>
        <c:crosses val="autoZero"/>
        <c:crossBetween val="midCat"/>
      </c:valAx>
      <c:valAx>
        <c:axId val="1083329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s-CL" sz="1100"/>
                  <a:t>Millones</a:t>
                </a:r>
              </a:p>
              <a:p>
                <a:pPr>
                  <a:defRPr sz="1100"/>
                </a:pPr>
                <a:r>
                  <a:rPr lang="es-CL" sz="1100"/>
                  <a:t>de</a:t>
                </a:r>
                <a:r>
                  <a:rPr lang="es-CL" sz="1100" baseline="0"/>
                  <a:t> m3</a:t>
                </a:r>
                <a:endParaRPr lang="es-CL" sz="1100"/>
              </a:p>
            </c:rich>
          </c:tx>
          <c:layout>
            <c:manualLayout>
              <c:xMode val="edge"/>
              <c:yMode val="edge"/>
              <c:x val="1.0357816056931124E-2"/>
              <c:y val="4.0954715225100337E-2"/>
            </c:manualLayout>
          </c:layout>
        </c:title>
        <c:numFmt formatCode="#,##0" sourceLinked="0"/>
        <c:majorTickMark val="none"/>
        <c:tickLblPos val="nextTo"/>
        <c:txPr>
          <a:bodyPr rot="0" vert="horz" anchor="ctr" anchorCtr="0"/>
          <a:lstStyle/>
          <a:p>
            <a:pPr>
              <a:defRPr sz="1400"/>
            </a:pPr>
            <a:endParaRPr lang="es-CL"/>
          </a:p>
        </c:txPr>
        <c:crossAx val="92027136"/>
        <c:crosses val="autoZero"/>
        <c:crossBetween val="midCat"/>
        <c:dispUnits>
          <c:builtInUnit val="millions"/>
        </c:dispUnits>
      </c:valAx>
    </c:plotArea>
    <c:legend>
      <c:legendPos val="b"/>
      <c:layout/>
      <c:txPr>
        <a:bodyPr/>
        <a:lstStyle/>
        <a:p>
          <a:pPr>
            <a:defRPr sz="1400"/>
          </a:pPr>
          <a:endParaRPr lang="es-CL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2800" u="sng"/>
            </a:pPr>
            <a:r>
              <a:rPr lang="es-CL" sz="2800" u="sng"/>
              <a:t>Unmet Demmand - Pehuenche</a:t>
            </a:r>
          </a:p>
        </c:rich>
      </c:tx>
      <c:layout>
        <c:manualLayout>
          <c:xMode val="edge"/>
          <c:yMode val="edge"/>
          <c:x val="0.33575872062865941"/>
          <c:y val="2.4719100030120338E-2"/>
        </c:manualLayout>
      </c:layout>
    </c:title>
    <c:plotArea>
      <c:layout>
        <c:manualLayout>
          <c:layoutTarget val="inner"/>
          <c:xMode val="edge"/>
          <c:yMode val="edge"/>
          <c:x val="4.705123579348048E-2"/>
          <c:y val="0.15237787919742796"/>
          <c:w val="0.93099794213846665"/>
          <c:h val="0.72676879028714569"/>
        </c:manualLayout>
      </c:layout>
      <c:scatterChart>
        <c:scatterStyle val="lineMarker"/>
        <c:ser>
          <c:idx val="1"/>
          <c:order val="1"/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Centrales!$A$13:$A$42</c:f>
              <c:numCache>
                <c:formatCode>General</c:formatCode>
                <c:ptCount val="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</c:numCache>
            </c:numRef>
          </c:xVal>
          <c:yVal>
            <c:numRef>
              <c:f>Centrales!$G$13:$G$42</c:f>
              <c:numCache>
                <c:formatCode>_(* #,##0_);_(* \(#,##0\);_(* "-"??_);_(@_)</c:formatCode>
                <c:ptCount val="30"/>
                <c:pt idx="0">
                  <c:v>152089768.20834759</c:v>
                </c:pt>
                <c:pt idx="1">
                  <c:v>95128307.262238801</c:v>
                </c:pt>
                <c:pt idx="2">
                  <c:v>125868392.56604248</c:v>
                </c:pt>
                <c:pt idx="3">
                  <c:v>182509511.44462696</c:v>
                </c:pt>
                <c:pt idx="4">
                  <c:v>104891437.12017833</c:v>
                </c:pt>
                <c:pt idx="5">
                  <c:v>198691445.61593059</c:v>
                </c:pt>
                <c:pt idx="6">
                  <c:v>88805042.459975079</c:v>
                </c:pt>
                <c:pt idx="7">
                  <c:v>126406267.65906151</c:v>
                </c:pt>
                <c:pt idx="8">
                  <c:v>158679812.14252907</c:v>
                </c:pt>
                <c:pt idx="9">
                  <c:v>72965599.608341679</c:v>
                </c:pt>
                <c:pt idx="10">
                  <c:v>120972166.25871904</c:v>
                </c:pt>
                <c:pt idx="11">
                  <c:v>157818857.80503604</c:v>
                </c:pt>
                <c:pt idx="12">
                  <c:v>110962736.89381598</c:v>
                </c:pt>
                <c:pt idx="13">
                  <c:v>3074401.5182758053</c:v>
                </c:pt>
                <c:pt idx="14">
                  <c:v>123344372.19088285</c:v>
                </c:pt>
                <c:pt idx="15">
                  <c:v>203675999.93255314</c:v>
                </c:pt>
                <c:pt idx="16">
                  <c:v>108033314.42888387</c:v>
                </c:pt>
                <c:pt idx="17">
                  <c:v>112692663.289277</c:v>
                </c:pt>
                <c:pt idx="18">
                  <c:v>206351486.43402061</c:v>
                </c:pt>
                <c:pt idx="19">
                  <c:v>171454704.19195661</c:v>
                </c:pt>
                <c:pt idx="20">
                  <c:v>142036093.21720541</c:v>
                </c:pt>
                <c:pt idx="21">
                  <c:v>95843029.328824654</c:v>
                </c:pt>
                <c:pt idx="22">
                  <c:v>178043993.82808399</c:v>
                </c:pt>
                <c:pt idx="23">
                  <c:v>172190875.99834284</c:v>
                </c:pt>
                <c:pt idx="24">
                  <c:v>106743437.3083259</c:v>
                </c:pt>
                <c:pt idx="25">
                  <c:v>62020546.407944918</c:v>
                </c:pt>
                <c:pt idx="26">
                  <c:v>138517645.04474691</c:v>
                </c:pt>
                <c:pt idx="27">
                  <c:v>201612888.86518213</c:v>
                </c:pt>
                <c:pt idx="28">
                  <c:v>104017362.19290696</c:v>
                </c:pt>
                <c:pt idx="29">
                  <c:v>109986809.91333009</c:v>
                </c:pt>
              </c:numCache>
            </c:numRef>
          </c:yVal>
        </c:ser>
        <c:ser>
          <c:idx val="2"/>
          <c:order val="2"/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Centrales!$A$42:$A$72</c:f>
              <c:numCache>
                <c:formatCode>General</c:formatCode>
                <c:ptCount val="31"/>
                <c:pt idx="0">
                  <c:v>2039</c:v>
                </c:pt>
                <c:pt idx="1">
                  <c:v>2040</c:v>
                </c:pt>
                <c:pt idx="2">
                  <c:v>2041</c:v>
                </c:pt>
                <c:pt idx="3">
                  <c:v>2042</c:v>
                </c:pt>
                <c:pt idx="4">
                  <c:v>2043</c:v>
                </c:pt>
                <c:pt idx="5">
                  <c:v>2044</c:v>
                </c:pt>
                <c:pt idx="6">
                  <c:v>2045</c:v>
                </c:pt>
                <c:pt idx="7">
                  <c:v>2046</c:v>
                </c:pt>
                <c:pt idx="8">
                  <c:v>2047</c:v>
                </c:pt>
                <c:pt idx="9">
                  <c:v>2048</c:v>
                </c:pt>
                <c:pt idx="10">
                  <c:v>2049</c:v>
                </c:pt>
                <c:pt idx="11">
                  <c:v>2050</c:v>
                </c:pt>
                <c:pt idx="12">
                  <c:v>2051</c:v>
                </c:pt>
                <c:pt idx="13">
                  <c:v>2052</c:v>
                </c:pt>
                <c:pt idx="14">
                  <c:v>2053</c:v>
                </c:pt>
                <c:pt idx="15">
                  <c:v>2054</c:v>
                </c:pt>
                <c:pt idx="16">
                  <c:v>2055</c:v>
                </c:pt>
                <c:pt idx="17">
                  <c:v>2056</c:v>
                </c:pt>
                <c:pt idx="18">
                  <c:v>2057</c:v>
                </c:pt>
                <c:pt idx="19">
                  <c:v>2058</c:v>
                </c:pt>
                <c:pt idx="20">
                  <c:v>2059</c:v>
                </c:pt>
                <c:pt idx="21">
                  <c:v>2060</c:v>
                </c:pt>
                <c:pt idx="22">
                  <c:v>2061</c:v>
                </c:pt>
                <c:pt idx="23">
                  <c:v>2062</c:v>
                </c:pt>
                <c:pt idx="24">
                  <c:v>2063</c:v>
                </c:pt>
                <c:pt idx="25">
                  <c:v>2064</c:v>
                </c:pt>
                <c:pt idx="26">
                  <c:v>2065</c:v>
                </c:pt>
                <c:pt idx="27">
                  <c:v>2066</c:v>
                </c:pt>
                <c:pt idx="28">
                  <c:v>2067</c:v>
                </c:pt>
                <c:pt idx="29">
                  <c:v>2068</c:v>
                </c:pt>
                <c:pt idx="30">
                  <c:v>2069</c:v>
                </c:pt>
              </c:numCache>
            </c:numRef>
          </c:xVal>
          <c:yVal>
            <c:numRef>
              <c:f>Centrales!$G$42:$G$72</c:f>
              <c:numCache>
                <c:formatCode>_(* #,##0_);_(* \(#,##0\);_(* "-"??_);_(@_)</c:formatCode>
                <c:ptCount val="31"/>
                <c:pt idx="0">
                  <c:v>109986809.91333009</c:v>
                </c:pt>
                <c:pt idx="1">
                  <c:v>138573038.80142382</c:v>
                </c:pt>
                <c:pt idx="2">
                  <c:v>141786760.78261957</c:v>
                </c:pt>
                <c:pt idx="3">
                  <c:v>126091810.3921231</c:v>
                </c:pt>
                <c:pt idx="4">
                  <c:v>75478605.847683057</c:v>
                </c:pt>
                <c:pt idx="5">
                  <c:v>119735901.91469984</c:v>
                </c:pt>
                <c:pt idx="6">
                  <c:v>197870349.68328252</c:v>
                </c:pt>
                <c:pt idx="7">
                  <c:v>119621529.00798713</c:v>
                </c:pt>
                <c:pt idx="8">
                  <c:v>167686826.45504722</c:v>
                </c:pt>
                <c:pt idx="9">
                  <c:v>121504348.85287315</c:v>
                </c:pt>
                <c:pt idx="10">
                  <c:v>70547404.109171018</c:v>
                </c:pt>
                <c:pt idx="11">
                  <c:v>152908216.51382682</c:v>
                </c:pt>
                <c:pt idx="12">
                  <c:v>110249692.21576898</c:v>
                </c:pt>
                <c:pt idx="13">
                  <c:v>72739951.818852186</c:v>
                </c:pt>
                <c:pt idx="14">
                  <c:v>139770630.81922063</c:v>
                </c:pt>
                <c:pt idx="15">
                  <c:v>64364123.037269033</c:v>
                </c:pt>
                <c:pt idx="16">
                  <c:v>121720016.17482983</c:v>
                </c:pt>
                <c:pt idx="17">
                  <c:v>74316747.543819889</c:v>
                </c:pt>
                <c:pt idx="18">
                  <c:v>101518438.5505987</c:v>
                </c:pt>
                <c:pt idx="19">
                  <c:v>61070845.235713661</c:v>
                </c:pt>
                <c:pt idx="20">
                  <c:v>94832235.183359399</c:v>
                </c:pt>
                <c:pt idx="21">
                  <c:v>188717033.43616191</c:v>
                </c:pt>
                <c:pt idx="22">
                  <c:v>167053734.071803</c:v>
                </c:pt>
                <c:pt idx="23">
                  <c:v>98266242.366948053</c:v>
                </c:pt>
                <c:pt idx="24">
                  <c:v>102454836.13939618</c:v>
                </c:pt>
                <c:pt idx="25">
                  <c:v>173968798.54598495</c:v>
                </c:pt>
                <c:pt idx="26">
                  <c:v>148042563.8117801</c:v>
                </c:pt>
                <c:pt idx="27">
                  <c:v>72435570.648942128</c:v>
                </c:pt>
                <c:pt idx="28">
                  <c:v>131854660.50705473</c:v>
                </c:pt>
                <c:pt idx="29">
                  <c:v>80387164.441686019</c:v>
                </c:pt>
                <c:pt idx="30">
                  <c:v>131648214.48973943</c:v>
                </c:pt>
              </c:numCache>
            </c:numRef>
          </c:yVal>
        </c:ser>
        <c:ser>
          <c:idx val="0"/>
          <c:order val="0"/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Centrales!$A$72:$A$103</c:f>
              <c:numCache>
                <c:formatCode>General</c:formatCode>
                <c:ptCount val="32"/>
                <c:pt idx="0">
                  <c:v>2069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  <c:pt idx="27">
                  <c:v>2096</c:v>
                </c:pt>
                <c:pt idx="28">
                  <c:v>2097</c:v>
                </c:pt>
                <c:pt idx="29">
                  <c:v>2098</c:v>
                </c:pt>
                <c:pt idx="30">
                  <c:v>2099</c:v>
                </c:pt>
                <c:pt idx="31">
                  <c:v>2100</c:v>
                </c:pt>
              </c:numCache>
            </c:numRef>
          </c:xVal>
          <c:yVal>
            <c:numRef>
              <c:f>Centrales!$G$72:$G$103</c:f>
              <c:numCache>
                <c:formatCode>_(* #,##0_);_(* \(#,##0\);_(* "-"??_);_(@_)</c:formatCode>
                <c:ptCount val="32"/>
                <c:pt idx="0">
                  <c:v>131648214.48973943</c:v>
                </c:pt>
                <c:pt idx="1">
                  <c:v>149795805.9961327</c:v>
                </c:pt>
                <c:pt idx="2">
                  <c:v>104837936.84344815</c:v>
                </c:pt>
                <c:pt idx="3">
                  <c:v>135894591.30604032</c:v>
                </c:pt>
                <c:pt idx="4">
                  <c:v>119743265.14632644</c:v>
                </c:pt>
                <c:pt idx="5">
                  <c:v>146363100.405972</c:v>
                </c:pt>
                <c:pt idx="6">
                  <c:v>136309336.86254314</c:v>
                </c:pt>
                <c:pt idx="7">
                  <c:v>31325891.635764893</c:v>
                </c:pt>
                <c:pt idx="8">
                  <c:v>146022302.00530407</c:v>
                </c:pt>
                <c:pt idx="9">
                  <c:v>127274524.66193332</c:v>
                </c:pt>
                <c:pt idx="10">
                  <c:v>144102704.16329476</c:v>
                </c:pt>
                <c:pt idx="11">
                  <c:v>150763142.31978899</c:v>
                </c:pt>
                <c:pt idx="12">
                  <c:v>111458724.85817592</c:v>
                </c:pt>
                <c:pt idx="13">
                  <c:v>120242410.60970445</c:v>
                </c:pt>
                <c:pt idx="14">
                  <c:v>120605164.07740512</c:v>
                </c:pt>
                <c:pt idx="15">
                  <c:v>108839886.19674146</c:v>
                </c:pt>
                <c:pt idx="16">
                  <c:v>140618205.61385658</c:v>
                </c:pt>
                <c:pt idx="17">
                  <c:v>117384489.97052199</c:v>
                </c:pt>
                <c:pt idx="18">
                  <c:v>160046153.73609513</c:v>
                </c:pt>
                <c:pt idx="19">
                  <c:v>46187945.495954551</c:v>
                </c:pt>
                <c:pt idx="20">
                  <c:v>85119175.918725833</c:v>
                </c:pt>
                <c:pt idx="21">
                  <c:v>135931754.89106792</c:v>
                </c:pt>
                <c:pt idx="22">
                  <c:v>161036144.13647583</c:v>
                </c:pt>
                <c:pt idx="23">
                  <c:v>115249245.57292581</c:v>
                </c:pt>
                <c:pt idx="24">
                  <c:v>138599997.54296806</c:v>
                </c:pt>
                <c:pt idx="25">
                  <c:v>102227551.95285393</c:v>
                </c:pt>
                <c:pt idx="26">
                  <c:v>136539156.71452469</c:v>
                </c:pt>
                <c:pt idx="27">
                  <c:v>116218996.73511493</c:v>
                </c:pt>
                <c:pt idx="28">
                  <c:v>136726935.69202852</c:v>
                </c:pt>
                <c:pt idx="29">
                  <c:v>100338004.17931676</c:v>
                </c:pt>
                <c:pt idx="30">
                  <c:v>99581488.035334632</c:v>
                </c:pt>
              </c:numCache>
            </c:numRef>
          </c:yVal>
        </c:ser>
        <c:axId val="90761088"/>
        <c:axId val="125704448"/>
      </c:scatterChart>
      <c:valAx>
        <c:axId val="90761088"/>
        <c:scaling>
          <c:orientation val="minMax"/>
          <c:max val="2110"/>
          <c:min val="2000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125704448"/>
        <c:crosses val="autoZero"/>
        <c:crossBetween val="midCat"/>
      </c:valAx>
      <c:valAx>
        <c:axId val="1257044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s-CL" sz="1100"/>
                  <a:t>Millones</a:t>
                </a:r>
              </a:p>
              <a:p>
                <a:pPr>
                  <a:defRPr sz="1100"/>
                </a:pPr>
                <a:r>
                  <a:rPr lang="es-CL" sz="1100"/>
                  <a:t>de</a:t>
                </a:r>
                <a:r>
                  <a:rPr lang="es-CL" sz="1100" baseline="0"/>
                  <a:t> m3</a:t>
                </a:r>
                <a:endParaRPr lang="es-CL" sz="1100"/>
              </a:p>
            </c:rich>
          </c:tx>
          <c:layout>
            <c:manualLayout>
              <c:xMode val="edge"/>
              <c:yMode val="edge"/>
              <c:x val="1.0357816056931124E-2"/>
              <c:y val="4.0954715225100337E-2"/>
            </c:manualLayout>
          </c:layout>
        </c:title>
        <c:numFmt formatCode="#,##0" sourceLinked="0"/>
        <c:majorTickMark val="none"/>
        <c:tickLblPos val="nextTo"/>
        <c:txPr>
          <a:bodyPr rot="0" vert="horz" anchor="ctr" anchorCtr="0"/>
          <a:lstStyle/>
          <a:p>
            <a:pPr>
              <a:defRPr sz="1400"/>
            </a:pPr>
            <a:endParaRPr lang="es-CL"/>
          </a:p>
        </c:txPr>
        <c:crossAx val="90761088"/>
        <c:crosses val="autoZero"/>
        <c:crossBetween val="midCat"/>
        <c:dispUnits>
          <c:builtInUnit val="millions"/>
        </c:dispUnits>
      </c:valAx>
    </c:plotArea>
    <c:legend>
      <c:legendPos val="b"/>
      <c:layout/>
      <c:txPr>
        <a:bodyPr/>
        <a:lstStyle/>
        <a:p>
          <a:pPr>
            <a:defRPr sz="1400"/>
          </a:pPr>
          <a:endParaRPr lang="es-CL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2400" u="sng"/>
            </a:pPr>
            <a:r>
              <a:rPr lang="es-CL" sz="2400" u="sng"/>
              <a:t>Canal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54660163735741E-2"/>
          <c:y val="0.20683978114131718"/>
          <c:w val="0.90197170945597316"/>
          <c:h val="0.54333188840842195"/>
        </c:manualLayout>
      </c:layout>
      <c:scatterChart>
        <c:scatterStyle val="lineMarker"/>
        <c:ser>
          <c:idx val="1"/>
          <c:order val="1"/>
          <c:tx>
            <c:v>2010-2040</c:v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Canales!$A$13:$A$42</c:f>
              <c:numCache>
                <c:formatCode>General</c:formatCode>
                <c:ptCount val="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</c:numCache>
            </c:numRef>
          </c:xVal>
          <c:yVal>
            <c:numRef>
              <c:f>Canales!$B$13:$B$42</c:f>
              <c:numCache>
                <c:formatCode>_(* #,##0_);_(* \(#,##0\);_(* "-"??_);_(@_)</c:formatCode>
                <c:ptCount val="30"/>
                <c:pt idx="0">
                  <c:v>4925032.747814212</c:v>
                </c:pt>
                <c:pt idx="1">
                  <c:v>5992554.9879694274</c:v>
                </c:pt>
                <c:pt idx="2">
                  <c:v>6298823.8948922986</c:v>
                </c:pt>
                <c:pt idx="3">
                  <c:v>7494099.8464845764</c:v>
                </c:pt>
                <c:pt idx="4">
                  <c:v>8232597.5170080252</c:v>
                </c:pt>
                <c:pt idx="5">
                  <c:v>5678679.4048134312</c:v>
                </c:pt>
                <c:pt idx="6">
                  <c:v>4088529.644551212</c:v>
                </c:pt>
                <c:pt idx="7">
                  <c:v>4983832.9936751956</c:v>
                </c:pt>
                <c:pt idx="8">
                  <c:v>3999380.9652407584</c:v>
                </c:pt>
                <c:pt idx="9">
                  <c:v>5640488.6816445841</c:v>
                </c:pt>
                <c:pt idx="10">
                  <c:v>6224108.3985523125</c:v>
                </c:pt>
                <c:pt idx="11">
                  <c:v>4631730.5473364498</c:v>
                </c:pt>
                <c:pt idx="12">
                  <c:v>4308997.5178343123</c:v>
                </c:pt>
                <c:pt idx="13">
                  <c:v>4834936.2298279572</c:v>
                </c:pt>
                <c:pt idx="14">
                  <c:v>7315145.7302915873</c:v>
                </c:pt>
                <c:pt idx="15">
                  <c:v>6250169.4121863069</c:v>
                </c:pt>
                <c:pt idx="16">
                  <c:v>4078049.2332178303</c:v>
                </c:pt>
                <c:pt idx="17">
                  <c:v>5923810.7091091974</c:v>
                </c:pt>
                <c:pt idx="18">
                  <c:v>9517653.0000429731</c:v>
                </c:pt>
                <c:pt idx="19">
                  <c:v>8193126.050325281</c:v>
                </c:pt>
                <c:pt idx="20">
                  <c:v>7092110.445911414</c:v>
                </c:pt>
                <c:pt idx="21">
                  <c:v>7400896.5397571893</c:v>
                </c:pt>
                <c:pt idx="22">
                  <c:v>6214401.9054871947</c:v>
                </c:pt>
                <c:pt idx="23">
                  <c:v>5686003.5860507181</c:v>
                </c:pt>
                <c:pt idx="24">
                  <c:v>3957335.1523126797</c:v>
                </c:pt>
                <c:pt idx="25">
                  <c:v>10123812.339705249</c:v>
                </c:pt>
                <c:pt idx="26">
                  <c:v>9769422.526444504</c:v>
                </c:pt>
                <c:pt idx="27">
                  <c:v>4562689.0176750114</c:v>
                </c:pt>
                <c:pt idx="28">
                  <c:v>5341207.179870137</c:v>
                </c:pt>
                <c:pt idx="29">
                  <c:v>4756798.2288462417</c:v>
                </c:pt>
              </c:numCache>
            </c:numRef>
          </c:yVal>
        </c:ser>
        <c:ser>
          <c:idx val="2"/>
          <c:order val="2"/>
          <c:tx>
            <c:v>2040-2070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Canales!$A$42:$A$72</c:f>
              <c:numCache>
                <c:formatCode>General</c:formatCode>
                <c:ptCount val="31"/>
                <c:pt idx="0">
                  <c:v>2039</c:v>
                </c:pt>
                <c:pt idx="1">
                  <c:v>2040</c:v>
                </c:pt>
                <c:pt idx="2">
                  <c:v>2041</c:v>
                </c:pt>
                <c:pt idx="3">
                  <c:v>2042</c:v>
                </c:pt>
                <c:pt idx="4">
                  <c:v>2043</c:v>
                </c:pt>
                <c:pt idx="5">
                  <c:v>2044</c:v>
                </c:pt>
                <c:pt idx="6">
                  <c:v>2045</c:v>
                </c:pt>
                <c:pt idx="7">
                  <c:v>2046</c:v>
                </c:pt>
                <c:pt idx="8">
                  <c:v>2047</c:v>
                </c:pt>
                <c:pt idx="9">
                  <c:v>2048</c:v>
                </c:pt>
                <c:pt idx="10">
                  <c:v>2049</c:v>
                </c:pt>
                <c:pt idx="11">
                  <c:v>2050</c:v>
                </c:pt>
                <c:pt idx="12">
                  <c:v>2051</c:v>
                </c:pt>
                <c:pt idx="13">
                  <c:v>2052</c:v>
                </c:pt>
                <c:pt idx="14">
                  <c:v>2053</c:v>
                </c:pt>
                <c:pt idx="15">
                  <c:v>2054</c:v>
                </c:pt>
                <c:pt idx="16">
                  <c:v>2055</c:v>
                </c:pt>
                <c:pt idx="17">
                  <c:v>2056</c:v>
                </c:pt>
                <c:pt idx="18">
                  <c:v>2057</c:v>
                </c:pt>
                <c:pt idx="19">
                  <c:v>2058</c:v>
                </c:pt>
                <c:pt idx="20">
                  <c:v>2059</c:v>
                </c:pt>
                <c:pt idx="21">
                  <c:v>2060</c:v>
                </c:pt>
                <c:pt idx="22">
                  <c:v>2061</c:v>
                </c:pt>
                <c:pt idx="23">
                  <c:v>2062</c:v>
                </c:pt>
                <c:pt idx="24">
                  <c:v>2063</c:v>
                </c:pt>
                <c:pt idx="25">
                  <c:v>2064</c:v>
                </c:pt>
                <c:pt idx="26">
                  <c:v>2065</c:v>
                </c:pt>
                <c:pt idx="27">
                  <c:v>2066</c:v>
                </c:pt>
                <c:pt idx="28">
                  <c:v>2067</c:v>
                </c:pt>
                <c:pt idx="29">
                  <c:v>2068</c:v>
                </c:pt>
                <c:pt idx="30">
                  <c:v>2069</c:v>
                </c:pt>
              </c:numCache>
            </c:numRef>
          </c:xVal>
          <c:yVal>
            <c:numRef>
              <c:f>Canales!$B$42:$B$72</c:f>
              <c:numCache>
                <c:formatCode>_(* #,##0_);_(* \(#,##0\);_(* "-"??_);_(@_)</c:formatCode>
                <c:ptCount val="31"/>
                <c:pt idx="0">
                  <c:v>4756798.2288462417</c:v>
                </c:pt>
                <c:pt idx="1">
                  <c:v>4134408.9454586487</c:v>
                </c:pt>
                <c:pt idx="2">
                  <c:v>3229428.0464371722</c:v>
                </c:pt>
                <c:pt idx="3">
                  <c:v>3569738.7169299661</c:v>
                </c:pt>
                <c:pt idx="4">
                  <c:v>5003099.85006868</c:v>
                </c:pt>
                <c:pt idx="5">
                  <c:v>7275605.3588551441</c:v>
                </c:pt>
                <c:pt idx="6">
                  <c:v>5671882.2173725003</c:v>
                </c:pt>
                <c:pt idx="7">
                  <c:v>5128951.7671075659</c:v>
                </c:pt>
                <c:pt idx="8">
                  <c:v>6915623.9698299309</c:v>
                </c:pt>
                <c:pt idx="9">
                  <c:v>4175139.0501479828</c:v>
                </c:pt>
                <c:pt idx="10">
                  <c:v>5405139.8187545398</c:v>
                </c:pt>
                <c:pt idx="11">
                  <c:v>4872515.4801574675</c:v>
                </c:pt>
                <c:pt idx="12">
                  <c:v>2567514.9178667348</c:v>
                </c:pt>
                <c:pt idx="13">
                  <c:v>3496892.8972409195</c:v>
                </c:pt>
                <c:pt idx="14">
                  <c:v>3278678.9415424508</c:v>
                </c:pt>
                <c:pt idx="15">
                  <c:v>3750826.5119803287</c:v>
                </c:pt>
                <c:pt idx="16">
                  <c:v>3038817.1165724848</c:v>
                </c:pt>
                <c:pt idx="17">
                  <c:v>4933475.6405698396</c:v>
                </c:pt>
                <c:pt idx="18">
                  <c:v>4900140.6842571199</c:v>
                </c:pt>
                <c:pt idx="19">
                  <c:v>3038785.3938689125</c:v>
                </c:pt>
                <c:pt idx="20">
                  <c:v>4577531.5589065934</c:v>
                </c:pt>
                <c:pt idx="21">
                  <c:v>4728037.6116833119</c:v>
                </c:pt>
                <c:pt idx="22">
                  <c:v>3697096.022029785</c:v>
                </c:pt>
                <c:pt idx="23">
                  <c:v>5005776.3782087211</c:v>
                </c:pt>
                <c:pt idx="24">
                  <c:v>4585080.3539069332</c:v>
                </c:pt>
                <c:pt idx="25">
                  <c:v>2763409.2202168992</c:v>
                </c:pt>
                <c:pt idx="26">
                  <c:v>3481936.2481489242</c:v>
                </c:pt>
                <c:pt idx="27">
                  <c:v>5921058.0320685236</c:v>
                </c:pt>
                <c:pt idx="28">
                  <c:v>4197730.4765955107</c:v>
                </c:pt>
                <c:pt idx="29">
                  <c:v>5068357.3697809866</c:v>
                </c:pt>
                <c:pt idx="30">
                  <c:v>4442380.8300485387</c:v>
                </c:pt>
              </c:numCache>
            </c:numRef>
          </c:yVal>
        </c:ser>
        <c:ser>
          <c:idx val="0"/>
          <c:order val="0"/>
          <c:tx>
            <c:v>2070-2100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Canales!$A$72:$A$103</c:f>
              <c:numCache>
                <c:formatCode>General</c:formatCode>
                <c:ptCount val="32"/>
                <c:pt idx="0">
                  <c:v>2069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  <c:pt idx="27">
                  <c:v>2096</c:v>
                </c:pt>
                <c:pt idx="28">
                  <c:v>2097</c:v>
                </c:pt>
                <c:pt idx="29">
                  <c:v>2098</c:v>
                </c:pt>
                <c:pt idx="30">
                  <c:v>2099</c:v>
                </c:pt>
                <c:pt idx="31">
                  <c:v>2100</c:v>
                </c:pt>
              </c:numCache>
            </c:numRef>
          </c:xVal>
          <c:yVal>
            <c:numRef>
              <c:f>Canales!$B$72:$B$103</c:f>
              <c:numCache>
                <c:formatCode>_(* #,##0_);_(* \(#,##0\);_(* "-"??_);_(@_)</c:formatCode>
                <c:ptCount val="32"/>
                <c:pt idx="0">
                  <c:v>4442380.8300485387</c:v>
                </c:pt>
                <c:pt idx="1">
                  <c:v>4113588.411458401</c:v>
                </c:pt>
                <c:pt idx="2">
                  <c:v>3655877.1852406343</c:v>
                </c:pt>
                <c:pt idx="3">
                  <c:v>3737286.2284393623</c:v>
                </c:pt>
                <c:pt idx="4">
                  <c:v>4765913.6268450944</c:v>
                </c:pt>
                <c:pt idx="5">
                  <c:v>4938527.0598900961</c:v>
                </c:pt>
                <c:pt idx="6">
                  <c:v>3382477.2065323307</c:v>
                </c:pt>
                <c:pt idx="7">
                  <c:v>7415924.6779866936</c:v>
                </c:pt>
                <c:pt idx="8">
                  <c:v>5633757.6896173134</c:v>
                </c:pt>
                <c:pt idx="9">
                  <c:v>6415150.5977466255</c:v>
                </c:pt>
                <c:pt idx="10">
                  <c:v>6428274.048051551</c:v>
                </c:pt>
                <c:pt idx="11">
                  <c:v>4764340.488864148</c:v>
                </c:pt>
                <c:pt idx="12">
                  <c:v>6532370.4512455454</c:v>
                </c:pt>
                <c:pt idx="13">
                  <c:v>4146131.2427974478</c:v>
                </c:pt>
                <c:pt idx="14">
                  <c:v>4457373.1768286452</c:v>
                </c:pt>
                <c:pt idx="15">
                  <c:v>4536596.6590896389</c:v>
                </c:pt>
                <c:pt idx="16">
                  <c:v>3883193.8368059811</c:v>
                </c:pt>
                <c:pt idx="17">
                  <c:v>3096767.7464019689</c:v>
                </c:pt>
                <c:pt idx="18">
                  <c:v>2153746.2227693615</c:v>
                </c:pt>
                <c:pt idx="19">
                  <c:v>4990066.7448658785</c:v>
                </c:pt>
                <c:pt idx="20">
                  <c:v>8299706.3596328078</c:v>
                </c:pt>
                <c:pt idx="21">
                  <c:v>5447593.2258567857</c:v>
                </c:pt>
                <c:pt idx="22">
                  <c:v>3090993.0820613499</c:v>
                </c:pt>
                <c:pt idx="23">
                  <c:v>2844368.6628706441</c:v>
                </c:pt>
                <c:pt idx="24">
                  <c:v>3587175.6853143722</c:v>
                </c:pt>
                <c:pt idx="25">
                  <c:v>3902805.1422361932</c:v>
                </c:pt>
                <c:pt idx="26">
                  <c:v>3003814.3355047368</c:v>
                </c:pt>
                <c:pt idx="27">
                  <c:v>3454739.4506127369</c:v>
                </c:pt>
                <c:pt idx="28">
                  <c:v>2337615.5977573413</c:v>
                </c:pt>
                <c:pt idx="29">
                  <c:v>2742736.4948697421</c:v>
                </c:pt>
                <c:pt idx="30">
                  <c:v>2073990.4160775945</c:v>
                </c:pt>
                <c:pt idx="31">
                  <c:v>1895000.7086738332</c:v>
                </c:pt>
              </c:numCache>
            </c:numRef>
          </c:yVal>
        </c:ser>
        <c:dLbls>
          <c:dLblPos val="r"/>
        </c:dLbls>
        <c:axId val="110239744"/>
        <c:axId val="110242048"/>
      </c:scatterChart>
      <c:valAx>
        <c:axId val="1102397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es-CL"/>
          </a:p>
        </c:txPr>
        <c:crossAx val="110242048"/>
        <c:crosses val="autoZero"/>
        <c:crossBetween val="midCat"/>
      </c:valAx>
      <c:valAx>
        <c:axId val="11024204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s-CL" sz="1100"/>
                  <a:t>Millones</a:t>
                </a:r>
                <a:r>
                  <a:rPr lang="es-CL" sz="1100" baseline="0"/>
                  <a:t> </a:t>
                </a:r>
              </a:p>
              <a:p>
                <a:pPr>
                  <a:defRPr sz="1100"/>
                </a:pPr>
                <a:r>
                  <a:rPr lang="es-CL" sz="1100" baseline="0"/>
                  <a:t>de m3</a:t>
                </a:r>
                <a:endParaRPr lang="es-CL" sz="1100"/>
              </a:p>
            </c:rich>
          </c:tx>
          <c:layout>
            <c:manualLayout>
              <c:xMode val="edge"/>
              <c:yMode val="edge"/>
              <c:x val="3.0781895796938151E-2"/>
              <c:y val="7.3614451200982006E-2"/>
            </c:manualLayout>
          </c:layout>
        </c:title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110239744"/>
        <c:crosses val="autoZero"/>
        <c:crossBetween val="midCat"/>
        <c:dispUnits>
          <c:builtInUnit val="millions"/>
        </c:dispUnits>
      </c:valAx>
    </c:plotArea>
    <c:legend>
      <c:legendPos val="b"/>
      <c:layout/>
      <c:txPr>
        <a:bodyPr/>
        <a:lstStyle/>
        <a:p>
          <a:pPr>
            <a:defRPr sz="1400"/>
          </a:pPr>
          <a:endParaRPr lang="es-CL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2400" u="sng"/>
            </a:pPr>
            <a:r>
              <a:rPr lang="es-CL" sz="2400" u="sng"/>
              <a:t>Canal San Clemente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54660163735776E-2"/>
          <c:y val="0.20683978114131726"/>
          <c:w val="0.90197170945597338"/>
          <c:h val="0.54333188840842195"/>
        </c:manualLayout>
      </c:layout>
      <c:scatterChart>
        <c:scatterStyle val="lineMarker"/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Canales!$A$13:$A$42</c:f>
              <c:numCache>
                <c:formatCode>General</c:formatCode>
                <c:ptCount val="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</c:numCache>
            </c:numRef>
          </c:xVal>
          <c:yVal>
            <c:numRef>
              <c:f>Canales!$C$13:$C$42</c:f>
              <c:numCache>
                <c:formatCode>_(* #,##0_);_(* \(#,##0\);_(* "-"??_);_(@_)</c:formatCode>
                <c:ptCount val="30"/>
                <c:pt idx="0">
                  <c:v>3879113.38976936</c:v>
                </c:pt>
                <c:pt idx="1">
                  <c:v>5333237.2608981133</c:v>
                </c:pt>
                <c:pt idx="2">
                  <c:v>113251.97170252235</c:v>
                </c:pt>
                <c:pt idx="3">
                  <c:v>1.4876946806907649E-5</c:v>
                </c:pt>
                <c:pt idx="4">
                  <c:v>23259.018999754142</c:v>
                </c:pt>
                <c:pt idx="5">
                  <c:v>3627849.4393678345</c:v>
                </c:pt>
                <c:pt idx="6">
                  <c:v>5107654.1379034659</c:v>
                </c:pt>
                <c:pt idx="7">
                  <c:v>4792661.5653592609</c:v>
                </c:pt>
                <c:pt idx="8">
                  <c:v>8602356.0435023885</c:v>
                </c:pt>
                <c:pt idx="9">
                  <c:v>3648.4737847931688</c:v>
                </c:pt>
                <c:pt idx="10">
                  <c:v>2261774.2864241633</c:v>
                </c:pt>
                <c:pt idx="11">
                  <c:v>9071311.3773135673</c:v>
                </c:pt>
                <c:pt idx="12">
                  <c:v>4336518.3022749797</c:v>
                </c:pt>
                <c:pt idx="13">
                  <c:v>4958209.8388948804</c:v>
                </c:pt>
                <c:pt idx="14">
                  <c:v>1.3727073868115737E-5</c:v>
                </c:pt>
                <c:pt idx="15">
                  <c:v>610474.78733277693</c:v>
                </c:pt>
                <c:pt idx="16">
                  <c:v>4794046.6846817238</c:v>
                </c:pt>
                <c:pt idx="17">
                  <c:v>491255.65445027879</c:v>
                </c:pt>
                <c:pt idx="18">
                  <c:v>8.8022400935491E-6</c:v>
                </c:pt>
                <c:pt idx="19">
                  <c:v>7.3363383611043359E-6</c:v>
                </c:pt>
                <c:pt idx="20">
                  <c:v>1.0317191481590276E-5</c:v>
                </c:pt>
                <c:pt idx="21">
                  <c:v>378526.19023088692</c:v>
                </c:pt>
                <c:pt idx="22">
                  <c:v>465963.29034104967</c:v>
                </c:pt>
                <c:pt idx="23">
                  <c:v>580585.3100860595</c:v>
                </c:pt>
                <c:pt idx="24">
                  <c:v>3953311.0057442449</c:v>
                </c:pt>
                <c:pt idx="25">
                  <c:v>5764594.1319218166</c:v>
                </c:pt>
                <c:pt idx="26">
                  <c:v>1.1480102936426796E-5</c:v>
                </c:pt>
                <c:pt idx="27">
                  <c:v>4920765.9337760853</c:v>
                </c:pt>
                <c:pt idx="28">
                  <c:v>10343352.981744809</c:v>
                </c:pt>
                <c:pt idx="29">
                  <c:v>1987027.6579490297</c:v>
                </c:pt>
              </c:numCache>
            </c:numRef>
          </c:yVal>
        </c:ser>
        <c:ser>
          <c:idx val="2"/>
          <c:order val="2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Canales!$A$42:$A$72</c:f>
              <c:numCache>
                <c:formatCode>General</c:formatCode>
                <c:ptCount val="31"/>
                <c:pt idx="0">
                  <c:v>2039</c:v>
                </c:pt>
                <c:pt idx="1">
                  <c:v>2040</c:v>
                </c:pt>
                <c:pt idx="2">
                  <c:v>2041</c:v>
                </c:pt>
                <c:pt idx="3">
                  <c:v>2042</c:v>
                </c:pt>
                <c:pt idx="4">
                  <c:v>2043</c:v>
                </c:pt>
                <c:pt idx="5">
                  <c:v>2044</c:v>
                </c:pt>
                <c:pt idx="6">
                  <c:v>2045</c:v>
                </c:pt>
                <c:pt idx="7">
                  <c:v>2046</c:v>
                </c:pt>
                <c:pt idx="8">
                  <c:v>2047</c:v>
                </c:pt>
                <c:pt idx="9">
                  <c:v>2048</c:v>
                </c:pt>
                <c:pt idx="10">
                  <c:v>2049</c:v>
                </c:pt>
                <c:pt idx="11">
                  <c:v>2050</c:v>
                </c:pt>
                <c:pt idx="12">
                  <c:v>2051</c:v>
                </c:pt>
                <c:pt idx="13">
                  <c:v>2052</c:v>
                </c:pt>
                <c:pt idx="14">
                  <c:v>2053</c:v>
                </c:pt>
                <c:pt idx="15">
                  <c:v>2054</c:v>
                </c:pt>
                <c:pt idx="16">
                  <c:v>2055</c:v>
                </c:pt>
                <c:pt idx="17">
                  <c:v>2056</c:v>
                </c:pt>
                <c:pt idx="18">
                  <c:v>2057</c:v>
                </c:pt>
                <c:pt idx="19">
                  <c:v>2058</c:v>
                </c:pt>
                <c:pt idx="20">
                  <c:v>2059</c:v>
                </c:pt>
                <c:pt idx="21">
                  <c:v>2060</c:v>
                </c:pt>
                <c:pt idx="22">
                  <c:v>2061</c:v>
                </c:pt>
                <c:pt idx="23">
                  <c:v>2062</c:v>
                </c:pt>
                <c:pt idx="24">
                  <c:v>2063</c:v>
                </c:pt>
                <c:pt idx="25">
                  <c:v>2064</c:v>
                </c:pt>
                <c:pt idx="26">
                  <c:v>2065</c:v>
                </c:pt>
                <c:pt idx="27">
                  <c:v>2066</c:v>
                </c:pt>
                <c:pt idx="28">
                  <c:v>2067</c:v>
                </c:pt>
                <c:pt idx="29">
                  <c:v>2068</c:v>
                </c:pt>
                <c:pt idx="30">
                  <c:v>2069</c:v>
                </c:pt>
              </c:numCache>
            </c:numRef>
          </c:xVal>
          <c:yVal>
            <c:numRef>
              <c:f>Canales!$C$41:$C$71</c:f>
              <c:numCache>
                <c:formatCode>_(* #,##0_);_(* \(#,##0\);_(* "-"??_);_(@_)</c:formatCode>
                <c:ptCount val="31"/>
                <c:pt idx="0">
                  <c:v>10343352.981744809</c:v>
                </c:pt>
                <c:pt idx="1">
                  <c:v>1987027.6579490297</c:v>
                </c:pt>
                <c:pt idx="2">
                  <c:v>6068151.0778807057</c:v>
                </c:pt>
                <c:pt idx="3">
                  <c:v>5051326.1002058554</c:v>
                </c:pt>
                <c:pt idx="4">
                  <c:v>8448905.6827167012</c:v>
                </c:pt>
                <c:pt idx="5">
                  <c:v>8226950.4005661635</c:v>
                </c:pt>
                <c:pt idx="6">
                  <c:v>2.2722408175468458E-5</c:v>
                </c:pt>
                <c:pt idx="7">
                  <c:v>1211759.658834496</c:v>
                </c:pt>
                <c:pt idx="8">
                  <c:v>2643946.6007013037</c:v>
                </c:pt>
                <c:pt idx="9">
                  <c:v>1.1862566073735559E-5</c:v>
                </c:pt>
                <c:pt idx="10">
                  <c:v>4303783.3805453433</c:v>
                </c:pt>
                <c:pt idx="11">
                  <c:v>8071842.6285755066</c:v>
                </c:pt>
                <c:pt idx="12">
                  <c:v>669310.72129953676</c:v>
                </c:pt>
                <c:pt idx="13">
                  <c:v>4932161.9570003776</c:v>
                </c:pt>
                <c:pt idx="14">
                  <c:v>7819379.1239829445</c:v>
                </c:pt>
                <c:pt idx="15">
                  <c:v>6142270.7275282545</c:v>
                </c:pt>
                <c:pt idx="16">
                  <c:v>9373111.1718506459</c:v>
                </c:pt>
                <c:pt idx="17">
                  <c:v>5899760.6889519803</c:v>
                </c:pt>
                <c:pt idx="18">
                  <c:v>11357465.725583291</c:v>
                </c:pt>
                <c:pt idx="19">
                  <c:v>2890967.5370005057</c:v>
                </c:pt>
                <c:pt idx="20">
                  <c:v>6840818.865906179</c:v>
                </c:pt>
                <c:pt idx="21">
                  <c:v>3811495.5691149854</c:v>
                </c:pt>
                <c:pt idx="22">
                  <c:v>4648066.5451846244</c:v>
                </c:pt>
                <c:pt idx="23">
                  <c:v>8300500.2163824914</c:v>
                </c:pt>
                <c:pt idx="24">
                  <c:v>6653667.7056001173</c:v>
                </c:pt>
                <c:pt idx="25">
                  <c:v>3500036.3319312823</c:v>
                </c:pt>
                <c:pt idx="26">
                  <c:v>3491567.8566358429</c:v>
                </c:pt>
                <c:pt idx="27">
                  <c:v>14787047.694876373</c:v>
                </c:pt>
                <c:pt idx="28">
                  <c:v>5321399.2318845307</c:v>
                </c:pt>
                <c:pt idx="29">
                  <c:v>5551086.926285129</c:v>
                </c:pt>
                <c:pt idx="30">
                  <c:v>6719182.3564126818</c:v>
                </c:pt>
              </c:numCache>
            </c:numRef>
          </c:yVal>
        </c:ser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Canales!$A$72:$A$103</c:f>
              <c:numCache>
                <c:formatCode>General</c:formatCode>
                <c:ptCount val="32"/>
                <c:pt idx="0">
                  <c:v>2069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  <c:pt idx="27">
                  <c:v>2096</c:v>
                </c:pt>
                <c:pt idx="28">
                  <c:v>2097</c:v>
                </c:pt>
                <c:pt idx="29">
                  <c:v>2098</c:v>
                </c:pt>
                <c:pt idx="30">
                  <c:v>2099</c:v>
                </c:pt>
                <c:pt idx="31">
                  <c:v>2100</c:v>
                </c:pt>
              </c:numCache>
            </c:numRef>
          </c:xVal>
          <c:yVal>
            <c:numRef>
              <c:f>Canales!$C$72:$C$103</c:f>
              <c:numCache>
                <c:formatCode>_(* #,##0_);_(* \(#,##0\);_(* "-"??_);_(@_)</c:formatCode>
                <c:ptCount val="32"/>
                <c:pt idx="0">
                  <c:v>4489432.9923546528</c:v>
                </c:pt>
                <c:pt idx="1">
                  <c:v>4140155.7420130745</c:v>
                </c:pt>
                <c:pt idx="2">
                  <c:v>3769825.6628673412</c:v>
                </c:pt>
                <c:pt idx="3">
                  <c:v>10383757.260952218</c:v>
                </c:pt>
                <c:pt idx="4">
                  <c:v>3912827.3771038889</c:v>
                </c:pt>
                <c:pt idx="5">
                  <c:v>4578400.3452856373</c:v>
                </c:pt>
                <c:pt idx="6">
                  <c:v>9000153.6773337852</c:v>
                </c:pt>
                <c:pt idx="7">
                  <c:v>6769965.8979646778</c:v>
                </c:pt>
                <c:pt idx="8">
                  <c:v>8.6495031913121496E-6</c:v>
                </c:pt>
                <c:pt idx="9">
                  <c:v>1248681.0090716898</c:v>
                </c:pt>
                <c:pt idx="10">
                  <c:v>1324266.1031542812</c:v>
                </c:pt>
                <c:pt idx="11">
                  <c:v>6931224.8347818367</c:v>
                </c:pt>
                <c:pt idx="12">
                  <c:v>3193000.4742724001</c:v>
                </c:pt>
                <c:pt idx="13">
                  <c:v>4208775.801334071</c:v>
                </c:pt>
                <c:pt idx="14">
                  <c:v>11999624.423127266</c:v>
                </c:pt>
                <c:pt idx="15">
                  <c:v>2197449.6593925259</c:v>
                </c:pt>
                <c:pt idx="16">
                  <c:v>4209900.4636265347</c:v>
                </c:pt>
                <c:pt idx="17">
                  <c:v>3998113.330823347</c:v>
                </c:pt>
                <c:pt idx="18">
                  <c:v>9125619.973065963</c:v>
                </c:pt>
                <c:pt idx="19">
                  <c:v>9110240.4186208863</c:v>
                </c:pt>
                <c:pt idx="20">
                  <c:v>338098.72001067625</c:v>
                </c:pt>
                <c:pt idx="21">
                  <c:v>199949.55206282708</c:v>
                </c:pt>
                <c:pt idx="22">
                  <c:v>6247785.1168151768</c:v>
                </c:pt>
                <c:pt idx="23">
                  <c:v>9273626.45435776</c:v>
                </c:pt>
                <c:pt idx="24">
                  <c:v>9615187.6660469472</c:v>
                </c:pt>
                <c:pt idx="25">
                  <c:v>12585334.792344129</c:v>
                </c:pt>
                <c:pt idx="26">
                  <c:v>6084230.1495126793</c:v>
                </c:pt>
                <c:pt idx="27">
                  <c:v>6546796.3254209561</c:v>
                </c:pt>
                <c:pt idx="28">
                  <c:v>8303768.7491429672</c:v>
                </c:pt>
                <c:pt idx="29">
                  <c:v>8700586.0239977241</c:v>
                </c:pt>
                <c:pt idx="30">
                  <c:v>8835909.2192267422</c:v>
                </c:pt>
                <c:pt idx="31">
                  <c:v>7285846.8207566589</c:v>
                </c:pt>
              </c:numCache>
            </c:numRef>
          </c:yVal>
        </c:ser>
        <c:axId val="135784704"/>
        <c:axId val="135974912"/>
      </c:scatterChart>
      <c:valAx>
        <c:axId val="13578470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es-CL"/>
          </a:p>
        </c:txPr>
        <c:crossAx val="135974912"/>
        <c:crosses val="autoZero"/>
        <c:crossBetween val="midCat"/>
      </c:valAx>
      <c:valAx>
        <c:axId val="13597491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s-CL" sz="1100"/>
                  <a:t>Millones</a:t>
                </a:r>
                <a:r>
                  <a:rPr lang="es-CL" sz="1100" baseline="0"/>
                  <a:t> </a:t>
                </a:r>
              </a:p>
              <a:p>
                <a:pPr>
                  <a:defRPr sz="1100"/>
                </a:pPr>
                <a:r>
                  <a:rPr lang="es-CL" sz="1100" baseline="0"/>
                  <a:t>de m3</a:t>
                </a:r>
                <a:endParaRPr lang="es-CL" sz="1100"/>
              </a:p>
            </c:rich>
          </c:tx>
          <c:layout>
            <c:manualLayout>
              <c:xMode val="edge"/>
              <c:yMode val="edge"/>
              <c:x val="3.0781895796938151E-2"/>
              <c:y val="7.361445120098202E-2"/>
            </c:manualLayout>
          </c:layout>
        </c:title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135784704"/>
        <c:crosses val="autoZero"/>
        <c:crossBetween val="midCat"/>
        <c:dispUnits>
          <c:builtInUnit val="millions"/>
        </c:dispUnits>
      </c:valAx>
    </c:plotArea>
    <c:legend>
      <c:legendPos val="b"/>
      <c:layout/>
      <c:txPr>
        <a:bodyPr/>
        <a:lstStyle/>
        <a:p>
          <a:pPr>
            <a:defRPr sz="1400"/>
          </a:pPr>
          <a:endParaRPr lang="es-CL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2400" u="sng"/>
            </a:pPr>
            <a:r>
              <a:rPr lang="es-CL" sz="2400" u="sng"/>
              <a:t>Canal Duao Zapata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54660163735811E-2"/>
          <c:y val="0.20683978114131732"/>
          <c:w val="0.9019717094559736"/>
          <c:h val="0.54333188840842195"/>
        </c:manualLayout>
      </c:layout>
      <c:scatterChart>
        <c:scatterStyle val="lineMarker"/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Canales!$A$13:$A$42</c:f>
              <c:numCache>
                <c:formatCode>General</c:formatCode>
                <c:ptCount val="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</c:numCache>
            </c:numRef>
          </c:xVal>
          <c:yVal>
            <c:numRef>
              <c:f>Canales!$D$13:$D$42</c:f>
              <c:numCache>
                <c:formatCode>_(* #,##0_);_(* \(#,##0\);_(* "-"??_);_(@_)</c:formatCode>
                <c:ptCount val="30"/>
                <c:pt idx="0">
                  <c:v>16726901.951960102</c:v>
                </c:pt>
                <c:pt idx="1">
                  <c:v>20352149.478953253</c:v>
                </c:pt>
                <c:pt idx="2">
                  <c:v>21392311.911665794</c:v>
                </c:pt>
                <c:pt idx="3">
                  <c:v>25451754.81777877</c:v>
                </c:pt>
                <c:pt idx="4">
                  <c:v>27959869.471799593</c:v>
                </c:pt>
                <c:pt idx="5">
                  <c:v>19286152.955098402</c:v>
                </c:pt>
                <c:pt idx="6">
                  <c:v>13885624.185692126</c:v>
                </c:pt>
                <c:pt idx="7">
                  <c:v>16926524.491823439</c:v>
                </c:pt>
                <c:pt idx="8">
                  <c:v>13582853.956495991</c:v>
                </c:pt>
                <c:pt idx="9">
                  <c:v>19156448.128325503</c:v>
                </c:pt>
                <c:pt idx="10">
                  <c:v>21138560.222618565</c:v>
                </c:pt>
                <c:pt idx="11">
                  <c:v>15730464.323626904</c:v>
                </c:pt>
                <c:pt idx="12">
                  <c:v>14634385.7942835</c:v>
                </c:pt>
                <c:pt idx="13">
                  <c:v>16420599.405130954</c:v>
                </c:pt>
                <c:pt idx="14">
                  <c:v>24843983.853649799</c:v>
                </c:pt>
                <c:pt idx="15">
                  <c:v>21227069.655759785</c:v>
                </c:pt>
                <c:pt idx="16">
                  <c:v>13850030.203077609</c:v>
                </c:pt>
                <c:pt idx="17">
                  <c:v>20118677.472105578</c:v>
                </c:pt>
                <c:pt idx="18">
                  <c:v>32324225.131777924</c:v>
                </c:pt>
                <c:pt idx="19">
                  <c:v>27825814.933844779</c:v>
                </c:pt>
                <c:pt idx="20">
                  <c:v>24086502.703139041</c:v>
                </c:pt>
                <c:pt idx="21">
                  <c:v>25135214.104467493</c:v>
                </c:pt>
                <c:pt idx="22">
                  <c:v>21105594.651477024</c:v>
                </c:pt>
                <c:pt idx="23">
                  <c:v>19311027.625694122</c:v>
                </c:pt>
                <c:pt idx="24">
                  <c:v>13440409.887792699</c:v>
                </c:pt>
                <c:pt idx="25">
                  <c:v>34382887.173867993</c:v>
                </c:pt>
                <c:pt idx="26">
                  <c:v>33179294.638281617</c:v>
                </c:pt>
                <c:pt idx="27">
                  <c:v>15496300.057247512</c:v>
                </c:pt>
                <c:pt idx="28">
                  <c:v>18140567.270316478</c:v>
                </c:pt>
                <c:pt idx="29">
                  <c:v>16155224.072045282</c:v>
                </c:pt>
              </c:numCache>
            </c:numRef>
          </c:yVal>
        </c:ser>
        <c:ser>
          <c:idx val="2"/>
          <c:order val="2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Canales!$A$42:$A$72</c:f>
              <c:numCache>
                <c:formatCode>General</c:formatCode>
                <c:ptCount val="31"/>
                <c:pt idx="0">
                  <c:v>2039</c:v>
                </c:pt>
                <c:pt idx="1">
                  <c:v>2040</c:v>
                </c:pt>
                <c:pt idx="2">
                  <c:v>2041</c:v>
                </c:pt>
                <c:pt idx="3">
                  <c:v>2042</c:v>
                </c:pt>
                <c:pt idx="4">
                  <c:v>2043</c:v>
                </c:pt>
                <c:pt idx="5">
                  <c:v>2044</c:v>
                </c:pt>
                <c:pt idx="6">
                  <c:v>2045</c:v>
                </c:pt>
                <c:pt idx="7">
                  <c:v>2046</c:v>
                </c:pt>
                <c:pt idx="8">
                  <c:v>2047</c:v>
                </c:pt>
                <c:pt idx="9">
                  <c:v>2048</c:v>
                </c:pt>
                <c:pt idx="10">
                  <c:v>2049</c:v>
                </c:pt>
                <c:pt idx="11">
                  <c:v>2050</c:v>
                </c:pt>
                <c:pt idx="12">
                  <c:v>2051</c:v>
                </c:pt>
                <c:pt idx="13">
                  <c:v>2052</c:v>
                </c:pt>
                <c:pt idx="14">
                  <c:v>2053</c:v>
                </c:pt>
                <c:pt idx="15">
                  <c:v>2054</c:v>
                </c:pt>
                <c:pt idx="16">
                  <c:v>2055</c:v>
                </c:pt>
                <c:pt idx="17">
                  <c:v>2056</c:v>
                </c:pt>
                <c:pt idx="18">
                  <c:v>2057</c:v>
                </c:pt>
                <c:pt idx="19">
                  <c:v>2058</c:v>
                </c:pt>
                <c:pt idx="20">
                  <c:v>2059</c:v>
                </c:pt>
                <c:pt idx="21">
                  <c:v>2060</c:v>
                </c:pt>
                <c:pt idx="22">
                  <c:v>2061</c:v>
                </c:pt>
                <c:pt idx="23">
                  <c:v>2062</c:v>
                </c:pt>
                <c:pt idx="24">
                  <c:v>2063</c:v>
                </c:pt>
                <c:pt idx="25">
                  <c:v>2064</c:v>
                </c:pt>
                <c:pt idx="26">
                  <c:v>2065</c:v>
                </c:pt>
                <c:pt idx="27">
                  <c:v>2066</c:v>
                </c:pt>
                <c:pt idx="28">
                  <c:v>2067</c:v>
                </c:pt>
                <c:pt idx="29">
                  <c:v>2068</c:v>
                </c:pt>
                <c:pt idx="30">
                  <c:v>2069</c:v>
                </c:pt>
              </c:numCache>
            </c:numRef>
          </c:xVal>
          <c:yVal>
            <c:numRef>
              <c:f>Canales!$D$42:$D$72</c:f>
              <c:numCache>
                <c:formatCode>_(* #,##0_);_(* \(#,##0\);_(* "-"??_);_(@_)</c:formatCode>
                <c:ptCount val="31"/>
                <c:pt idx="0">
                  <c:v>16155224.072045282</c:v>
                </c:pt>
                <c:pt idx="1">
                  <c:v>14041441.260701401</c:v>
                </c:pt>
                <c:pt idx="2">
                  <c:v>10968274.87555643</c:v>
                </c:pt>
                <c:pt idx="3">
                  <c:v>12123686.159512984</c:v>
                </c:pt>
                <c:pt idx="4">
                  <c:v>16991723.265142601</c:v>
                </c:pt>
                <c:pt idx="5">
                  <c:v>24709695.298677314</c:v>
                </c:pt>
                <c:pt idx="6">
                  <c:v>19263068.081432771</c:v>
                </c:pt>
                <c:pt idx="7">
                  <c:v>17419146.464918021</c:v>
                </c:pt>
                <c:pt idx="8">
                  <c:v>23487112.434808567</c:v>
                </c:pt>
                <c:pt idx="9">
                  <c:v>14179770.434250755</c:v>
                </c:pt>
                <c:pt idx="10">
                  <c:v>18357147.121183172</c:v>
                </c:pt>
                <c:pt idx="11">
                  <c:v>16548227.523946472</c:v>
                </c:pt>
                <c:pt idx="12">
                  <c:v>8720132.373634683</c:v>
                </c:pt>
                <c:pt idx="13">
                  <c:v>11876284.339387057</c:v>
                </c:pt>
                <c:pt idx="14">
                  <c:v>11135462.460861975</c:v>
                </c:pt>
                <c:pt idx="15">
                  <c:v>12738703.607175633</c:v>
                </c:pt>
                <c:pt idx="16">
                  <c:v>10320549.468440052</c:v>
                </c:pt>
                <c:pt idx="17">
                  <c:v>16755496.926580086</c:v>
                </c:pt>
                <c:pt idx="18">
                  <c:v>16642049.321885994</c:v>
                </c:pt>
                <c:pt idx="19">
                  <c:v>10320441.730554117</c:v>
                </c:pt>
                <c:pt idx="20">
                  <c:v>15546668.543925239</c:v>
                </c:pt>
                <c:pt idx="21">
                  <c:v>16057546.139880791</c:v>
                </c:pt>
                <c:pt idx="22">
                  <c:v>12556222.017061539</c:v>
                </c:pt>
                <c:pt idx="23">
                  <c:v>17000813.39462826</c:v>
                </c:pt>
                <c:pt idx="24">
                  <c:v>15572029.113302467</c:v>
                </c:pt>
                <c:pt idx="25">
                  <c:v>9385418.5842394698</c:v>
                </c:pt>
                <c:pt idx="26">
                  <c:v>11825988.389980229</c:v>
                </c:pt>
                <c:pt idx="27">
                  <c:v>20109328.722747158</c:v>
                </c:pt>
                <c:pt idx="28">
                  <c:v>14256741.988915814</c:v>
                </c:pt>
                <c:pt idx="29">
                  <c:v>17213353.404286392</c:v>
                </c:pt>
                <c:pt idx="30">
                  <c:v>15087387.412730346</c:v>
                </c:pt>
              </c:numCache>
            </c:numRef>
          </c:yVal>
        </c:ser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Canales!$A$72:$A$103</c:f>
              <c:numCache>
                <c:formatCode>General</c:formatCode>
                <c:ptCount val="32"/>
                <c:pt idx="0">
                  <c:v>2069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  <c:pt idx="27">
                  <c:v>2096</c:v>
                </c:pt>
                <c:pt idx="28">
                  <c:v>2097</c:v>
                </c:pt>
                <c:pt idx="29">
                  <c:v>2098</c:v>
                </c:pt>
                <c:pt idx="30">
                  <c:v>2099</c:v>
                </c:pt>
                <c:pt idx="31">
                  <c:v>2100</c:v>
                </c:pt>
              </c:numCache>
            </c:numRef>
          </c:xVal>
          <c:yVal>
            <c:numRef>
              <c:f>Canales!$D$72:$D$103</c:f>
              <c:numCache>
                <c:formatCode>_(* #,##0_);_(* \(#,##0\);_(* "-"??_);_(@_)</c:formatCode>
                <c:ptCount val="32"/>
                <c:pt idx="0">
                  <c:v>15087387.412730346</c:v>
                </c:pt>
                <c:pt idx="1">
                  <c:v>13970729.749325139</c:v>
                </c:pt>
                <c:pt idx="2">
                  <c:v>12416530.567921212</c:v>
                </c:pt>
                <c:pt idx="3">
                  <c:v>12692717.566969676</c:v>
                </c:pt>
                <c:pt idx="4">
                  <c:v>16186182.143019257</c:v>
                </c:pt>
                <c:pt idx="5">
                  <c:v>16772778.317247435</c:v>
                </c:pt>
                <c:pt idx="6">
                  <c:v>11488154.271929691</c:v>
                </c:pt>
                <c:pt idx="7">
                  <c:v>25186253.254921902</c:v>
                </c:pt>
                <c:pt idx="8">
                  <c:v>19133588.070110664</c:v>
                </c:pt>
                <c:pt idx="9">
                  <c:v>21787385.206719082</c:v>
                </c:pt>
                <c:pt idx="10">
                  <c:v>21831955.581596162</c:v>
                </c:pt>
                <c:pt idx="11">
                  <c:v>16181083.933190815</c:v>
                </c:pt>
                <c:pt idx="12">
                  <c:v>22185491.854901761</c:v>
                </c:pt>
                <c:pt idx="13">
                  <c:v>14081562.351997761</c:v>
                </c:pt>
                <c:pt idx="14">
                  <c:v>15138305.006865321</c:v>
                </c:pt>
                <c:pt idx="15">
                  <c:v>15407366.89389945</c:v>
                </c:pt>
                <c:pt idx="16">
                  <c:v>13188254.689541869</c:v>
                </c:pt>
                <c:pt idx="17">
                  <c:v>10517635.917674704</c:v>
                </c:pt>
                <c:pt idx="18">
                  <c:v>7314916.8682069406</c:v>
                </c:pt>
                <c:pt idx="19">
                  <c:v>16947459.723832585</c:v>
                </c:pt>
                <c:pt idx="20">
                  <c:v>28187787.146180708</c:v>
                </c:pt>
                <c:pt idx="21">
                  <c:v>18501329.041744623</c:v>
                </c:pt>
                <c:pt idx="22">
                  <c:v>10497751.521816144</c:v>
                </c:pt>
                <c:pt idx="23">
                  <c:v>9660682.6725179832</c:v>
                </c:pt>
                <c:pt idx="24">
                  <c:v>12183129.165466091</c:v>
                </c:pt>
                <c:pt idx="25">
                  <c:v>13255329.692647958</c:v>
                </c:pt>
                <c:pt idx="26">
                  <c:v>10201671.655236693</c:v>
                </c:pt>
                <c:pt idx="27">
                  <c:v>11733408.854752934</c:v>
                </c:pt>
                <c:pt idx="28">
                  <c:v>7939392.1626379443</c:v>
                </c:pt>
                <c:pt idx="29">
                  <c:v>9315246.0818312448</c:v>
                </c:pt>
                <c:pt idx="30">
                  <c:v>7043767.3163897963</c:v>
                </c:pt>
                <c:pt idx="31">
                  <c:v>6435875.4759997083</c:v>
                </c:pt>
              </c:numCache>
            </c:numRef>
          </c:yVal>
        </c:ser>
        <c:axId val="133176320"/>
        <c:axId val="134774144"/>
      </c:scatterChart>
      <c:valAx>
        <c:axId val="1331763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es-CL"/>
          </a:p>
        </c:txPr>
        <c:crossAx val="134774144"/>
        <c:crosses val="autoZero"/>
        <c:crossBetween val="midCat"/>
      </c:valAx>
      <c:valAx>
        <c:axId val="134774144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s-CL" sz="1100"/>
                  <a:t>Millones</a:t>
                </a:r>
                <a:r>
                  <a:rPr lang="es-CL" sz="1100" baseline="0"/>
                  <a:t> </a:t>
                </a:r>
              </a:p>
              <a:p>
                <a:pPr>
                  <a:defRPr sz="1100"/>
                </a:pPr>
                <a:r>
                  <a:rPr lang="es-CL" sz="1100" baseline="0"/>
                  <a:t>de m3</a:t>
                </a:r>
                <a:endParaRPr lang="es-CL" sz="1100"/>
              </a:p>
            </c:rich>
          </c:tx>
          <c:layout>
            <c:manualLayout>
              <c:xMode val="edge"/>
              <c:yMode val="edge"/>
              <c:x val="3.0781895796938151E-2"/>
              <c:y val="7.361445120098202E-2"/>
            </c:manualLayout>
          </c:layout>
        </c:title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133176320"/>
        <c:crosses val="autoZero"/>
        <c:crossBetween val="midCat"/>
        <c:dispUnits>
          <c:builtInUnit val="millions"/>
        </c:dispUnits>
      </c:valAx>
    </c:plotArea>
    <c:legend>
      <c:legendPos val="b"/>
      <c:layout/>
      <c:txPr>
        <a:bodyPr/>
        <a:lstStyle/>
        <a:p>
          <a:pPr>
            <a:defRPr sz="1400"/>
          </a:pPr>
          <a:endParaRPr lang="es-CL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2400" u="sng"/>
            </a:pPr>
            <a:r>
              <a:rPr lang="es-CL" sz="2400" u="sng"/>
              <a:t>Canal Maule Norte Alto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54660163735838E-2"/>
          <c:y val="0.20683978114131743"/>
          <c:w val="0.9019717094559736"/>
          <c:h val="0.54333188840842195"/>
        </c:manualLayout>
      </c:layout>
      <c:scatterChart>
        <c:scatterStyle val="lineMarker"/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Canales!$A$13:$A$42</c:f>
              <c:numCache>
                <c:formatCode>General</c:formatCode>
                <c:ptCount val="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</c:numCache>
            </c:numRef>
          </c:xVal>
          <c:yVal>
            <c:numRef>
              <c:f>Canales!$J$13:$J$42</c:f>
              <c:numCache>
                <c:formatCode>_(* #,##0_);_(* \(#,##0\);_(* "-"??_);_(@_)</c:formatCode>
                <c:ptCount val="30"/>
                <c:pt idx="0">
                  <c:v>35421869.290796541</c:v>
                </c:pt>
                <c:pt idx="1">
                  <c:v>43098906.223077364</c:v>
                </c:pt>
                <c:pt idx="2">
                  <c:v>45301615.238684215</c:v>
                </c:pt>
                <c:pt idx="3">
                  <c:v>53898129.789122403</c:v>
                </c:pt>
                <c:pt idx="4">
                  <c:v>59209460.584042251</c:v>
                </c:pt>
                <c:pt idx="5">
                  <c:v>40841489.419847362</c:v>
                </c:pt>
                <c:pt idx="6">
                  <c:v>29405012.735732246</c:v>
                </c:pt>
                <c:pt idx="7">
                  <c:v>35844601.697240785</c:v>
                </c:pt>
                <c:pt idx="8">
                  <c:v>28763848.728516102</c:v>
                </c:pt>
                <c:pt idx="9">
                  <c:v>40566818.866173193</c:v>
                </c:pt>
                <c:pt idx="10">
                  <c:v>44764255.769034691</c:v>
                </c:pt>
                <c:pt idx="11">
                  <c:v>33311754.487187609</c:v>
                </c:pt>
                <c:pt idx="12">
                  <c:v>30990634.263595227</c:v>
                </c:pt>
                <c:pt idx="13">
                  <c:v>34773225.040447228</c:v>
                </c:pt>
                <c:pt idx="14">
                  <c:v>52611078.324843936</c:v>
                </c:pt>
                <c:pt idx="15">
                  <c:v>44951688.53935767</c:v>
                </c:pt>
                <c:pt idx="16">
                  <c:v>29329636.829099882</c:v>
                </c:pt>
                <c:pt idx="17">
                  <c:v>42604492.19869066</c:v>
                </c:pt>
                <c:pt idx="18">
                  <c:v>68451676.277676463</c:v>
                </c:pt>
                <c:pt idx="19">
                  <c:v>58925578.826684617</c:v>
                </c:pt>
                <c:pt idx="20">
                  <c:v>51006991.783254109</c:v>
                </c:pt>
                <c:pt idx="21">
                  <c:v>53227804.596547879</c:v>
                </c:pt>
                <c:pt idx="22">
                  <c:v>44694445.940808259</c:v>
                </c:pt>
                <c:pt idx="23">
                  <c:v>40894165.482214838</c:v>
                </c:pt>
                <c:pt idx="24">
                  <c:v>28462200.808456212</c:v>
                </c:pt>
                <c:pt idx="25">
                  <c:v>72811219.842783675</c:v>
                </c:pt>
                <c:pt idx="26">
                  <c:v>70262421.649468377</c:v>
                </c:pt>
                <c:pt idx="27">
                  <c:v>32815874.493390512</c:v>
                </c:pt>
                <c:pt idx="28">
                  <c:v>38415529.938269533</c:v>
                </c:pt>
                <c:pt idx="29">
                  <c:v>34211250.659982808</c:v>
                </c:pt>
              </c:numCache>
            </c:numRef>
          </c:yVal>
        </c:ser>
        <c:ser>
          <c:idx val="2"/>
          <c:order val="2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Canales!$A$42:$A$72</c:f>
              <c:numCache>
                <c:formatCode>General</c:formatCode>
                <c:ptCount val="31"/>
                <c:pt idx="0">
                  <c:v>2039</c:v>
                </c:pt>
                <c:pt idx="1">
                  <c:v>2040</c:v>
                </c:pt>
                <c:pt idx="2">
                  <c:v>2041</c:v>
                </c:pt>
                <c:pt idx="3">
                  <c:v>2042</c:v>
                </c:pt>
                <c:pt idx="4">
                  <c:v>2043</c:v>
                </c:pt>
                <c:pt idx="5">
                  <c:v>2044</c:v>
                </c:pt>
                <c:pt idx="6">
                  <c:v>2045</c:v>
                </c:pt>
                <c:pt idx="7">
                  <c:v>2046</c:v>
                </c:pt>
                <c:pt idx="8">
                  <c:v>2047</c:v>
                </c:pt>
                <c:pt idx="9">
                  <c:v>2048</c:v>
                </c:pt>
                <c:pt idx="10">
                  <c:v>2049</c:v>
                </c:pt>
                <c:pt idx="11">
                  <c:v>2050</c:v>
                </c:pt>
                <c:pt idx="12">
                  <c:v>2051</c:v>
                </c:pt>
                <c:pt idx="13">
                  <c:v>2052</c:v>
                </c:pt>
                <c:pt idx="14">
                  <c:v>2053</c:v>
                </c:pt>
                <c:pt idx="15">
                  <c:v>2054</c:v>
                </c:pt>
                <c:pt idx="16">
                  <c:v>2055</c:v>
                </c:pt>
                <c:pt idx="17">
                  <c:v>2056</c:v>
                </c:pt>
                <c:pt idx="18">
                  <c:v>2057</c:v>
                </c:pt>
                <c:pt idx="19">
                  <c:v>2058</c:v>
                </c:pt>
                <c:pt idx="20">
                  <c:v>2059</c:v>
                </c:pt>
                <c:pt idx="21">
                  <c:v>2060</c:v>
                </c:pt>
                <c:pt idx="22">
                  <c:v>2061</c:v>
                </c:pt>
                <c:pt idx="23">
                  <c:v>2062</c:v>
                </c:pt>
                <c:pt idx="24">
                  <c:v>2063</c:v>
                </c:pt>
                <c:pt idx="25">
                  <c:v>2064</c:v>
                </c:pt>
                <c:pt idx="26">
                  <c:v>2065</c:v>
                </c:pt>
                <c:pt idx="27">
                  <c:v>2066</c:v>
                </c:pt>
                <c:pt idx="28">
                  <c:v>2067</c:v>
                </c:pt>
                <c:pt idx="29">
                  <c:v>2068</c:v>
                </c:pt>
                <c:pt idx="30">
                  <c:v>2069</c:v>
                </c:pt>
              </c:numCache>
            </c:numRef>
          </c:xVal>
          <c:yVal>
            <c:numRef>
              <c:f>Canales!$J$42:$J$72</c:f>
              <c:numCache>
                <c:formatCode>_(* #,##0_);_(* \(#,##0\);_(* "-"??_);_(@_)</c:formatCode>
                <c:ptCount val="31"/>
                <c:pt idx="0">
                  <c:v>34211250.659982808</c:v>
                </c:pt>
                <c:pt idx="1">
                  <c:v>29734980.118819971</c:v>
                </c:pt>
                <c:pt idx="2">
                  <c:v>23227062.614663318</c:v>
                </c:pt>
                <c:pt idx="3">
                  <c:v>25673829.361719679</c:v>
                </c:pt>
                <c:pt idx="4">
                  <c:v>35982670.446191013</c:v>
                </c:pt>
                <c:pt idx="5">
                  <c:v>52326700.999314867</c:v>
                </c:pt>
                <c:pt idx="6">
                  <c:v>40792603.536495723</c:v>
                </c:pt>
                <c:pt idx="7">
                  <c:v>36887806.899904653</c:v>
                </c:pt>
                <c:pt idx="8">
                  <c:v>49737687.772269219</c:v>
                </c:pt>
                <c:pt idx="9">
                  <c:v>30027914.09538744</c:v>
                </c:pt>
                <c:pt idx="10">
                  <c:v>38874172.141735509</c:v>
                </c:pt>
                <c:pt idx="11">
                  <c:v>35043497.835464321</c:v>
                </c:pt>
                <c:pt idx="12">
                  <c:v>18466264.107028842</c:v>
                </c:pt>
                <c:pt idx="13">
                  <c:v>25149916.747176688</c:v>
                </c:pt>
                <c:pt idx="14">
                  <c:v>23581108.857697625</c:v>
                </c:pt>
                <c:pt idx="15">
                  <c:v>26976226.404832616</c:v>
                </c:pt>
                <c:pt idx="16">
                  <c:v>21855401.276944935</c:v>
                </c:pt>
                <c:pt idx="17">
                  <c:v>35482423.687308803</c:v>
                </c:pt>
                <c:pt idx="18">
                  <c:v>35242180.381268971</c:v>
                </c:pt>
                <c:pt idx="19">
                  <c:v>21855173.124873258</c:v>
                </c:pt>
                <c:pt idx="20">
                  <c:v>32922537.756952193</c:v>
                </c:pt>
                <c:pt idx="21">
                  <c:v>34004402.138023227</c:v>
                </c:pt>
                <c:pt idx="22">
                  <c:v>26589792.679596618</c:v>
                </c:pt>
                <c:pt idx="23">
                  <c:v>36001920.237902932</c:v>
                </c:pt>
                <c:pt idx="24">
                  <c:v>32976242.787098322</c:v>
                </c:pt>
                <c:pt idx="25">
                  <c:v>19875113.232873548</c:v>
                </c:pt>
                <c:pt idx="26">
                  <c:v>25043407.092803583</c:v>
                </c:pt>
                <c:pt idx="27">
                  <c:v>42584694.738367379</c:v>
                </c:pt>
                <c:pt idx="28">
                  <c:v>30190913.577081531</c:v>
                </c:pt>
                <c:pt idx="29">
                  <c:v>36452007.436523154</c:v>
                </c:pt>
                <c:pt idx="30">
                  <c:v>31949937.077897802</c:v>
                </c:pt>
              </c:numCache>
            </c:numRef>
          </c:yVal>
        </c:ser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Canales!$A$72:$A$103</c:f>
              <c:numCache>
                <c:formatCode>General</c:formatCode>
                <c:ptCount val="32"/>
                <c:pt idx="0">
                  <c:v>2069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  <c:pt idx="27">
                  <c:v>2096</c:v>
                </c:pt>
                <c:pt idx="28">
                  <c:v>2097</c:v>
                </c:pt>
                <c:pt idx="29">
                  <c:v>2098</c:v>
                </c:pt>
                <c:pt idx="30">
                  <c:v>2099</c:v>
                </c:pt>
                <c:pt idx="31">
                  <c:v>2100</c:v>
                </c:pt>
              </c:numCache>
            </c:numRef>
          </c:xVal>
          <c:yVal>
            <c:numRef>
              <c:f>Canales!$J$72:$J$103</c:f>
              <c:numCache>
                <c:formatCode>_(* #,##0_);_(* \(#,##0\);_(* "-"??_);_(@_)</c:formatCode>
                <c:ptCount val="32"/>
                <c:pt idx="0">
                  <c:v>31949937.077897802</c:v>
                </c:pt>
                <c:pt idx="1">
                  <c:v>29585237.272201478</c:v>
                </c:pt>
                <c:pt idx="2">
                  <c:v>26293973.868274007</c:v>
                </c:pt>
                <c:pt idx="3">
                  <c:v>26878843.667133402</c:v>
                </c:pt>
                <c:pt idx="4">
                  <c:v>34276809.288035035</c:v>
                </c:pt>
                <c:pt idx="5">
                  <c:v>35519019.774453849</c:v>
                </c:pt>
                <c:pt idx="6">
                  <c:v>24327989.736622881</c:v>
                </c:pt>
                <c:pt idx="7">
                  <c:v>53335888.097081222</c:v>
                </c:pt>
                <c:pt idx="8">
                  <c:v>40518409.065219507</c:v>
                </c:pt>
                <c:pt idx="9">
                  <c:v>46138245.635506131</c:v>
                </c:pt>
                <c:pt idx="10">
                  <c:v>46232630.477222323</c:v>
                </c:pt>
                <c:pt idx="11">
                  <c:v>34266013.019683585</c:v>
                </c:pt>
                <c:pt idx="12">
                  <c:v>46981299.638942115</c:v>
                </c:pt>
                <c:pt idx="13">
                  <c:v>29819942.896488253</c:v>
                </c:pt>
                <c:pt idx="14">
                  <c:v>32057763.163636979</c:v>
                </c:pt>
                <c:pt idx="15">
                  <c:v>32627544.407112777</c:v>
                </c:pt>
                <c:pt idx="16">
                  <c:v>27928222.161418695</c:v>
                </c:pt>
                <c:pt idx="17">
                  <c:v>22272763.109029531</c:v>
                </c:pt>
                <c:pt idx="18">
                  <c:v>15490497.279342046</c:v>
                </c:pt>
                <c:pt idx="19">
                  <c:v>35888935.373252057</c:v>
                </c:pt>
                <c:pt idx="20">
                  <c:v>59692112.428010531</c:v>
                </c:pt>
                <c:pt idx="21">
                  <c:v>39179500.238885343</c:v>
                </c:pt>
                <c:pt idx="22">
                  <c:v>22230654.745325897</c:v>
                </c:pt>
                <c:pt idx="23">
                  <c:v>20458028.621708963</c:v>
                </c:pt>
                <c:pt idx="24">
                  <c:v>25799709.359887958</c:v>
                </c:pt>
                <c:pt idx="25">
                  <c:v>28070264.124696389</c:v>
                </c:pt>
                <c:pt idx="26">
                  <c:v>21603658.642658014</c:v>
                </c:pt>
                <c:pt idx="27">
                  <c:v>24847355.235420454</c:v>
                </c:pt>
                <c:pt idx="28">
                  <c:v>16812922.813854471</c:v>
                </c:pt>
                <c:pt idx="29">
                  <c:v>19726511.823278125</c:v>
                </c:pt>
                <c:pt idx="30">
                  <c:v>14916295.074400438</c:v>
                </c:pt>
                <c:pt idx="31">
                  <c:v>13628987.635442039</c:v>
                </c:pt>
              </c:numCache>
            </c:numRef>
          </c:yVal>
        </c:ser>
        <c:axId val="146317696"/>
        <c:axId val="146319232"/>
      </c:scatterChart>
      <c:valAx>
        <c:axId val="14631769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es-CL"/>
          </a:p>
        </c:txPr>
        <c:crossAx val="146319232"/>
        <c:crosses val="autoZero"/>
        <c:crossBetween val="midCat"/>
      </c:valAx>
      <c:valAx>
        <c:axId val="14631923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s-CL" sz="1100"/>
                  <a:t>Millones</a:t>
                </a:r>
                <a:r>
                  <a:rPr lang="es-CL" sz="1100" baseline="0"/>
                  <a:t> </a:t>
                </a:r>
              </a:p>
              <a:p>
                <a:pPr>
                  <a:defRPr sz="1100"/>
                </a:pPr>
                <a:r>
                  <a:rPr lang="es-CL" sz="1100" baseline="0"/>
                  <a:t>de m3</a:t>
                </a:r>
                <a:endParaRPr lang="es-CL" sz="1100"/>
              </a:p>
            </c:rich>
          </c:tx>
          <c:layout>
            <c:manualLayout>
              <c:xMode val="edge"/>
              <c:yMode val="edge"/>
              <c:x val="3.0781895796938151E-2"/>
              <c:y val="7.361445120098202E-2"/>
            </c:manualLayout>
          </c:layout>
        </c:title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146317696"/>
        <c:crosses val="autoZero"/>
        <c:crossBetween val="midCat"/>
        <c:dispUnits>
          <c:builtInUnit val="millions"/>
        </c:dispUnits>
      </c:valAx>
    </c:plotArea>
    <c:legend>
      <c:legendPos val="b"/>
      <c:layout/>
      <c:txPr>
        <a:bodyPr/>
        <a:lstStyle/>
        <a:p>
          <a:pPr>
            <a:defRPr sz="1400"/>
          </a:pPr>
          <a:endParaRPr lang="es-CL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2400" u="sng"/>
            </a:pPr>
            <a:r>
              <a:rPr lang="es-CL" sz="2400" u="sng"/>
              <a:t>Canal Maule Norte Bajo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54660163735866E-2"/>
          <c:y val="0.20683978114131749"/>
          <c:w val="0.9019717094559736"/>
          <c:h val="0.54333188840842195"/>
        </c:manualLayout>
      </c:layout>
      <c:scatterChart>
        <c:scatterStyle val="lineMarker"/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Canales!$A$13:$A$42</c:f>
              <c:numCache>
                <c:formatCode>General</c:formatCode>
                <c:ptCount val="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</c:numCache>
            </c:numRef>
          </c:xVal>
          <c:yVal>
            <c:numRef>
              <c:f>Canales!$K$13:$K$42</c:f>
              <c:numCache>
                <c:formatCode>_(* #,##0_);_(* \(#,##0\);_(* "-"??_);_(@_)</c:formatCode>
                <c:ptCount val="30"/>
                <c:pt idx="0">
                  <c:v>52334000.926226743</c:v>
                </c:pt>
                <c:pt idx="1">
                  <c:v>63676430.503456987</c:v>
                </c:pt>
                <c:pt idx="2">
                  <c:v>66930820.460032605</c:v>
                </c:pt>
                <c:pt idx="3">
                  <c:v>79631731.209589794</c:v>
                </c:pt>
                <c:pt idx="4">
                  <c:v>87478950.916118756</c:v>
                </c:pt>
                <c:pt idx="5">
                  <c:v>60341212.587619036</c:v>
                </c:pt>
                <c:pt idx="6">
                  <c:v>43444402.97924576</c:v>
                </c:pt>
                <c:pt idx="7">
                  <c:v>52958566.444460072</c:v>
                </c:pt>
                <c:pt idx="8">
                  <c:v>42497115.938235104</c:v>
                </c:pt>
                <c:pt idx="9">
                  <c:v>59935400.887159586</c:v>
                </c:pt>
                <c:pt idx="10">
                  <c:v>66136899.316243388</c:v>
                </c:pt>
                <c:pt idx="11">
                  <c:v>49216414.183986031</c:v>
                </c:pt>
                <c:pt idx="12">
                  <c:v>45787077.721411042</c:v>
                </c:pt>
                <c:pt idx="13">
                  <c:v>51375662.208416343</c:v>
                </c:pt>
                <c:pt idx="14">
                  <c:v>77730178.471909627</c:v>
                </c:pt>
                <c:pt idx="15">
                  <c:v>66413821.651857972</c:v>
                </c:pt>
                <c:pt idx="16">
                  <c:v>43333038.930807598</c:v>
                </c:pt>
                <c:pt idx="17">
                  <c:v>62945959.059453137</c:v>
                </c:pt>
                <c:pt idx="18">
                  <c:v>101133852.09313625</c:v>
                </c:pt>
                <c:pt idx="19">
                  <c:v>87059530.133140653</c:v>
                </c:pt>
                <c:pt idx="20">
                  <c:v>75360222.615990922</c:v>
                </c:pt>
                <c:pt idx="21">
                  <c:v>78641360.0080847</c:v>
                </c:pt>
                <c:pt idx="22">
                  <c:v>66033758.864083439</c:v>
                </c:pt>
                <c:pt idx="23">
                  <c:v>60419038.776692092</c:v>
                </c:pt>
                <c:pt idx="24">
                  <c:v>42051446.558164559</c:v>
                </c:pt>
                <c:pt idx="25">
                  <c:v>107574854.82794903</c:v>
                </c:pt>
                <c:pt idx="26">
                  <c:v>103809135.80519991</c:v>
                </c:pt>
                <c:pt idx="27">
                  <c:v>48483776.84512157</c:v>
                </c:pt>
                <c:pt idx="28">
                  <c:v>56756981.481306307</c:v>
                </c:pt>
                <c:pt idx="29">
                  <c:v>50545373.792347342</c:v>
                </c:pt>
              </c:numCache>
            </c:numRef>
          </c:yVal>
        </c:ser>
        <c:ser>
          <c:idx val="2"/>
          <c:order val="2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Canales!$A$42:$A$72</c:f>
              <c:numCache>
                <c:formatCode>General</c:formatCode>
                <c:ptCount val="31"/>
                <c:pt idx="0">
                  <c:v>2039</c:v>
                </c:pt>
                <c:pt idx="1">
                  <c:v>2040</c:v>
                </c:pt>
                <c:pt idx="2">
                  <c:v>2041</c:v>
                </c:pt>
                <c:pt idx="3">
                  <c:v>2042</c:v>
                </c:pt>
                <c:pt idx="4">
                  <c:v>2043</c:v>
                </c:pt>
                <c:pt idx="5">
                  <c:v>2044</c:v>
                </c:pt>
                <c:pt idx="6">
                  <c:v>2045</c:v>
                </c:pt>
                <c:pt idx="7">
                  <c:v>2046</c:v>
                </c:pt>
                <c:pt idx="8">
                  <c:v>2047</c:v>
                </c:pt>
                <c:pt idx="9">
                  <c:v>2048</c:v>
                </c:pt>
                <c:pt idx="10">
                  <c:v>2049</c:v>
                </c:pt>
                <c:pt idx="11">
                  <c:v>2050</c:v>
                </c:pt>
                <c:pt idx="12">
                  <c:v>2051</c:v>
                </c:pt>
                <c:pt idx="13">
                  <c:v>2052</c:v>
                </c:pt>
                <c:pt idx="14">
                  <c:v>2053</c:v>
                </c:pt>
                <c:pt idx="15">
                  <c:v>2054</c:v>
                </c:pt>
                <c:pt idx="16">
                  <c:v>2055</c:v>
                </c:pt>
                <c:pt idx="17">
                  <c:v>2056</c:v>
                </c:pt>
                <c:pt idx="18">
                  <c:v>2057</c:v>
                </c:pt>
                <c:pt idx="19">
                  <c:v>2058</c:v>
                </c:pt>
                <c:pt idx="20">
                  <c:v>2059</c:v>
                </c:pt>
                <c:pt idx="21">
                  <c:v>2060</c:v>
                </c:pt>
                <c:pt idx="22">
                  <c:v>2061</c:v>
                </c:pt>
                <c:pt idx="23">
                  <c:v>2062</c:v>
                </c:pt>
                <c:pt idx="24">
                  <c:v>2063</c:v>
                </c:pt>
                <c:pt idx="25">
                  <c:v>2064</c:v>
                </c:pt>
                <c:pt idx="26">
                  <c:v>2065</c:v>
                </c:pt>
                <c:pt idx="27">
                  <c:v>2066</c:v>
                </c:pt>
                <c:pt idx="28">
                  <c:v>2067</c:v>
                </c:pt>
                <c:pt idx="29">
                  <c:v>2068</c:v>
                </c:pt>
                <c:pt idx="30">
                  <c:v>2069</c:v>
                </c:pt>
              </c:numCache>
            </c:numRef>
          </c:xVal>
          <c:yVal>
            <c:numRef>
              <c:f>Canales!$K$42:$K$72</c:f>
              <c:numCache>
                <c:formatCode>_(* #,##0_);_(* \(#,##0\);_(* "-"??_);_(@_)</c:formatCode>
                <c:ptCount val="31"/>
                <c:pt idx="0">
                  <c:v>50545373.792347342</c:v>
                </c:pt>
                <c:pt idx="1">
                  <c:v>43931912.918101557</c:v>
                </c:pt>
                <c:pt idx="2">
                  <c:v>34316797.524435662</c:v>
                </c:pt>
                <c:pt idx="3">
                  <c:v>37931770.30172471</c:v>
                </c:pt>
                <c:pt idx="4">
                  <c:v>53162555.962238133</c:v>
                </c:pt>
                <c:pt idx="5">
                  <c:v>77310025.512294412</c:v>
                </c:pt>
                <c:pt idx="6">
                  <c:v>60268986.194269806</c:v>
                </c:pt>
                <c:pt idx="7">
                  <c:v>54499848.797299385</c:v>
                </c:pt>
                <c:pt idx="8">
                  <c:v>73484890.833209738</c:v>
                </c:pt>
                <c:pt idx="9">
                  <c:v>49308766.452167012</c:v>
                </c:pt>
                <c:pt idx="10">
                  <c:v>57434601.888740033</c:v>
                </c:pt>
                <c:pt idx="11">
                  <c:v>51774976.445299871</c:v>
                </c:pt>
                <c:pt idx="12">
                  <c:v>27282961.126296531</c:v>
                </c:pt>
                <c:pt idx="13">
                  <c:v>37157716.198879786</c:v>
                </c:pt>
                <c:pt idx="14">
                  <c:v>34839882.747825585</c:v>
                </c:pt>
                <c:pt idx="15">
                  <c:v>39855995.347578555</c:v>
                </c:pt>
                <c:pt idx="16">
                  <c:v>32290238.024446625</c:v>
                </c:pt>
                <c:pt idx="17">
                  <c:v>52423466.951220922</c:v>
                </c:pt>
                <c:pt idx="18">
                  <c:v>52068519.749037027</c:v>
                </c:pt>
                <c:pt idx="19">
                  <c:v>32289900.94142523</c:v>
                </c:pt>
                <c:pt idx="20">
                  <c:v>48641366.363851838</c:v>
                </c:pt>
                <c:pt idx="21">
                  <c:v>50239765.676328622</c:v>
                </c:pt>
                <c:pt idx="22">
                  <c:v>39285059.275053658</c:v>
                </c:pt>
                <c:pt idx="23">
                  <c:v>53190996.545345634</c:v>
                </c:pt>
                <c:pt idx="24">
                  <c:v>48720712.800211914</c:v>
                </c:pt>
                <c:pt idx="25">
                  <c:v>29364463.681997504</c:v>
                </c:pt>
                <c:pt idx="26">
                  <c:v>37000353.629875243</c:v>
                </c:pt>
                <c:pt idx="27">
                  <c:v>62916709.323973894</c:v>
                </c:pt>
                <c:pt idx="28">
                  <c:v>44605531.292991214</c:v>
                </c:pt>
                <c:pt idx="29">
                  <c:v>53855977.370496653</c:v>
                </c:pt>
                <c:pt idx="30">
                  <c:v>47204398.584975146</c:v>
                </c:pt>
              </c:numCache>
            </c:numRef>
          </c:yVal>
        </c:ser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Canales!$A$72:$A$103</c:f>
              <c:numCache>
                <c:formatCode>General</c:formatCode>
                <c:ptCount val="32"/>
                <c:pt idx="0">
                  <c:v>2069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  <c:pt idx="27">
                  <c:v>2096</c:v>
                </c:pt>
                <c:pt idx="28">
                  <c:v>2097</c:v>
                </c:pt>
                <c:pt idx="29">
                  <c:v>2098</c:v>
                </c:pt>
                <c:pt idx="30">
                  <c:v>2099</c:v>
                </c:pt>
                <c:pt idx="31">
                  <c:v>2100</c:v>
                </c:pt>
              </c:numCache>
            </c:numRef>
          </c:xVal>
          <c:yVal>
            <c:numRef>
              <c:f>Canales!$K$72:$K$103</c:f>
              <c:numCache>
                <c:formatCode>_(* #,##0_);_(* \(#,##0\);_(* "-"??_);_(@_)</c:formatCode>
                <c:ptCount val="32"/>
                <c:pt idx="0">
                  <c:v>47204398.584975146</c:v>
                </c:pt>
                <c:pt idx="1">
                  <c:v>43710675.517860875</c:v>
                </c:pt>
                <c:pt idx="2">
                  <c:v>38848002.105128795</c:v>
                </c:pt>
                <c:pt idx="3">
                  <c:v>39712117.331343599</c:v>
                </c:pt>
                <c:pt idx="4">
                  <c:v>50642233.313595138</c:v>
                </c:pt>
                <c:pt idx="5">
                  <c:v>52477535.79899136</c:v>
                </c:pt>
                <c:pt idx="6">
                  <c:v>35943361.061986707</c:v>
                </c:pt>
                <c:pt idx="7">
                  <c:v>78801047.854327843</c:v>
                </c:pt>
                <c:pt idx="8">
                  <c:v>59863877.881212287</c:v>
                </c:pt>
                <c:pt idx="9">
                  <c:v>68166899.098419845</c:v>
                </c:pt>
                <c:pt idx="10">
                  <c:v>68306347.876609534</c:v>
                </c:pt>
                <c:pt idx="11">
                  <c:v>50626282.379064418</c:v>
                </c:pt>
                <c:pt idx="12">
                  <c:v>69412468.28717877</c:v>
                </c:pt>
                <c:pt idx="13">
                  <c:v>44057441.078369848</c:v>
                </c:pt>
                <c:pt idx="14">
                  <c:v>47363706.114028573</c:v>
                </c:pt>
                <c:pt idx="15">
                  <c:v>48205528.771065302</c:v>
                </c:pt>
                <c:pt idx="16">
                  <c:v>41262520.406944327</c:v>
                </c:pt>
                <c:pt idx="17">
                  <c:v>32906868.793642551</c:v>
                </c:pt>
                <c:pt idx="18">
                  <c:v>22886417.77511565</c:v>
                </c:pt>
                <c:pt idx="19">
                  <c:v>53024067.184198283</c:v>
                </c:pt>
                <c:pt idx="20">
                  <c:v>88192044.339899406</c:v>
                </c:pt>
                <c:pt idx="21">
                  <c:v>57885708.542314261</c:v>
                </c:pt>
                <c:pt idx="22">
                  <c:v>32844655.83907035</c:v>
                </c:pt>
                <c:pt idx="23">
                  <c:v>30225691.367321257</c:v>
                </c:pt>
                <c:pt idx="24">
                  <c:v>38117751.563375257</c:v>
                </c:pt>
                <c:pt idx="25">
                  <c:v>41472380.145757176</c:v>
                </c:pt>
                <c:pt idx="26">
                  <c:v>31918301.152688522</c:v>
                </c:pt>
                <c:pt idx="27">
                  <c:v>36710697.033790007</c:v>
                </c:pt>
                <c:pt idx="28">
                  <c:v>26865131.27560446</c:v>
                </c:pt>
                <c:pt idx="29">
                  <c:v>31169810.0791439</c:v>
                </c:pt>
                <c:pt idx="30">
                  <c:v>22038063.373535082</c:v>
                </c:pt>
                <c:pt idx="31">
                  <c:v>20136132.446344964</c:v>
                </c:pt>
              </c:numCache>
            </c:numRef>
          </c:yVal>
        </c:ser>
        <c:axId val="145953920"/>
        <c:axId val="145955456"/>
      </c:scatterChart>
      <c:valAx>
        <c:axId val="1459539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es-CL"/>
          </a:p>
        </c:txPr>
        <c:crossAx val="145955456"/>
        <c:crosses val="autoZero"/>
        <c:crossBetween val="midCat"/>
      </c:valAx>
      <c:valAx>
        <c:axId val="145955456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s-CL" sz="1100"/>
                  <a:t>Millones</a:t>
                </a:r>
                <a:r>
                  <a:rPr lang="es-CL" sz="1100" baseline="0"/>
                  <a:t> </a:t>
                </a:r>
              </a:p>
              <a:p>
                <a:pPr>
                  <a:defRPr sz="1100"/>
                </a:pPr>
                <a:r>
                  <a:rPr lang="es-CL" sz="1100" baseline="0"/>
                  <a:t>de m3</a:t>
                </a:r>
                <a:endParaRPr lang="es-CL" sz="1100"/>
              </a:p>
            </c:rich>
          </c:tx>
          <c:layout>
            <c:manualLayout>
              <c:xMode val="edge"/>
              <c:yMode val="edge"/>
              <c:x val="3.0781895796938151E-2"/>
              <c:y val="7.361445120098202E-2"/>
            </c:manualLayout>
          </c:layout>
        </c:title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145953920"/>
        <c:crosses val="autoZero"/>
        <c:crossBetween val="midCat"/>
        <c:dispUnits>
          <c:builtInUnit val="millions"/>
        </c:dispUnits>
      </c:valAx>
    </c:plotArea>
    <c:legend>
      <c:legendPos val="b"/>
      <c:layout/>
      <c:txPr>
        <a:bodyPr/>
        <a:lstStyle/>
        <a:p>
          <a:pPr>
            <a:defRPr sz="1400"/>
          </a:pPr>
          <a:endParaRPr lang="es-CL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2400" u="sng"/>
            </a:pPr>
            <a:r>
              <a:rPr lang="es-CL" sz="2400" u="sng"/>
              <a:t>Canal Maule Norte Bajo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54660163735901E-2"/>
          <c:y val="0.20683978114131754"/>
          <c:w val="0.9019717094559736"/>
          <c:h val="0.54333188840842195"/>
        </c:manualLayout>
      </c:layout>
      <c:scatterChart>
        <c:scatterStyle val="lineMarker"/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Canales!$A$13:$A$42</c:f>
              <c:numCache>
                <c:formatCode>General</c:formatCode>
                <c:ptCount val="3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</c:numCache>
            </c:numRef>
          </c:xVal>
          <c:yVal>
            <c:numRef>
              <c:f>Canales!$L$13:$L$42</c:f>
              <c:numCache>
                <c:formatCode>_(* #,##0_);_(* \(#,##0\);_(* "-"??_);_(@_)</c:formatCode>
                <c:ptCount val="30"/>
                <c:pt idx="0">
                  <c:v>39579614.150119551</c:v>
                </c:pt>
                <c:pt idx="1">
                  <c:v>48157765.605132438</c:v>
                </c:pt>
                <c:pt idx="2">
                  <c:v>50619023.993472971</c:v>
                </c:pt>
                <c:pt idx="3">
                  <c:v>60224579.424469106</c:v>
                </c:pt>
                <c:pt idx="4">
                  <c:v>66159343.108474173</c:v>
                </c:pt>
                <c:pt idx="5">
                  <c:v>45635377.943584643</c:v>
                </c:pt>
                <c:pt idx="6">
                  <c:v>32856511.569308121</c:v>
                </c:pt>
                <c:pt idx="7">
                  <c:v>40051966.001415707</c:v>
                </c:pt>
                <c:pt idx="8">
                  <c:v>32140089.073251132</c:v>
                </c:pt>
                <c:pt idx="9">
                  <c:v>45328467.135365486</c:v>
                </c:pt>
                <c:pt idx="10">
                  <c:v>50018590.394276015</c:v>
                </c:pt>
                <c:pt idx="11">
                  <c:v>37221818.488534607</c:v>
                </c:pt>
                <c:pt idx="12">
                  <c:v>34628250.032508641</c:v>
                </c:pt>
                <c:pt idx="13">
                  <c:v>38854833.395648994</c:v>
                </c:pt>
                <c:pt idx="14">
                  <c:v>58786456.553840943</c:v>
                </c:pt>
                <c:pt idx="15">
                  <c:v>50228023.630773157</c:v>
                </c:pt>
                <c:pt idx="16">
                  <c:v>32772288.196564514</c:v>
                </c:pt>
                <c:pt idx="17">
                  <c:v>47605318.29764986</c:v>
                </c:pt>
                <c:pt idx="18">
                  <c:v>76486390.731037065</c:v>
                </c:pt>
                <c:pt idx="19">
                  <c:v>65842139.904762983</c:v>
                </c:pt>
                <c:pt idx="20">
                  <c:v>56994085.692260593</c:v>
                </c:pt>
                <c:pt idx="21">
                  <c:v>59475572.864160158</c:v>
                </c:pt>
                <c:pt idx="22">
                  <c:v>49940586.434559934</c:v>
                </c:pt>
                <c:pt idx="23">
                  <c:v>45694237.011875726</c:v>
                </c:pt>
                <c:pt idx="24">
                  <c:v>31803034.351854373</c:v>
                </c:pt>
                <c:pt idx="25">
                  <c:v>81357648.392822802</c:v>
                </c:pt>
                <c:pt idx="26">
                  <c:v>78509677.603653893</c:v>
                </c:pt>
                <c:pt idx="27">
                  <c:v>36667733.139217682</c:v>
                </c:pt>
                <c:pt idx="28">
                  <c:v>42924664.416967921</c:v>
                </c:pt>
                <c:pt idx="29">
                  <c:v>38226895.63893494</c:v>
                </c:pt>
              </c:numCache>
            </c:numRef>
          </c:yVal>
        </c:ser>
        <c:ser>
          <c:idx val="2"/>
          <c:order val="2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Canales!$A$42:$A$72</c:f>
              <c:numCache>
                <c:formatCode>General</c:formatCode>
                <c:ptCount val="31"/>
                <c:pt idx="0">
                  <c:v>2039</c:v>
                </c:pt>
                <c:pt idx="1">
                  <c:v>2040</c:v>
                </c:pt>
                <c:pt idx="2">
                  <c:v>2041</c:v>
                </c:pt>
                <c:pt idx="3">
                  <c:v>2042</c:v>
                </c:pt>
                <c:pt idx="4">
                  <c:v>2043</c:v>
                </c:pt>
                <c:pt idx="5">
                  <c:v>2044</c:v>
                </c:pt>
                <c:pt idx="6">
                  <c:v>2045</c:v>
                </c:pt>
                <c:pt idx="7">
                  <c:v>2046</c:v>
                </c:pt>
                <c:pt idx="8">
                  <c:v>2047</c:v>
                </c:pt>
                <c:pt idx="9">
                  <c:v>2048</c:v>
                </c:pt>
                <c:pt idx="10">
                  <c:v>2049</c:v>
                </c:pt>
                <c:pt idx="11">
                  <c:v>2050</c:v>
                </c:pt>
                <c:pt idx="12">
                  <c:v>2051</c:v>
                </c:pt>
                <c:pt idx="13">
                  <c:v>2052</c:v>
                </c:pt>
                <c:pt idx="14">
                  <c:v>2053</c:v>
                </c:pt>
                <c:pt idx="15">
                  <c:v>2054</c:v>
                </c:pt>
                <c:pt idx="16">
                  <c:v>2055</c:v>
                </c:pt>
                <c:pt idx="17">
                  <c:v>2056</c:v>
                </c:pt>
                <c:pt idx="18">
                  <c:v>2057</c:v>
                </c:pt>
                <c:pt idx="19">
                  <c:v>2058</c:v>
                </c:pt>
                <c:pt idx="20">
                  <c:v>2059</c:v>
                </c:pt>
                <c:pt idx="21">
                  <c:v>2060</c:v>
                </c:pt>
                <c:pt idx="22">
                  <c:v>2061</c:v>
                </c:pt>
                <c:pt idx="23">
                  <c:v>2062</c:v>
                </c:pt>
                <c:pt idx="24">
                  <c:v>2063</c:v>
                </c:pt>
                <c:pt idx="25">
                  <c:v>2064</c:v>
                </c:pt>
                <c:pt idx="26">
                  <c:v>2065</c:v>
                </c:pt>
                <c:pt idx="27">
                  <c:v>2066</c:v>
                </c:pt>
                <c:pt idx="28">
                  <c:v>2067</c:v>
                </c:pt>
                <c:pt idx="29">
                  <c:v>2068</c:v>
                </c:pt>
                <c:pt idx="30">
                  <c:v>2069</c:v>
                </c:pt>
              </c:numCache>
            </c:numRef>
          </c:xVal>
          <c:yVal>
            <c:numRef>
              <c:f>Canales!$L$42:$L$72</c:f>
              <c:numCache>
                <c:formatCode>_(* #,##0_);_(* \(#,##0\);_(* "-"??_);_(@_)</c:formatCode>
                <c:ptCount val="31"/>
                <c:pt idx="0">
                  <c:v>38226895.63893494</c:v>
                </c:pt>
                <c:pt idx="1">
                  <c:v>33225209.833014246</c:v>
                </c:pt>
                <c:pt idx="2">
                  <c:v>25953406.596976187</c:v>
                </c:pt>
                <c:pt idx="3">
                  <c:v>28687369.702339817</c:v>
                </c:pt>
                <c:pt idx="4">
                  <c:v>40206240.971069075</c:v>
                </c:pt>
                <c:pt idx="5">
                  <c:v>58468699.613203943</c:v>
                </c:pt>
                <c:pt idx="6">
                  <c:v>45580753.937595271</c:v>
                </c:pt>
                <c:pt idx="7">
                  <c:v>41217620.44674895</c:v>
                </c:pt>
                <c:pt idx="8">
                  <c:v>55575793.433838218</c:v>
                </c:pt>
                <c:pt idx="9">
                  <c:v>33552527.786481369</c:v>
                </c:pt>
                <c:pt idx="10">
                  <c:v>43437141.08207985</c:v>
                </c:pt>
                <c:pt idx="11">
                  <c:v>39156830.24550993</c:v>
                </c:pt>
                <c:pt idx="12">
                  <c:v>20633795.527568277</c:v>
                </c:pt>
                <c:pt idx="13">
                  <c:v>28101961.321950871</c:v>
                </c:pt>
                <c:pt idx="14">
                  <c:v>26349010.046801377</c:v>
                </c:pt>
                <c:pt idx="15">
                  <c:v>30142639.383718327</c:v>
                </c:pt>
                <c:pt idx="16">
                  <c:v>24420742.523107309</c:v>
                </c:pt>
                <c:pt idx="17">
                  <c:v>39647276.294929273</c:v>
                </c:pt>
                <c:pt idx="18">
                  <c:v>39378833.732586093</c:v>
                </c:pt>
                <c:pt idx="19">
                  <c:v>24420487.591024432</c:v>
                </c:pt>
                <c:pt idx="20">
                  <c:v>36786916.313349687</c:v>
                </c:pt>
                <c:pt idx="21">
                  <c:v>37995767.670518816</c:v>
                </c:pt>
                <c:pt idx="22">
                  <c:v>29710846.87683573</c:v>
                </c:pt>
                <c:pt idx="23">
                  <c:v>40227750.263025843</c:v>
                </c:pt>
                <c:pt idx="24">
                  <c:v>36846925.127501927</c:v>
                </c:pt>
                <c:pt idx="25">
                  <c:v>22208012.414279111</c:v>
                </c:pt>
                <c:pt idx="26">
                  <c:v>27982949.787325203</c:v>
                </c:pt>
                <c:pt idx="27">
                  <c:v>47583197.052875817</c:v>
                </c:pt>
                <c:pt idx="28">
                  <c:v>33734659.806083955</c:v>
                </c:pt>
                <c:pt idx="29">
                  <c:v>40730667.754734255</c:v>
                </c:pt>
                <c:pt idx="30">
                  <c:v>35700153.802794382</c:v>
                </c:pt>
              </c:numCache>
            </c:numRef>
          </c:yVal>
        </c:ser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Canales!$A$72:$A$103</c:f>
              <c:numCache>
                <c:formatCode>General</c:formatCode>
                <c:ptCount val="32"/>
                <c:pt idx="0">
                  <c:v>2069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  <c:pt idx="27">
                  <c:v>2096</c:v>
                </c:pt>
                <c:pt idx="28">
                  <c:v>2097</c:v>
                </c:pt>
                <c:pt idx="29">
                  <c:v>2098</c:v>
                </c:pt>
                <c:pt idx="30">
                  <c:v>2099</c:v>
                </c:pt>
                <c:pt idx="31">
                  <c:v>2100</c:v>
                </c:pt>
              </c:numCache>
            </c:numRef>
          </c:xVal>
          <c:yVal>
            <c:numRef>
              <c:f>Canales!$L$72:$L$103</c:f>
              <c:numCache>
                <c:formatCode>_(* #,##0_);_(* \(#,##0\);_(* "-"??_);_(@_)</c:formatCode>
                <c:ptCount val="32"/>
                <c:pt idx="0">
                  <c:v>35700153.802794382</c:v>
                </c:pt>
                <c:pt idx="1">
                  <c:v>33057890.484560926</c:v>
                </c:pt>
                <c:pt idx="2">
                  <c:v>29380305.472759556</c:v>
                </c:pt>
                <c:pt idx="3">
                  <c:v>30033826.064140633</c:v>
                </c:pt>
                <c:pt idx="4">
                  <c:v>38300149.401496612</c:v>
                </c:pt>
                <c:pt idx="5">
                  <c:v>39688167.954159155</c:v>
                </c:pt>
                <c:pt idx="6">
                  <c:v>27183558.239650127</c:v>
                </c:pt>
                <c:pt idx="7">
                  <c:v>59596342.979710452</c:v>
                </c:pt>
                <c:pt idx="8">
                  <c:v>45274375.093324922</c:v>
                </c:pt>
                <c:pt idx="9">
                  <c:v>51553856.314732172</c:v>
                </c:pt>
                <c:pt idx="10">
                  <c:v>51659319.851568043</c:v>
                </c:pt>
                <c:pt idx="11">
                  <c:v>38288085.889768638</c:v>
                </c:pt>
                <c:pt idx="12">
                  <c:v>52495866.232104965</c:v>
                </c:pt>
                <c:pt idx="13">
                  <c:v>33320145.363655377</c:v>
                </c:pt>
                <c:pt idx="14">
                  <c:v>35820636.288738467</c:v>
                </c:pt>
                <c:pt idx="15">
                  <c:v>36457297.261696868</c:v>
                </c:pt>
                <c:pt idx="16">
                  <c:v>31206378.409147322</c:v>
                </c:pt>
                <c:pt idx="17">
                  <c:v>24887093.413267832</c:v>
                </c:pt>
                <c:pt idx="18">
                  <c:v>17308739.419609305</c:v>
                </c:pt>
                <c:pt idx="19">
                  <c:v>40101503.471501052</c:v>
                </c:pt>
                <c:pt idx="20">
                  <c:v>66698647.615423836</c:v>
                </c:pt>
                <c:pt idx="21">
                  <c:v>43778307.952049837</c:v>
                </c:pt>
                <c:pt idx="22">
                  <c:v>24840042.457989339</c:v>
                </c:pt>
                <c:pt idx="23">
                  <c:v>22859349.191091593</c:v>
                </c:pt>
                <c:pt idx="24">
                  <c:v>28828025.231158245</c:v>
                </c:pt>
                <c:pt idx="25">
                  <c:v>31365092.960693181</c:v>
                </c:pt>
                <c:pt idx="26">
                  <c:v>24139450.865446378</c:v>
                </c:pt>
                <c:pt idx="27">
                  <c:v>27763885.773378212</c:v>
                </c:pt>
                <c:pt idx="28">
                  <c:v>18786388.494784571</c:v>
                </c:pt>
                <c:pt idx="29">
                  <c:v>22041968.482339885</c:v>
                </c:pt>
                <c:pt idx="30">
                  <c:v>16667138.561977496</c:v>
                </c:pt>
                <c:pt idx="31">
                  <c:v>15228729.6709141</c:v>
                </c:pt>
              </c:numCache>
            </c:numRef>
          </c:yVal>
        </c:ser>
        <c:axId val="145734656"/>
        <c:axId val="146688640"/>
      </c:scatterChart>
      <c:valAx>
        <c:axId val="1457346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es-CL"/>
          </a:p>
        </c:txPr>
        <c:crossAx val="146688640"/>
        <c:crosses val="autoZero"/>
        <c:crossBetween val="midCat"/>
      </c:valAx>
      <c:valAx>
        <c:axId val="146688640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s-CL" sz="1100"/>
                  <a:t>Millones</a:t>
                </a:r>
                <a:r>
                  <a:rPr lang="es-CL" sz="1100" baseline="0"/>
                  <a:t> </a:t>
                </a:r>
              </a:p>
              <a:p>
                <a:pPr>
                  <a:defRPr sz="1100"/>
                </a:pPr>
                <a:r>
                  <a:rPr lang="es-CL" sz="1100" baseline="0"/>
                  <a:t>de m3</a:t>
                </a:r>
                <a:endParaRPr lang="es-CL" sz="1100"/>
              </a:p>
            </c:rich>
          </c:tx>
          <c:layout>
            <c:manualLayout>
              <c:xMode val="edge"/>
              <c:yMode val="edge"/>
              <c:x val="3.0781895796938151E-2"/>
              <c:y val="7.361445120098202E-2"/>
            </c:manualLayout>
          </c:layout>
        </c:title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145734656"/>
        <c:crosses val="autoZero"/>
        <c:crossBetween val="midCat"/>
        <c:dispUnits>
          <c:builtInUnit val="millions"/>
        </c:dispUnits>
      </c:valAx>
    </c:plotArea>
    <c:legend>
      <c:legendPos val="b"/>
      <c:layout/>
      <c:txPr>
        <a:bodyPr/>
        <a:lstStyle/>
        <a:p>
          <a:pPr>
            <a:defRPr sz="1400"/>
          </a:pPr>
          <a:endParaRPr lang="es-CL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115043</xdr:colOff>
      <xdr:row>5</xdr:row>
      <xdr:rowOff>87826</xdr:rowOff>
    </xdr:from>
    <xdr:to>
      <xdr:col>24</xdr:col>
      <xdr:colOff>184315</xdr:colOff>
      <xdr:row>37</xdr:row>
      <xdr:rowOff>157099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24</xdr:col>
      <xdr:colOff>69272</xdr:colOff>
      <xdr:row>72</xdr:row>
      <xdr:rowOff>155864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24</xdr:col>
      <xdr:colOff>69272</xdr:colOff>
      <xdr:row>107</xdr:row>
      <xdr:rowOff>155864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0.1482</cdr:x>
      <cdr:y>0.57504</cdr:y>
    </cdr:from>
    <cdr:to>
      <cdr:x>0.40678</cdr:x>
      <cdr:y>0.84209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17171" y="3545281"/>
          <a:ext cx="3170465" cy="16464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0.1482</cdr:x>
      <cdr:y>0.57504</cdr:y>
    </cdr:from>
    <cdr:to>
      <cdr:x>0.40678</cdr:x>
      <cdr:y>0.84209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17171" y="3545281"/>
          <a:ext cx="3170465" cy="16464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L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121226</xdr:colOff>
      <xdr:row>1</xdr:row>
      <xdr:rowOff>0</xdr:rowOff>
    </xdr:from>
    <xdr:to>
      <xdr:col>30</xdr:col>
      <xdr:colOff>277089</xdr:colOff>
      <xdr:row>20</xdr:row>
      <xdr:rowOff>69273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30</xdr:col>
      <xdr:colOff>155863</xdr:colOff>
      <xdr:row>41</xdr:row>
      <xdr:rowOff>69273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43</xdr:row>
      <xdr:rowOff>0</xdr:rowOff>
    </xdr:from>
    <xdr:to>
      <xdr:col>30</xdr:col>
      <xdr:colOff>155863</xdr:colOff>
      <xdr:row>62</xdr:row>
      <xdr:rowOff>69273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64</xdr:row>
      <xdr:rowOff>0</xdr:rowOff>
    </xdr:from>
    <xdr:to>
      <xdr:col>30</xdr:col>
      <xdr:colOff>155863</xdr:colOff>
      <xdr:row>83</xdr:row>
      <xdr:rowOff>69273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86</xdr:row>
      <xdr:rowOff>0</xdr:rowOff>
    </xdr:from>
    <xdr:to>
      <xdr:col>30</xdr:col>
      <xdr:colOff>155863</xdr:colOff>
      <xdr:row>105</xdr:row>
      <xdr:rowOff>69273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107</xdr:row>
      <xdr:rowOff>0</xdr:rowOff>
    </xdr:from>
    <xdr:to>
      <xdr:col>30</xdr:col>
      <xdr:colOff>155863</xdr:colOff>
      <xdr:row>126</xdr:row>
      <xdr:rowOff>69273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-Work" refreshedDate="40771.619698726849" createdVersion="3" refreshedVersion="3" minRefreshableVersion="3" recordCount="1211">
  <cacheSource type="worksheet">
    <worksheetSource ref="A4:Z1215" sheet="WEAP Export"/>
  </cacheSource>
  <cacheFields count="26">
    <cacheField name="fecha" numFmtId="17">
      <sharedItems containsSemiMixedTypes="0" containsNonDate="0" containsDate="1" containsString="0" minDate="1999-04-01T00:00:00" maxDate="2100-03-02T00:00:00" count="1211"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  <d v="2030-01-01T00:00:00"/>
        <d v="2030-02-01T00:00:00"/>
        <d v="2030-03-01T00:00:00"/>
        <d v="2030-04-01T00:00:00"/>
        <d v="2030-05-01T00:00:00"/>
        <d v="2030-06-01T00:00:00"/>
        <d v="2030-07-01T00:00:00"/>
        <d v="2030-08-01T00:00:00"/>
        <d v="2030-09-01T00:00:00"/>
        <d v="2030-10-01T00:00:00"/>
        <d v="2030-11-01T00:00:00"/>
        <d v="2030-12-01T00:00:00"/>
        <d v="2031-01-01T00:00:00"/>
        <d v="2031-02-01T00:00:00"/>
        <d v="2031-03-01T00:00:00"/>
        <d v="2031-04-01T00:00:00"/>
        <d v="2031-05-01T00:00:00"/>
        <d v="2031-06-01T00:00:00"/>
        <d v="2031-07-01T00:00:00"/>
        <d v="2031-08-01T00:00:00"/>
        <d v="2031-09-01T00:00:00"/>
        <d v="2031-10-01T00:00:00"/>
        <d v="2031-11-01T00:00:00"/>
        <d v="2031-12-01T00:00:00"/>
        <d v="2032-01-01T00:00:00"/>
        <d v="2032-02-01T00:00:00"/>
        <d v="2032-03-01T00:00:00"/>
        <d v="2032-04-01T00:00:00"/>
        <d v="2032-05-01T00:00:00"/>
        <d v="2032-06-01T00:00:00"/>
        <d v="2032-07-01T00:00:00"/>
        <d v="2032-08-01T00:00:00"/>
        <d v="2032-09-01T00:00:00"/>
        <d v="2032-10-01T00:00:00"/>
        <d v="2032-11-01T00:00:00"/>
        <d v="2032-12-01T00:00:00"/>
        <d v="2033-01-01T00:00:00"/>
        <d v="2033-02-01T00:00:00"/>
        <d v="2033-03-01T00:00:00"/>
        <d v="2033-04-01T00:00:00"/>
        <d v="2033-05-01T00:00:00"/>
        <d v="2033-06-01T00:00:00"/>
        <d v="2033-07-01T00:00:00"/>
        <d v="2033-08-01T00:00:00"/>
        <d v="2033-09-01T00:00:00"/>
        <d v="2033-10-01T00:00:00"/>
        <d v="2033-11-01T00:00:00"/>
        <d v="2033-12-01T00:00:00"/>
        <d v="2034-01-01T00:00:00"/>
        <d v="2034-02-01T00:00:00"/>
        <d v="2034-03-01T00:00:00"/>
        <d v="2034-04-01T00:00:00"/>
        <d v="2034-05-01T00:00:00"/>
        <d v="2034-06-01T00:00:00"/>
        <d v="2034-07-01T00:00:00"/>
        <d v="2034-08-01T00:00:00"/>
        <d v="2034-09-01T00:00:00"/>
        <d v="2034-10-01T00:00:00"/>
        <d v="2034-11-01T00:00:00"/>
        <d v="2034-12-01T00:00:00"/>
        <d v="2035-01-01T00:00:00"/>
        <d v="2035-02-01T00:00:00"/>
        <d v="2035-03-01T00:00:00"/>
        <d v="2035-04-01T00:00:00"/>
        <d v="2035-05-01T00:00:00"/>
        <d v="2035-06-01T00:00:00"/>
        <d v="2035-07-01T00:00:00"/>
        <d v="2035-08-01T00:00:00"/>
        <d v="2035-09-01T00:00:00"/>
        <d v="2035-10-01T00:00:00"/>
        <d v="2035-11-01T00:00:00"/>
        <d v="2035-12-01T00:00:00"/>
        <d v="2036-01-01T00:00:00"/>
        <d v="2036-02-01T00:00:00"/>
        <d v="2036-03-01T00:00:00"/>
        <d v="2036-04-01T00:00:00"/>
        <d v="2036-05-01T00:00:00"/>
        <d v="2036-06-01T00:00:00"/>
        <d v="2036-07-01T00:00:00"/>
        <d v="2036-08-01T00:00:00"/>
        <d v="2036-09-01T00:00:00"/>
        <d v="2036-10-01T00:00:00"/>
        <d v="2036-11-01T00:00:00"/>
        <d v="2036-12-01T00:00:00"/>
        <d v="2037-01-01T00:00:00"/>
        <d v="2037-02-01T00:00:00"/>
        <d v="2037-03-01T00:00:00"/>
        <d v="2037-04-01T00:00:00"/>
        <d v="2037-05-01T00:00:00"/>
        <d v="2037-06-01T00:00:00"/>
        <d v="2037-07-01T00:00:00"/>
        <d v="2037-08-01T00:00:00"/>
        <d v="2037-09-01T00:00:00"/>
        <d v="2037-10-01T00:00:00"/>
        <d v="2037-11-01T00:00:00"/>
        <d v="2037-12-01T00:00:00"/>
        <d v="2038-01-01T00:00:00"/>
        <d v="2038-02-01T00:00:00"/>
        <d v="2038-03-01T00:00:00"/>
        <d v="2038-04-01T00:00:00"/>
        <d v="2038-05-01T00:00:00"/>
        <d v="2038-06-01T00:00:00"/>
        <d v="2038-07-01T00:00:00"/>
        <d v="2038-08-01T00:00:00"/>
        <d v="2038-09-01T00:00:00"/>
        <d v="2038-10-01T00:00:00"/>
        <d v="2038-11-01T00:00:00"/>
        <d v="2038-12-01T00:00:00"/>
        <d v="2039-01-01T00:00:00"/>
        <d v="2039-02-01T00:00:00"/>
        <d v="2039-03-01T00:00:00"/>
        <d v="2039-04-01T00:00:00"/>
        <d v="2039-05-01T00:00:00"/>
        <d v="2039-06-01T00:00:00"/>
        <d v="2039-07-01T00:00:00"/>
        <d v="2039-08-01T00:00:00"/>
        <d v="2039-09-01T00:00:00"/>
        <d v="2039-10-01T00:00:00"/>
        <d v="2039-11-01T00:00:00"/>
        <d v="2039-12-01T00:00:00"/>
        <d v="2040-01-01T00:00:00"/>
        <d v="2040-02-01T00:00:00"/>
        <d v="2040-03-01T00:00:00"/>
        <d v="2040-04-01T00:00:00"/>
        <d v="2040-05-01T00:00:00"/>
        <d v="2040-06-01T00:00:00"/>
        <d v="2040-07-01T00:00:00"/>
        <d v="2040-08-01T00:00:00"/>
        <d v="2040-09-01T00:00:00"/>
        <d v="2040-10-01T00:00:00"/>
        <d v="2040-11-01T00:00:00"/>
        <d v="2040-12-01T00:00:00"/>
        <d v="2041-01-01T00:00:00"/>
        <d v="2041-02-01T00:00:00"/>
        <d v="2041-03-01T00:00:00"/>
        <d v="2041-04-01T00:00:00"/>
        <d v="2041-05-01T00:00:00"/>
        <d v="2041-06-01T00:00:00"/>
        <d v="2041-07-01T00:00:00"/>
        <d v="2041-08-01T00:00:00"/>
        <d v="2041-09-01T00:00:00"/>
        <d v="2041-10-01T00:00:00"/>
        <d v="2041-11-01T00:00:00"/>
        <d v="2041-12-01T00:00:00"/>
        <d v="2042-01-01T00:00:00"/>
        <d v="2042-02-01T00:00:00"/>
        <d v="2042-03-01T00:00:00"/>
        <d v="2042-04-01T00:00:00"/>
        <d v="2042-05-01T00:00:00"/>
        <d v="2042-06-01T00:00:00"/>
        <d v="2042-07-01T00:00:00"/>
        <d v="2042-08-01T00:00:00"/>
        <d v="2042-09-01T00:00:00"/>
        <d v="2042-10-01T00:00:00"/>
        <d v="2042-11-01T00:00:00"/>
        <d v="2042-12-01T00:00:00"/>
        <d v="2043-01-01T00:00:00"/>
        <d v="2043-02-01T00:00:00"/>
        <d v="2043-03-01T00:00:00"/>
        <d v="2043-04-01T00:00:00"/>
        <d v="2043-05-01T00:00:00"/>
        <d v="2043-06-01T00:00:00"/>
        <d v="2043-07-01T00:00:00"/>
        <d v="2043-08-01T00:00:00"/>
        <d v="2043-09-01T00:00:00"/>
        <d v="2043-10-01T00:00:00"/>
        <d v="2043-11-01T00:00:00"/>
        <d v="2043-12-01T00:00:00"/>
        <d v="2044-01-01T00:00:00"/>
        <d v="2044-02-01T00:00:00"/>
        <d v="2044-03-01T00:00:00"/>
        <d v="2044-04-01T00:00:00"/>
        <d v="2044-05-01T00:00:00"/>
        <d v="2044-06-01T00:00:00"/>
        <d v="2044-07-01T00:00:00"/>
        <d v="2044-08-01T00:00:00"/>
        <d v="2044-09-01T00:00:00"/>
        <d v="2044-10-01T00:00:00"/>
        <d v="2044-11-01T00:00:00"/>
        <d v="2044-12-01T00:00:00"/>
        <d v="2045-01-01T00:00:00"/>
        <d v="2045-02-01T00:00:00"/>
        <d v="2045-03-01T00:00:00"/>
        <d v="2045-04-01T00:00:00"/>
        <d v="2045-05-01T00:00:00"/>
        <d v="2045-06-01T00:00:00"/>
        <d v="2045-07-01T00:00:00"/>
        <d v="2045-08-01T00:00:00"/>
        <d v="2045-09-01T00:00:00"/>
        <d v="2045-10-01T00:00:00"/>
        <d v="2045-11-01T00:00:00"/>
        <d v="2045-12-01T00:00:00"/>
        <d v="2046-01-01T00:00:00"/>
        <d v="2046-02-01T00:00:00"/>
        <d v="2046-03-01T00:00:00"/>
        <d v="2046-04-01T00:00:00"/>
        <d v="2046-05-01T00:00:00"/>
        <d v="2046-06-01T00:00:00"/>
        <d v="2046-07-01T00:00:00"/>
        <d v="2046-08-01T00:00:00"/>
        <d v="2046-09-01T00:00:00"/>
        <d v="2046-10-01T00:00:00"/>
        <d v="2046-11-01T00:00:00"/>
        <d v="2046-12-01T00:00:00"/>
        <d v="2047-01-01T00:00:00"/>
        <d v="2047-02-01T00:00:00"/>
        <d v="2047-03-01T00:00:00"/>
        <d v="2047-04-01T00:00:00"/>
        <d v="2047-05-01T00:00:00"/>
        <d v="2047-06-01T00:00:00"/>
        <d v="2047-07-01T00:00:00"/>
        <d v="2047-08-01T00:00:00"/>
        <d v="2047-09-01T00:00:00"/>
        <d v="2047-10-01T00:00:00"/>
        <d v="2047-11-01T00:00:00"/>
        <d v="2047-12-01T00:00:00"/>
        <d v="2048-01-01T00:00:00"/>
        <d v="2048-02-01T00:00:00"/>
        <d v="2048-03-01T00:00:00"/>
        <d v="2048-04-01T00:00:00"/>
        <d v="2048-05-01T00:00:00"/>
        <d v="2048-06-01T00:00:00"/>
        <d v="2048-07-01T00:00:00"/>
        <d v="2048-08-01T00:00:00"/>
        <d v="2048-09-01T00:00:00"/>
        <d v="2048-10-01T00:00:00"/>
        <d v="2048-11-01T00:00:00"/>
        <d v="2048-12-01T00:00:00"/>
        <d v="2049-01-01T00:00:00"/>
        <d v="2049-02-01T00:00:00"/>
        <d v="2049-03-01T00:00:00"/>
        <d v="2049-04-01T00:00:00"/>
        <d v="2049-05-01T00:00:00"/>
        <d v="2049-06-01T00:00:00"/>
        <d v="2049-07-01T00:00:00"/>
        <d v="2049-08-01T00:00:00"/>
        <d v="2049-09-01T00:00:00"/>
        <d v="2049-10-01T00:00:00"/>
        <d v="2049-11-01T00:00:00"/>
        <d v="2049-12-01T00:00:00"/>
        <d v="2050-01-01T00:00:00"/>
        <d v="2050-02-01T00:00:00"/>
        <d v="2050-03-01T00:00:00"/>
        <d v="2050-04-01T00:00:00"/>
        <d v="2050-05-01T00:00:00"/>
        <d v="2050-06-01T00:00:00"/>
        <d v="2050-07-01T00:00:00"/>
        <d v="2050-08-01T00:00:00"/>
        <d v="2050-09-01T00:00:00"/>
        <d v="2050-10-01T00:00:00"/>
        <d v="2050-11-01T00:00:00"/>
        <d v="2050-12-01T00:00:00"/>
        <d v="2051-01-01T00:00:00"/>
        <d v="2051-02-01T00:00:00"/>
        <d v="2051-03-01T00:00:00"/>
        <d v="2051-04-01T00:00:00"/>
        <d v="2051-05-01T00:00:00"/>
        <d v="2051-06-01T00:00:00"/>
        <d v="2051-07-01T00:00:00"/>
        <d v="2051-08-01T00:00:00"/>
        <d v="2051-09-01T00:00:00"/>
        <d v="2051-10-01T00:00:00"/>
        <d v="2051-11-01T00:00:00"/>
        <d v="2051-12-01T00:00:00"/>
        <d v="2052-01-01T00:00:00"/>
        <d v="2052-02-01T00:00:00"/>
        <d v="2052-03-01T00:00:00"/>
        <d v="2052-04-01T00:00:00"/>
        <d v="2052-05-01T00:00:00"/>
        <d v="2052-06-01T00:00:00"/>
        <d v="2052-07-01T00:00:00"/>
        <d v="2052-08-01T00:00:00"/>
        <d v="2052-09-01T00:00:00"/>
        <d v="2052-10-01T00:00:00"/>
        <d v="2052-11-01T00:00:00"/>
        <d v="2052-12-01T00:00:00"/>
        <d v="2053-01-01T00:00:00"/>
        <d v="2053-02-01T00:00:00"/>
        <d v="2053-03-01T00:00:00"/>
        <d v="2053-04-01T00:00:00"/>
        <d v="2053-05-01T00:00:00"/>
        <d v="2053-06-01T00:00:00"/>
        <d v="2053-07-01T00:00:00"/>
        <d v="2053-08-01T00:00:00"/>
        <d v="2053-09-01T00:00:00"/>
        <d v="2053-10-01T00:00:00"/>
        <d v="2053-11-01T00:00:00"/>
        <d v="2053-12-01T00:00:00"/>
        <d v="2054-01-01T00:00:00"/>
        <d v="2054-02-01T00:00:00"/>
        <d v="2054-03-01T00:00:00"/>
        <d v="2054-04-01T00:00:00"/>
        <d v="2054-05-01T00:00:00"/>
        <d v="2054-06-01T00:00:00"/>
        <d v="2054-07-01T00:00:00"/>
        <d v="2054-08-01T00:00:00"/>
        <d v="2054-09-01T00:00:00"/>
        <d v="2054-10-01T00:00:00"/>
        <d v="2054-11-01T00:00:00"/>
        <d v="2054-12-01T00:00:00"/>
        <d v="2055-01-01T00:00:00"/>
        <d v="2055-02-01T00:00:00"/>
        <d v="2055-03-01T00:00:00"/>
        <d v="2055-04-01T00:00:00"/>
        <d v="2055-05-01T00:00:00"/>
        <d v="2055-06-01T00:00:00"/>
        <d v="2055-07-01T00:00:00"/>
        <d v="2055-08-01T00:00:00"/>
        <d v="2055-09-01T00:00:00"/>
        <d v="2055-10-01T00:00:00"/>
        <d v="2055-11-01T00:00:00"/>
        <d v="2055-12-01T00:00:00"/>
        <d v="2056-01-01T00:00:00"/>
        <d v="2056-02-01T00:00:00"/>
        <d v="2056-03-01T00:00:00"/>
        <d v="2056-04-01T00:00:00"/>
        <d v="2056-05-01T00:00:00"/>
        <d v="2056-06-01T00:00:00"/>
        <d v="2056-07-01T00:00:00"/>
        <d v="2056-08-01T00:00:00"/>
        <d v="2056-09-01T00:00:00"/>
        <d v="2056-10-01T00:00:00"/>
        <d v="2056-11-01T00:00:00"/>
        <d v="2056-12-01T00:00:00"/>
        <d v="2057-01-01T00:00:00"/>
        <d v="2057-02-01T00:00:00"/>
        <d v="2057-03-01T00:00:00"/>
        <d v="2057-04-01T00:00:00"/>
        <d v="2057-05-01T00:00:00"/>
        <d v="2057-06-01T00:00:00"/>
        <d v="2057-07-01T00:00:00"/>
        <d v="2057-08-01T00:00:00"/>
        <d v="2057-09-01T00:00:00"/>
        <d v="2057-10-01T00:00:00"/>
        <d v="2057-11-01T00:00:00"/>
        <d v="2057-12-01T00:00:00"/>
        <d v="2058-01-01T00:00:00"/>
        <d v="2058-02-01T00:00:00"/>
        <d v="2058-03-01T00:00:00"/>
        <d v="2058-04-01T00:00:00"/>
        <d v="2058-05-01T00:00:00"/>
        <d v="2058-06-01T00:00:00"/>
        <d v="2058-07-01T00:00:00"/>
        <d v="2058-08-01T00:00:00"/>
        <d v="2058-09-01T00:00:00"/>
        <d v="2058-10-01T00:00:00"/>
        <d v="2058-11-01T00:00:00"/>
        <d v="2058-12-01T00:00:00"/>
        <d v="2059-01-01T00:00:00"/>
        <d v="2059-02-01T00:00:00"/>
        <d v="2059-03-01T00:00:00"/>
        <d v="2059-04-01T00:00:00"/>
        <d v="2059-05-01T00:00:00"/>
        <d v="2059-06-01T00:00:00"/>
        <d v="2059-07-01T00:00:00"/>
        <d v="2059-08-01T00:00:00"/>
        <d v="2059-09-01T00:00:00"/>
        <d v="2059-10-01T00:00:00"/>
        <d v="2059-11-01T00:00:00"/>
        <d v="2059-12-01T00:00:00"/>
        <d v="2060-01-01T00:00:00"/>
        <d v="2060-02-01T00:00:00"/>
        <d v="2060-03-01T00:00:00"/>
        <d v="2060-04-01T00:00:00"/>
        <d v="2060-05-01T00:00:00"/>
        <d v="2060-06-01T00:00:00"/>
        <d v="2060-07-01T00:00:00"/>
        <d v="2060-08-01T00:00:00"/>
        <d v="2060-09-01T00:00:00"/>
        <d v="2060-10-01T00:00:00"/>
        <d v="2060-11-01T00:00:00"/>
        <d v="2060-12-01T00:00:00"/>
        <d v="2061-01-01T00:00:00"/>
        <d v="2061-02-01T00:00:00"/>
        <d v="2061-03-01T00:00:00"/>
        <d v="2061-04-01T00:00:00"/>
        <d v="2061-05-01T00:00:00"/>
        <d v="2061-06-01T00:00:00"/>
        <d v="2061-07-01T00:00:00"/>
        <d v="2061-08-01T00:00:00"/>
        <d v="2061-09-01T00:00:00"/>
        <d v="2061-10-01T00:00:00"/>
        <d v="2061-11-01T00:00:00"/>
        <d v="2061-12-01T00:00:00"/>
        <d v="2062-01-01T00:00:00"/>
        <d v="2062-02-01T00:00:00"/>
        <d v="2062-03-01T00:00:00"/>
        <d v="2062-04-01T00:00:00"/>
        <d v="2062-05-01T00:00:00"/>
        <d v="2062-06-01T00:00:00"/>
        <d v="2062-07-01T00:00:00"/>
        <d v="2062-08-01T00:00:00"/>
        <d v="2062-09-01T00:00:00"/>
        <d v="2062-10-01T00:00:00"/>
        <d v="2062-11-01T00:00:00"/>
        <d v="2062-12-01T00:00:00"/>
        <d v="2063-01-01T00:00:00"/>
        <d v="2063-02-01T00:00:00"/>
        <d v="2063-03-01T00:00:00"/>
        <d v="2063-04-01T00:00:00"/>
        <d v="2063-05-01T00:00:00"/>
        <d v="2063-06-01T00:00:00"/>
        <d v="2063-07-01T00:00:00"/>
        <d v="2063-08-01T00:00:00"/>
        <d v="2063-09-01T00:00:00"/>
        <d v="2063-10-01T00:00:00"/>
        <d v="2063-11-01T00:00:00"/>
        <d v="2063-12-01T00:00:00"/>
        <d v="2064-01-01T00:00:00"/>
        <d v="2064-02-01T00:00:00"/>
        <d v="2064-03-01T00:00:00"/>
        <d v="2064-04-01T00:00:00"/>
        <d v="2064-05-01T00:00:00"/>
        <d v="2064-06-01T00:00:00"/>
        <d v="2064-07-01T00:00:00"/>
        <d v="2064-08-01T00:00:00"/>
        <d v="2064-09-01T00:00:00"/>
        <d v="2064-10-01T00:00:00"/>
        <d v="2064-11-01T00:00:00"/>
        <d v="2064-12-01T00:00:00"/>
        <d v="2065-01-01T00:00:00"/>
        <d v="2065-02-01T00:00:00"/>
        <d v="2065-03-01T00:00:00"/>
        <d v="2065-04-01T00:00:00"/>
        <d v="2065-05-01T00:00:00"/>
        <d v="2065-06-01T00:00:00"/>
        <d v="2065-07-01T00:00:00"/>
        <d v="2065-08-01T00:00:00"/>
        <d v="2065-09-01T00:00:00"/>
        <d v="2065-10-01T00:00:00"/>
        <d v="2065-11-01T00:00:00"/>
        <d v="2065-12-01T00:00:00"/>
        <d v="2066-01-01T00:00:00"/>
        <d v="2066-02-01T00:00:00"/>
        <d v="2066-03-01T00:00:00"/>
        <d v="2066-04-01T00:00:00"/>
        <d v="2066-05-01T00:00:00"/>
        <d v="2066-06-01T00:00:00"/>
        <d v="2066-07-01T00:00:00"/>
        <d v="2066-08-01T00:00:00"/>
        <d v="2066-09-01T00:00:00"/>
        <d v="2066-10-01T00:00:00"/>
        <d v="2066-11-01T00:00:00"/>
        <d v="2066-12-01T00:00:00"/>
        <d v="2067-01-01T00:00:00"/>
        <d v="2067-02-01T00:00:00"/>
        <d v="2067-03-01T00:00:00"/>
        <d v="2067-04-01T00:00:00"/>
        <d v="2067-05-01T00:00:00"/>
        <d v="2067-06-01T00:00:00"/>
        <d v="2067-07-01T00:00:00"/>
        <d v="2067-08-01T00:00:00"/>
        <d v="2067-09-01T00:00:00"/>
        <d v="2067-10-01T00:00:00"/>
        <d v="2067-11-01T00:00:00"/>
        <d v="2067-12-01T00:00:00"/>
        <d v="2068-01-01T00:00:00"/>
        <d v="2068-02-01T00:00:00"/>
        <d v="2068-03-01T00:00:00"/>
        <d v="2068-04-01T00:00:00"/>
        <d v="2068-05-01T00:00:00"/>
        <d v="2068-06-01T00:00:00"/>
        <d v="2068-07-01T00:00:00"/>
        <d v="2068-08-01T00:00:00"/>
        <d v="2068-09-01T00:00:00"/>
        <d v="2068-10-01T00:00:00"/>
        <d v="2068-11-01T00:00:00"/>
        <d v="2068-12-01T00:00:00"/>
        <d v="2069-01-01T00:00:00"/>
        <d v="2069-02-01T00:00:00"/>
        <d v="2069-03-01T00:00:00"/>
        <d v="2069-04-01T00:00:00"/>
        <d v="2069-05-01T00:00:00"/>
        <d v="2069-06-01T00:00:00"/>
        <d v="2069-07-01T00:00:00"/>
        <d v="2069-08-01T00:00:00"/>
        <d v="2069-09-01T00:00:00"/>
        <d v="2069-10-01T00:00:00"/>
        <d v="2069-11-01T00:00:00"/>
        <d v="2069-12-01T00:00:00"/>
        <d v="2070-01-01T00:00:00"/>
        <d v="2070-02-01T00:00:00"/>
        <d v="2070-03-01T00:00:00"/>
        <d v="2070-04-01T00:00:00"/>
        <d v="2070-05-01T00:00:00"/>
        <d v="2070-06-01T00:00:00"/>
        <d v="2070-07-01T00:00:00"/>
        <d v="2070-08-01T00:00:00"/>
        <d v="2070-09-01T00:00:00"/>
        <d v="2070-10-01T00:00:00"/>
        <d v="2070-11-01T00:00:00"/>
        <d v="2070-12-01T00:00:00"/>
        <d v="2071-01-01T00:00:00"/>
        <d v="2071-02-01T00:00:00"/>
        <d v="2071-03-01T00:00:00"/>
        <d v="2071-04-01T00:00:00"/>
        <d v="2071-05-01T00:00:00"/>
        <d v="2071-06-01T00:00:00"/>
        <d v="2071-07-01T00:00:00"/>
        <d v="2071-08-01T00:00:00"/>
        <d v="2071-09-01T00:00:00"/>
        <d v="2071-10-01T00:00:00"/>
        <d v="2071-11-01T00:00:00"/>
        <d v="2071-12-01T00:00:00"/>
        <d v="2072-01-01T00:00:00"/>
        <d v="2072-02-01T00:00:00"/>
        <d v="2072-03-01T00:00:00"/>
        <d v="2072-04-01T00:00:00"/>
        <d v="2072-05-01T00:00:00"/>
        <d v="2072-06-01T00:00:00"/>
        <d v="2072-07-01T00:00:00"/>
        <d v="2072-08-01T00:00:00"/>
        <d v="2072-09-01T00:00:00"/>
        <d v="2072-10-01T00:00:00"/>
        <d v="2072-11-01T00:00:00"/>
        <d v="2072-12-01T00:00:00"/>
        <d v="2073-01-01T00:00:00"/>
        <d v="2073-02-01T00:00:00"/>
        <d v="2073-03-01T00:00:00"/>
        <d v="2073-04-01T00:00:00"/>
        <d v="2073-05-01T00:00:00"/>
        <d v="2073-06-01T00:00:00"/>
        <d v="2073-07-01T00:00:00"/>
        <d v="2073-08-01T00:00:00"/>
        <d v="2073-09-01T00:00:00"/>
        <d v="2073-10-01T00:00:00"/>
        <d v="2073-11-01T00:00:00"/>
        <d v="2073-12-01T00:00:00"/>
        <d v="2074-01-01T00:00:00"/>
        <d v="2074-02-01T00:00:00"/>
        <d v="2074-03-01T00:00:00"/>
        <d v="2074-04-01T00:00:00"/>
        <d v="2074-05-01T00:00:00"/>
        <d v="2074-06-01T00:00:00"/>
        <d v="2074-07-01T00:00:00"/>
        <d v="2074-08-01T00:00:00"/>
        <d v="2074-09-01T00:00:00"/>
        <d v="2074-10-01T00:00:00"/>
        <d v="2074-11-01T00:00:00"/>
        <d v="2074-12-01T00:00:00"/>
        <d v="2075-01-01T00:00:00"/>
        <d v="2075-02-01T00:00:00"/>
        <d v="2075-03-01T00:00:00"/>
        <d v="2075-04-01T00:00:00"/>
        <d v="2075-05-01T00:00:00"/>
        <d v="2075-06-01T00:00:00"/>
        <d v="2075-07-01T00:00:00"/>
        <d v="2075-08-01T00:00:00"/>
        <d v="2075-09-01T00:00:00"/>
        <d v="2075-10-01T00:00:00"/>
        <d v="2075-11-01T00:00:00"/>
        <d v="2075-12-01T00:00:00"/>
        <d v="2076-01-01T00:00:00"/>
        <d v="2076-02-01T00:00:00"/>
        <d v="2076-03-01T00:00:00"/>
        <d v="2076-04-01T00:00:00"/>
        <d v="2076-05-01T00:00:00"/>
        <d v="2076-06-01T00:00:00"/>
        <d v="2076-07-01T00:00:00"/>
        <d v="2076-08-01T00:00:00"/>
        <d v="2076-09-01T00:00:00"/>
        <d v="2076-10-01T00:00:00"/>
        <d v="2076-11-01T00:00:00"/>
        <d v="2076-12-01T00:00:00"/>
        <d v="2077-01-01T00:00:00"/>
        <d v="2077-02-01T00:00:00"/>
        <d v="2077-03-01T00:00:00"/>
        <d v="2077-04-01T00:00:00"/>
        <d v="2077-05-01T00:00:00"/>
        <d v="2077-06-01T00:00:00"/>
        <d v="2077-07-01T00:00:00"/>
        <d v="2077-08-01T00:00:00"/>
        <d v="2077-09-01T00:00:00"/>
        <d v="2077-10-01T00:00:00"/>
        <d v="2077-11-01T00:00:00"/>
        <d v="2077-12-01T00:00:00"/>
        <d v="2078-01-01T00:00:00"/>
        <d v="2078-02-01T00:00:00"/>
        <d v="2078-03-01T00:00:00"/>
        <d v="2078-04-01T00:00:00"/>
        <d v="2078-05-01T00:00:00"/>
        <d v="2078-06-01T00:00:00"/>
        <d v="2078-07-01T00:00:00"/>
        <d v="2078-08-01T00:00:00"/>
        <d v="2078-09-01T00:00:00"/>
        <d v="2078-10-01T00:00:00"/>
        <d v="2078-11-01T00:00:00"/>
        <d v="2078-12-01T00:00:00"/>
        <d v="2079-01-01T00:00:00"/>
        <d v="2079-02-01T00:00:00"/>
        <d v="2079-03-01T00:00:00"/>
        <d v="2079-04-01T00:00:00"/>
        <d v="2079-05-01T00:00:00"/>
        <d v="2079-06-01T00:00:00"/>
        <d v="2079-07-01T00:00:00"/>
        <d v="2079-08-01T00:00:00"/>
        <d v="2079-09-01T00:00:00"/>
        <d v="2079-10-01T00:00:00"/>
        <d v="2079-11-01T00:00:00"/>
        <d v="2079-12-01T00:00:00"/>
        <d v="2080-01-01T00:00:00"/>
        <d v="2080-02-01T00:00:00"/>
        <d v="2080-03-01T00:00:00"/>
        <d v="2080-04-01T00:00:00"/>
        <d v="2080-05-01T00:00:00"/>
        <d v="2080-06-01T00:00:00"/>
        <d v="2080-07-01T00:00:00"/>
        <d v="2080-08-01T00:00:00"/>
        <d v="2080-09-01T00:00:00"/>
        <d v="2080-10-01T00:00:00"/>
        <d v="2080-11-01T00:00:00"/>
        <d v="2080-12-01T00:00:00"/>
        <d v="2081-01-01T00:00:00"/>
        <d v="2081-02-01T00:00:00"/>
        <d v="2081-03-01T00:00:00"/>
        <d v="2081-04-01T00:00:00"/>
        <d v="2081-05-01T00:00:00"/>
        <d v="2081-06-01T00:00:00"/>
        <d v="2081-07-01T00:00:00"/>
        <d v="2081-08-01T00:00:00"/>
        <d v="2081-09-01T00:00:00"/>
        <d v="2081-10-01T00:00:00"/>
        <d v="2081-11-01T00:00:00"/>
        <d v="2081-12-01T00:00:00"/>
        <d v="2082-01-01T00:00:00"/>
        <d v="2082-02-01T00:00:00"/>
        <d v="2082-03-01T00:00:00"/>
        <d v="2082-04-01T00:00:00"/>
        <d v="2082-05-01T00:00:00"/>
        <d v="2082-06-01T00:00:00"/>
        <d v="2082-07-01T00:00:00"/>
        <d v="2082-08-01T00:00:00"/>
        <d v="2082-09-01T00:00:00"/>
        <d v="2082-10-01T00:00:00"/>
        <d v="2082-11-01T00:00:00"/>
        <d v="2082-12-01T00:00:00"/>
        <d v="2083-01-01T00:00:00"/>
        <d v="2083-02-01T00:00:00"/>
        <d v="2083-04-01T00:00:00"/>
        <d v="2083-05-01T00:00:00"/>
        <d v="2083-06-01T00:00:00"/>
        <d v="2083-07-01T00:00:00"/>
        <d v="2083-08-01T00:00:00"/>
        <d v="2083-09-01T00:00:00"/>
        <d v="2083-10-01T00:00:00"/>
        <d v="2083-11-01T00:00:00"/>
        <d v="2083-12-01T00:00:00"/>
        <d v="2084-01-01T00:00:00"/>
        <d v="2084-02-01T00:00:00"/>
        <d v="2084-03-01T00:00:00"/>
        <d v="2084-04-01T00:00:00"/>
        <d v="2084-05-01T00:00:00"/>
        <d v="2084-06-01T00:00:00"/>
        <d v="2084-07-01T00:00:00"/>
        <d v="2084-08-01T00:00:00"/>
        <d v="2084-09-01T00:00:00"/>
        <d v="2084-10-01T00:00:00"/>
        <d v="2084-11-01T00:00:00"/>
        <d v="2084-12-01T00:00:00"/>
        <d v="2085-01-01T00:00:00"/>
        <d v="2085-02-01T00:00:00"/>
        <d v="2085-03-01T00:00:00"/>
        <d v="2085-04-01T00:00:00"/>
        <d v="2085-05-01T00:00:00"/>
        <d v="2085-06-01T00:00:00"/>
        <d v="2085-07-01T00:00:00"/>
        <d v="2085-08-01T00:00:00"/>
        <d v="2085-09-01T00:00:00"/>
        <d v="2085-10-01T00:00:00"/>
        <d v="2085-11-01T00:00:00"/>
        <d v="2085-12-01T00:00:00"/>
        <d v="2086-01-01T00:00:00"/>
        <d v="2086-02-01T00:00:00"/>
        <d v="2086-03-01T00:00:00"/>
        <d v="2086-04-01T00:00:00"/>
        <d v="2086-05-01T00:00:00"/>
        <d v="2086-06-01T00:00:00"/>
        <d v="2086-07-01T00:00:00"/>
        <d v="2086-08-01T00:00:00"/>
        <d v="2086-09-01T00:00:00"/>
        <d v="2086-10-01T00:00:00"/>
        <d v="2086-11-01T00:00:00"/>
        <d v="2086-12-01T00:00:00"/>
        <d v="2087-01-01T00:00:00"/>
        <d v="2087-02-01T00:00:00"/>
        <d v="2087-03-01T00:00:00"/>
        <d v="2087-04-01T00:00:00"/>
        <d v="2087-05-01T00:00:00"/>
        <d v="2087-06-01T00:00:00"/>
        <d v="2087-07-01T00:00:00"/>
        <d v="2087-08-01T00:00:00"/>
        <d v="2087-09-01T00:00:00"/>
        <d v="2087-10-01T00:00:00"/>
        <d v="2087-11-01T00:00:00"/>
        <d v="2087-12-01T00:00:00"/>
        <d v="2088-01-01T00:00:00"/>
        <d v="2088-02-01T00:00:00"/>
        <d v="2088-03-01T00:00:00"/>
        <d v="2088-04-01T00:00:00"/>
        <d v="2088-05-01T00:00:00"/>
        <d v="2088-06-01T00:00:00"/>
        <d v="2088-07-01T00:00:00"/>
        <d v="2088-08-01T00:00:00"/>
        <d v="2088-09-01T00:00:00"/>
        <d v="2088-10-01T00:00:00"/>
        <d v="2088-11-01T00:00:00"/>
        <d v="2088-12-01T00:00:00"/>
        <d v="2089-01-01T00:00:00"/>
        <d v="2089-02-01T00:00:00"/>
        <d v="2089-03-01T00:00:00"/>
        <d v="2089-04-01T00:00:00"/>
        <d v="2089-05-01T00:00:00"/>
        <d v="2089-06-01T00:00:00"/>
        <d v="2089-07-01T00:00:00"/>
        <d v="2089-08-01T00:00:00"/>
        <d v="2089-09-01T00:00:00"/>
        <d v="2089-10-01T00:00:00"/>
        <d v="2089-11-01T00:00:00"/>
        <d v="2089-12-01T00:00:00"/>
        <d v="2090-01-01T00:00:00"/>
        <d v="2090-02-01T00:00:00"/>
        <d v="2090-03-01T00:00:00"/>
        <d v="2090-04-01T00:00:00"/>
        <d v="2090-05-01T00:00:00"/>
        <d v="2090-06-01T00:00:00"/>
        <d v="2090-07-01T00:00:00"/>
        <d v="2090-08-01T00:00:00"/>
        <d v="2090-09-01T00:00:00"/>
        <d v="2090-10-01T00:00:00"/>
        <d v="2090-11-01T00:00:00"/>
        <d v="2090-12-01T00:00:00"/>
        <d v="2091-01-01T00:00:00"/>
        <d v="2091-02-01T00:00:00"/>
        <d v="2091-03-01T00:00:00"/>
        <d v="2091-04-01T00:00:00"/>
        <d v="2091-05-01T00:00:00"/>
        <d v="2091-06-01T00:00:00"/>
        <d v="2091-07-01T00:00:00"/>
        <d v="2091-08-01T00:00:00"/>
        <d v="2091-09-01T00:00:00"/>
        <d v="2091-10-01T00:00:00"/>
        <d v="2091-11-01T00:00:00"/>
        <d v="2091-12-01T00:00:00"/>
        <d v="2092-01-01T00:00:00"/>
        <d v="2092-02-01T00:00:00"/>
        <d v="2092-03-01T00:00:00"/>
        <d v="2092-04-01T00:00:00"/>
        <d v="2092-05-01T00:00:00"/>
        <d v="2092-06-01T00:00:00"/>
        <d v="2092-07-01T00:00:00"/>
        <d v="2092-08-01T00:00:00"/>
        <d v="2092-09-01T00:00:00"/>
        <d v="2092-10-01T00:00:00"/>
        <d v="2092-11-01T00:00:00"/>
        <d v="2092-12-01T00:00:00"/>
        <d v="2093-01-01T00:00:00"/>
        <d v="2093-02-01T00:00:00"/>
        <d v="2093-03-01T00:00:00"/>
        <d v="2093-04-01T00:00:00"/>
        <d v="2093-05-01T00:00:00"/>
        <d v="2093-06-01T00:00:00"/>
        <d v="2093-07-01T00:00:00"/>
        <d v="2093-08-01T00:00:00"/>
        <d v="2093-09-01T00:00:00"/>
        <d v="2093-10-01T00:00:00"/>
        <d v="2093-11-01T00:00:00"/>
        <d v="2093-12-01T00:00:00"/>
        <d v="2094-01-01T00:00:00"/>
        <d v="2094-02-01T00:00:00"/>
        <d v="2094-03-01T00:00:00"/>
        <d v="2094-04-01T00:00:00"/>
        <d v="2094-05-01T00:00:00"/>
        <d v="2094-06-01T00:00:00"/>
        <d v="2094-07-01T00:00:00"/>
        <d v="2094-08-01T00:00:00"/>
        <d v="2094-09-01T00:00:00"/>
        <d v="2094-10-01T00:00:00"/>
        <d v="2094-11-01T00:00:00"/>
        <d v="2094-12-01T00:00:00"/>
        <d v="2095-01-01T00:00:00"/>
        <d v="2095-02-01T00:00:00"/>
        <d v="2095-03-01T00:00:00"/>
        <d v="2095-04-01T00:00:00"/>
        <d v="2095-05-01T00:00:00"/>
        <d v="2095-06-01T00:00:00"/>
        <d v="2095-07-01T00:00:00"/>
        <d v="2095-08-01T00:00:00"/>
        <d v="2095-09-01T00:00:00"/>
        <d v="2095-10-01T00:00:00"/>
        <d v="2095-11-01T00:00:00"/>
        <d v="2095-12-01T00:00:00"/>
        <d v="2096-01-01T00:00:00"/>
        <d v="2096-02-01T00:00:00"/>
        <d v="2096-03-01T00:00:00"/>
        <d v="2096-04-01T00:00:00"/>
        <d v="2096-05-01T00:00:00"/>
        <d v="2096-06-01T00:00:00"/>
        <d v="2096-07-01T00:00:00"/>
        <d v="2096-08-01T00:00:00"/>
        <d v="2096-09-01T00:00:00"/>
        <d v="2096-10-01T00:00:00"/>
        <d v="2096-11-01T00:00:00"/>
        <d v="2096-12-01T00:00:00"/>
        <d v="2097-01-01T00:00:00"/>
        <d v="2097-02-01T00:00:00"/>
        <d v="2097-03-01T00:00:00"/>
        <d v="2097-04-01T00:00:00"/>
        <d v="2097-05-01T00:00:00"/>
        <d v="2097-06-01T00:00:00"/>
        <d v="2097-07-01T00:00:00"/>
        <d v="2097-08-01T00:00:00"/>
        <d v="2097-09-01T00:00:00"/>
        <d v="2097-10-01T00:00:00"/>
        <d v="2097-11-01T00:00:00"/>
        <d v="2097-12-01T00:00:00"/>
        <d v="2098-01-01T00:00:00"/>
        <d v="2098-02-01T00:00:00"/>
        <d v="2098-03-01T00:00:00"/>
        <d v="2098-04-01T00:00:00"/>
        <d v="2098-05-01T00:00:00"/>
        <d v="2098-06-01T00:00:00"/>
        <d v="2098-07-01T00:00:00"/>
        <d v="2098-08-01T00:00:00"/>
        <d v="2098-09-01T00:00:00"/>
        <d v="2098-10-01T00:00:00"/>
        <d v="2098-11-01T00:00:00"/>
        <d v="2098-12-01T00:00:00"/>
        <d v="2099-01-01T00:00:00"/>
        <d v="2099-02-01T00:00:00"/>
        <d v="2099-03-01T00:00:00"/>
        <d v="2099-04-01T00:00:00"/>
        <d v="2099-05-01T00:00:00"/>
        <d v="2099-06-01T00:00:00"/>
        <d v="2099-07-01T00:00:00"/>
        <d v="2099-08-01T00:00:00"/>
        <d v="2099-09-01T00:00:00"/>
        <d v="2099-10-01T00:00:00"/>
        <d v="2099-11-01T00:00:00"/>
        <d v="2099-12-01T00:00:00"/>
        <d v="2100-01-01T00:00:00"/>
        <d v="2100-02-01T00:00:00"/>
        <d v="2100-03-01T00:00:00"/>
      </sharedItems>
      <fieldGroup base="0">
        <rangePr groupBy="years" startDate="1999-04-01T00:00:00" endDate="2100-03-02T00:00:00"/>
        <groupItems count="104">
          <s v="&lt;4/1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2080"/>
          <s v="2081"/>
          <s v="2082"/>
          <s v="2083"/>
          <s v="2084"/>
          <s v="2085"/>
          <s v="2086"/>
          <s v="2087"/>
          <s v="2088"/>
          <s v="2089"/>
          <s v="2090"/>
          <s v="2091"/>
          <s v="2092"/>
          <s v="2093"/>
          <s v="2094"/>
          <s v="2095"/>
          <s v="2096"/>
          <s v="2097"/>
          <s v="2098"/>
          <s v="2099"/>
          <s v="2100"/>
          <s v="&gt;3/2/2100"/>
        </groupItems>
      </fieldGroup>
    </cacheField>
    <cacheField name="FR Central Cipreses" numFmtId="0">
      <sharedItems containsSemiMixedTypes="0" containsString="0" containsNumber="1" minValue="0" maxValue="105261120"/>
    </cacheField>
    <cacheField name="FR Central Isla _ Rio Cipreses" numFmtId="0">
      <sharedItems containsSemiMixedTypes="0" containsString="0" containsNumber="1" minValue="0" maxValue="128563200"/>
    </cacheField>
    <cacheField name="FR Central Isla _ Rio Maule" numFmtId="0">
      <sharedItems containsSemiMixedTypes="0" containsString="0" containsNumber="1" minValue="0" maxValue="108864000"/>
    </cacheField>
    <cacheField name="FR Central Loma Alta _ Rio Colorado" numFmtId="0">
      <sharedItems containsSemiMixedTypes="0" containsString="0" containsNumber="1" minValue="0" maxValue="57801600"/>
    </cacheField>
    <cacheField name="FR Central Machicura" numFmtId="0">
      <sharedItems containsSemiMixedTypes="0" containsString="0" containsNumber="1" minValue="0" maxValue="715324092.38409197"/>
    </cacheField>
    <cacheField name="FR Central Pehuenche Melado" numFmtId="0">
      <sharedItems containsSemiMixedTypes="0" containsString="0" containsNumber="1" minValue="0" maxValue="679811865.52711999"/>
    </cacheField>
    <cacheField name="FR Chivarto Loncoche" numFmtId="0">
      <sharedItems containsSemiMixedTypes="0" containsString="0" containsNumber="1" minValue="0" maxValue="63709079.441302702"/>
    </cacheField>
    <cacheField name="FR Cooperativa San Clemente" numFmtId="0">
      <sharedItems containsSemiMixedTypes="0" containsString="0" containsNumber="1" minValue="0" maxValue="57155197.150001504"/>
    </cacheField>
    <cacheField name="FR Duao Zapata" numFmtId="0">
      <sharedItems containsSemiMixedTypes="0" containsString="0" containsNumber="1" minValue="0" maxValue="216371265.77210701"/>
    </cacheField>
    <cacheField name="FR Hacienda Maule" numFmtId="0">
      <sharedItems containsSemiMixedTypes="0" containsString="0" containsNumber="1" minValue="0" maxValue="21050951.702566098"/>
    </cacheField>
    <cacheField name="FR La Esperanza" numFmtId="0">
      <sharedItems containsSemiMixedTypes="0" containsString="0" containsNumber="1" minValue="0" maxValue="60115014.516474299"/>
    </cacheField>
    <cacheField name="FR La Isla" numFmtId="0">
      <sharedItems containsSemiMixedTypes="0" containsString="0" containsNumber="1" minValue="0" maxValue="770156.769606077"/>
    </cacheField>
    <cacheField name="FR Las Garzas" numFmtId="0">
      <sharedItems containsSemiMixedTypes="0" containsString="0" containsNumber="1" minValue="0" maxValue="7530421.7472594203"/>
    </cacheField>
    <cacheField name="FR Las Suizas" numFmtId="0">
      <sharedItems containsSemiMixedTypes="0" containsString="0" containsNumber="1" minValue="0" maxValue="4492581.1560354503"/>
    </cacheField>
    <cacheField name="FR Maule Norte Alto" numFmtId="0">
      <sharedItems containsSemiMixedTypes="0" containsString="0" containsNumber="1" minValue="0" maxValue="458200491.428415"/>
    </cacheField>
    <cacheField name="FR Maule Norte Bajo" numFmtId="0">
      <sharedItems containsSemiMixedTypes="0" containsString="0" containsNumber="1" minValue="0" maxValue="676967800.483742"/>
    </cacheField>
    <cacheField name="FR Maule Sur" numFmtId="0">
      <sharedItems containsSemiMixedTypes="0" containsString="0" containsNumber="1" minValue="0" maxValue="511983105.83924001"/>
    </cacheField>
    <cacheField name="FR Melado" numFmtId="0">
      <sharedItems containsSemiMixedTypes="0" containsString="0" containsNumber="1" minValue="0" maxValue="541035130.64826906"/>
    </cacheField>
    <cacheField name="FR Pehuenche Maule" numFmtId="0">
      <sharedItems containsSemiMixedTypes="0" containsString="0" containsNumber="1" minValue="0" maxValue="350775897.76495498"/>
    </cacheField>
    <cacheField name="FR Santa Rosa" numFmtId="0">
      <sharedItems containsSemiMixedTypes="0" containsString="0" containsNumber="1" minValue="0" maxValue="2096537.8728165401"/>
    </cacheField>
    <cacheField name="FR Sistema Maitenes" numFmtId="0">
      <sharedItems containsSemiMixedTypes="0" containsString="0" containsNumber="1" minValue="0" maxValue="374809627.87495703"/>
    </cacheField>
    <cacheField name="FR Sur 1" numFmtId="0">
      <sharedItems containsSemiMixedTypes="0" containsString="0" containsNumber="1" minValue="0" maxValue="583564898.92540503"/>
    </cacheField>
    <cacheField name="FR Sur 2" numFmtId="0">
      <sharedItems containsSemiMixedTypes="0" containsString="0" containsNumber="1" minValue="0" maxValue="162631437.848483"/>
    </cacheField>
    <cacheField name="FR Sur 3" numFmtId="0">
      <sharedItems containsSemiMixedTypes="0" containsString="0" containsNumber="1" minValue="0" maxValue="167551883.876522"/>
    </cacheField>
    <cacheField name="FR Union Molino" numFmtId="0">
      <sharedItems containsSemiMixedTypes="0" containsString="0" containsNumber="1" minValue="0" maxValue="33116741.09306130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1">
  <r>
    <x v="0"/>
    <n v="0"/>
    <n v="0"/>
    <n v="0"/>
    <n v="0"/>
    <n v="0"/>
    <n v="0"/>
    <n v="4631385.5999996597"/>
    <n v="6.2584877014160199E-7"/>
    <n v="15729292.799998799"/>
    <n v="1530316.7999998899"/>
    <n v="4370112.0000001201"/>
    <n v="55987.199999995901"/>
    <n v="547430.40000007802"/>
    <n v="326592.00000002998"/>
    <n v="33309273.599997599"/>
    <n v="49212748.800003603"/>
    <n v="37219046.400002703"/>
    <n v="39331008.000002898"/>
    <n v="0"/>
    <n v="152409.599999989"/>
    <n v="27247103.999998402"/>
    <n v="42422745.599996902"/>
    <n v="11822630.399999101"/>
    <n v="12180326.399999101"/>
    <n v="2407449.5999998199"/>
  </r>
  <r>
    <x v="1"/>
    <n v="0"/>
    <n v="0"/>
    <n v="0"/>
    <n v="0"/>
    <n v="0"/>
    <n v="0"/>
    <n v="63709079.441302702"/>
    <n v="1.6629695892334001E-4"/>
    <n v="216371265.77210701"/>
    <n v="21050951.702566098"/>
    <n v="60115014.516474299"/>
    <n v="770156.769606077"/>
    <n v="7530421.7472594203"/>
    <n v="4492581.1560354503"/>
    <n v="458200491.428415"/>
    <n v="676967800.483742"/>
    <n v="511983105.83924001"/>
    <n v="541035130.64826906"/>
    <n v="0"/>
    <n v="2096537.8728165401"/>
    <n v="374809627.87495703"/>
    <n v="583564898.92540503"/>
    <n v="162631437.848483"/>
    <n v="167551883.876522"/>
    <n v="33116741.093061302"/>
  </r>
  <r>
    <x v="2"/>
    <n v="0"/>
    <n v="0"/>
    <n v="0"/>
    <n v="0"/>
    <n v="0"/>
    <n v="0"/>
    <n v="21242183.9833728"/>
    <n v="0"/>
    <n v="72143535.529829696"/>
    <n v="7018908.3410473"/>
    <n v="20043833.7788039"/>
    <n v="256789.329550511"/>
    <n v="2510829.00004945"/>
    <n v="1497937.7557113101"/>
    <n v="152775385.00869"/>
    <n v="225717820.67489901"/>
    <n v="170707839.855634"/>
    <n v="180394504.00923401"/>
    <n v="14358670.882040599"/>
    <n v="699037.61933194695"/>
    <n v="124970807.047915"/>
    <n v="194574981.429968"/>
    <n v="54225346.7567496"/>
    <n v="55865945.251100101"/>
    <n v="11041941.170671999"/>
  </r>
  <r>
    <x v="3"/>
    <n v="0"/>
    <n v="0"/>
    <n v="0"/>
    <n v="0"/>
    <n v="0"/>
    <n v="30885532.882796202"/>
    <n v="13830803.8186858"/>
    <n v="2.4646520614624E-5"/>
    <n v="46972716.528605901"/>
    <n v="4570017.1113454802"/>
    <n v="13050556.994797699"/>
    <n v="167195.747976054"/>
    <n v="1634802.8690991499"/>
    <n v="975308.52986034798"/>
    <n v="99472181.393086895"/>
    <n v="146965062.470952"/>
    <n v="111148017.793415"/>
    <n v="117455012.953178"/>
    <n v="90651842.0359772"/>
    <n v="455143.98060149199"/>
    <n v="81368597.348346397"/>
    <n v="126687933.70252199"/>
    <n v="35306168.780943498"/>
    <n v="36374363.837457098"/>
    <n v="7189417.1629703296"/>
  </r>
  <r>
    <x v="4"/>
    <n v="0"/>
    <n v="0"/>
    <n v="0"/>
    <n v="0"/>
    <n v="0"/>
    <n v="76935595.282619104"/>
    <n v="10623048.383563999"/>
    <n v="0"/>
    <n v="36078412.1394784"/>
    <n v="3510100.6075980598"/>
    <n v="10023762.913974101"/>
    <n v="128418.314912124"/>
    <n v="1255645.74580744"/>
    <n v="749106.83698737703"/>
    <n v="76401763.021885395"/>
    <n v="112879698.80775701"/>
    <n v="85369642.013248697"/>
    <n v="90213866.225767106"/>
    <n v="120778290.695702"/>
    <n v="349583.19059411599"/>
    <n v="62496913.257233702"/>
    <n v="97305410.949247807"/>
    <n v="27117667.4989435"/>
    <n v="27938117.844215401"/>
    <n v="5521987.5412213402"/>
  </r>
  <r>
    <x v="5"/>
    <n v="0"/>
    <n v="0"/>
    <n v="0"/>
    <n v="0"/>
    <n v="0"/>
    <n v="143909834.88393599"/>
    <n v="9508700.9372069295"/>
    <n v="2.78651714324951E-6"/>
    <n v="32293821.7860681"/>
    <n v="3141894.4668272701"/>
    <n v="8972279.9306763392"/>
    <n v="114947.35854246101"/>
    <n v="1123929.7279707899"/>
    <n v="670526.25816438999"/>
    <n v="68387292.368407801"/>
    <n v="101038728.158833"/>
    <n v="76414449.573290497"/>
    <n v="80750519.376078993"/>
    <n v="131215432.990376"/>
    <n v="312912.25381003303"/>
    <n v="55941047.823997803"/>
    <n v="87098167.953368202"/>
    <n v="24273050.545549698"/>
    <n v="25007436.4473488"/>
    <n v="4942736.4173258301"/>
  </r>
  <r>
    <x v="6"/>
    <n v="0"/>
    <n v="0"/>
    <n v="0"/>
    <n v="0"/>
    <n v="0"/>
    <n v="67162190.931752697"/>
    <n v="5916752.1779432399"/>
    <n v="2.9653310775756802E-6"/>
    <n v="20094705.012665499"/>
    <n v="1955031.6128596901"/>
    <n v="5582966.2928208504"/>
    <n v="71525.546811928099"/>
    <n v="699360.90216118901"/>
    <n v="417232.35640298203"/>
    <n v="42553726.711614601"/>
    <n v="62870955.647694901"/>
    <n v="47548594.063981697"/>
    <n v="50246696.635387696"/>
    <n v="131103678.415695"/>
    <n v="194708.43298805799"/>
    <n v="34809099.448477298"/>
    <n v="54196496.276002601"/>
    <n v="15103811.3017879"/>
    <n v="15560780.0730864"/>
    <n v="3075598.5129134101"/>
  </r>
  <r>
    <x v="7"/>
    <n v="0"/>
    <n v="0"/>
    <n v="0"/>
    <n v="0"/>
    <n v="0"/>
    <n v="7.9870223999023404E-6"/>
    <n v="5013102.78685176"/>
    <n v="0"/>
    <n v="17025695.6300264"/>
    <n v="1656444.9772539099"/>
    <n v="4730295.1078084102"/>
    <n v="60601.645509289199"/>
    <n v="592549.42275749496"/>
    <n v="353509.59880418697"/>
    <n v="36054612.319943301"/>
    <n v="53268846.402665302"/>
    <n v="40286627.231341898"/>
    <n v="52321167.970282599"/>
    <n v="0"/>
    <n v="164971.146108621"/>
    <n v="29492800.814520799"/>
    <n v="45919213.505622"/>
    <n v="12797047.476711599"/>
    <n v="13184224.656354301"/>
    <n v="2605870.7568994402"/>
  </r>
  <r>
    <x v="8"/>
    <n v="0"/>
    <n v="0"/>
    <n v="0"/>
    <n v="0"/>
    <n v="0"/>
    <n v="0"/>
    <n v="10083485.7480403"/>
    <n v="0"/>
    <n v="34245928.427024603"/>
    <n v="3331816.64743842"/>
    <n v="9514639.0033556595"/>
    <n v="121895.73100385"/>
    <n v="1191869.3698153701"/>
    <n v="711058.43085576105"/>
    <n v="72521187.962231904"/>
    <n v="107146347.55238"/>
    <n v="81033573.177340403"/>
    <n v="102478887.03019799"/>
    <n v="0"/>
    <n v="331827.26773263601"/>
    <n v="59322589.088537797"/>
    <n v="92363104.175635502"/>
    <n v="25740315.196978599"/>
    <n v="26519093.478392001"/>
    <n v="5241516.4331653304"/>
  </r>
  <r>
    <x v="9"/>
    <n v="0"/>
    <n v="0"/>
    <n v="0"/>
    <n v="0"/>
    <n v="0"/>
    <n v="247615374.20766601"/>
    <n v="4515495.13125565"/>
    <n v="1.45286321640015E-5"/>
    <n v="15335701.060281901"/>
    <n v="1492023.91173793"/>
    <n v="4260759.3414467303"/>
    <n v="54586.2406733389"/>
    <n v="533732.13102820294"/>
    <n v="318419.73726114398"/>
    <n v="32475780.6317105"/>
    <n v="47981305.5518649"/>
    <n v="36287719.7720652"/>
    <n v="55193970.073026702"/>
    <n v="9650651.6582524199"/>
    <n v="148595.87738853399"/>
    <n v="26565303.794358298"/>
    <n v="41361207.585759401"/>
    <n v="11526794.488853401"/>
    <n v="11875539.9153775"/>
    <n v="2347208.3489535698"/>
  </r>
  <r>
    <x v="10"/>
    <n v="0"/>
    <n v="0"/>
    <n v="0"/>
    <n v="0"/>
    <n v="0"/>
    <n v="229199750.955248"/>
    <n v="1133165.92428145"/>
    <n v="0"/>
    <n v="3848502.4036879102"/>
    <n v="374424.20063564298"/>
    <n v="1069239.8412460899"/>
    <n v="13698.4463647149"/>
    <n v="133940.36445502701"/>
    <n v="79907.603794192197"/>
    <n v="8149814.5622095801"/>
    <n v="12040934.3545877"/>
    <n v="9106422.7333457507"/>
    <n v="18721769.7712189"/>
    <n v="41067810.6446926"/>
    <n v="37290.215103956303"/>
    <n v="6666577.2308297399"/>
    <n v="10379617.2204665"/>
    <n v="2892655.25734975"/>
    <n v="2980173.1091243499"/>
    <n v="589033.19368290296"/>
  </r>
  <r>
    <x v="11"/>
    <n v="0"/>
    <n v="0"/>
    <n v="0"/>
    <n v="0"/>
    <n v="0"/>
    <n v="0"/>
    <n v="2991268.8405551501"/>
    <n v="3.4794211387634298E-5"/>
    <n v="10159064.154927701"/>
    <n v="988384.33146617305"/>
    <n v="2822520.29615848"/>
    <n v="36160.402370705502"/>
    <n v="353568.37873584602"/>
    <n v="210935.68049582999"/>
    <n v="21513430.499331798"/>
    <n v="31784993.683857299"/>
    <n v="24038631.9315533"/>
    <n v="25402682.6654264"/>
    <n v="0"/>
    <n v="98436.650898031905"/>
    <n v="17598062.4870806"/>
    <n v="27399540.440786898"/>
    <n v="7635871.6339490302"/>
    <n v="7866896.4268730404"/>
    <n v="1554897.30194069"/>
  </r>
  <r>
    <x v="12"/>
    <n v="53920613.6265359"/>
    <n v="76471013.626538396"/>
    <n v="27066624.669242401"/>
    <n v="48583134.317298301"/>
    <n v="0"/>
    <n v="533423689.53100997"/>
    <n v="4631385.6000007996"/>
    <n v="0"/>
    <n v="15729292.8000027"/>
    <n v="1530316.8000002599"/>
    <n v="4370112.0000007497"/>
    <n v="55987.199999999997"/>
    <n v="547430.40000009502"/>
    <n v="326592.000000056"/>
    <n v="33309273.600005701"/>
    <n v="49212748.800008498"/>
    <n v="37219046.400006399"/>
    <n v="39331008.000006802"/>
    <n v="210013159.96054199"/>
    <n v="152409.600000026"/>
    <n v="27247104.000004701"/>
    <n v="42422745.600007303"/>
    <n v="11822630.400002001"/>
    <n v="12180326.4000021"/>
    <n v="2407449.6000004201"/>
  </r>
  <r>
    <x v="13"/>
    <n v="67067689.037584201"/>
    <n v="90369769.037581295"/>
    <n v="21271303.971008301"/>
    <n v="52030312.384620301"/>
    <n v="0"/>
    <n v="73635501.906900495"/>
    <n v="3262898.78567723"/>
    <n v="0"/>
    <n v="11081584.391651999"/>
    <n v="1078137.1407341801"/>
    <n v="3078826.59091774"/>
    <n v="39444.041734183702"/>
    <n v="385675.07473417599"/>
    <n v="230090.24344936799"/>
    <n v="23467013.496183701"/>
    <n v="34671312.6843419"/>
    <n v="26221522.410620399"/>
    <n v="27709439.318259601"/>
    <n v="226041486.00681901"/>
    <n v="107375.446943039"/>
    <n v="19196100.310633"/>
    <n v="29887626.956256501"/>
    <n v="8329266.8128697798"/>
    <n v="8581270.4128382094"/>
    <n v="1696093.7945696299"/>
  </r>
  <r>
    <x v="14"/>
    <n v="72906189.073800594"/>
    <n v="95456589.073800907"/>
    <n v="20883491.115918402"/>
    <n v="51245281.628581502"/>
    <n v="166853989.75494099"/>
    <n v="77107250.902496696"/>
    <n v="2421046.57411105"/>
    <n v="1.5754252672195401E-5"/>
    <n v="8222453.0055605099"/>
    <n v="799969.72092856804"/>
    <n v="2284466.37785496"/>
    <n v="29267.184912021399"/>
    <n v="296039.59231288201"/>
    <n v="170725.245320121"/>
    <n v="17412349.067935001"/>
    <n v="25725855.537666298"/>
    <n v="19456174.1476245"/>
    <n v="20560197.400694601"/>
    <n v="229264992.388551"/>
    <n v="79671.781149391405"/>
    <n v="14243363.323850101"/>
    <n v="22176396.389725901"/>
    <n v="6180253.8805886302"/>
    <n v="6367238.6730821002"/>
    <n v="1258488.95121689"/>
  </r>
  <r>
    <x v="15"/>
    <n v="82707619.255045205"/>
    <n v="106009699.255046"/>
    <n v="24241926.1936552"/>
    <n v="54076091.994922496"/>
    <n v="354433983.60224903"/>
    <n v="96442758.659010798"/>
    <n v="2225272.1105050999"/>
    <n v="1.07251107692719E-5"/>
    <n v="7557556.1200968903"/>
    <n v="735281.31522398"/>
    <n v="2099736.2761985599"/>
    <n v="26900.535922829898"/>
    <n v="300739.94099092699"/>
    <n v="156919.792883174"/>
    <n v="16004324.399865"/>
    <n v="23645571.076166298"/>
    <n v="17882878.4918092"/>
    <n v="18897626.485787101"/>
    <n v="249757495.18050501"/>
    <n v="73229.236678814705"/>
    <n v="13091594.1491099"/>
    <n v="20383133.8584144"/>
    <n v="5680496.5023711901"/>
    <n v="5852361.0374337202"/>
    <n v="1156723.0446816301"/>
  </r>
  <r>
    <x v="16"/>
    <n v="87281624.145143196"/>
    <n v="110583704.145144"/>
    <n v="30600049.4238213"/>
    <n v="54812899.468417101"/>
    <n v="387722920.39104301"/>
    <n v="127334652.346552"/>
    <n v="2000442.2872478301"/>
    <n v="0"/>
    <n v="6793980.2865092503"/>
    <n v="660992.34743178799"/>
    <n v="1887589.9352472799"/>
    <n v="24182.646857261701"/>
    <n v="297499.46665059502"/>
    <n v="141065.44000068601"/>
    <n v="14387331.399689101"/>
    <n v="21256546.587531999"/>
    <n v="16076086.238554399"/>
    <n v="16988309.417225499"/>
    <n v="262512873.372284"/>
    <n v="65830.538666989902"/>
    <n v="11768888.1372001"/>
    <n v="18323728.915900301"/>
    <n v="5106568.9280248499"/>
    <n v="5261069.1718355902"/>
    <n v="1039853.8148621999"/>
  </r>
  <r>
    <x v="17"/>
    <n v="87235935.850054398"/>
    <n v="109786335.85005701"/>
    <n v="36890167.243099801"/>
    <n v="53499166.687985599"/>
    <n v="423451014.002626"/>
    <n v="144921307.71215099"/>
    <n v="608895.80609099602"/>
    <n v="4.74229454994202E-6"/>
    <n v="2067955.73633456"/>
    <n v="201193.241502196"/>
    <n v="574545.74046867003"/>
    <n v="7360.7283476413204"/>
    <n v="249320.71150822"/>
    <n v="42937.582027902703"/>
    <n v="4379224.4374939399"/>
    <n v="6470080.2175767198"/>
    <n v="4893248.6337708896"/>
    <n v="5170911.6642180197"/>
    <n v="265144603.30881301"/>
    <n v="20037.538279685301"/>
    <n v="3582221.12918544"/>
    <n v="5577387.4407488797"/>
    <n v="1554340.46941026"/>
    <n v="1601367.34496463"/>
    <n v="316511.31894857698"/>
  </r>
  <r>
    <x v="18"/>
    <n v="93196700.672198996"/>
    <n v="116498780.672199"/>
    <n v="0"/>
    <n v="55946401.837596603"/>
    <n v="275749271.39788401"/>
    <n v="0"/>
    <n v="0"/>
    <n v="0"/>
    <n v="0"/>
    <n v="0"/>
    <n v="0"/>
    <n v="0"/>
    <n v="66017.793283166902"/>
    <n v="0"/>
    <n v="0"/>
    <n v="1.7859041690826399E-5"/>
    <n v="0"/>
    <n v="9.5590949058532698E-6"/>
    <n v="82357878.536480501"/>
    <n v="0"/>
    <n v="0"/>
    <n v="0"/>
    <n v="0"/>
    <n v="0"/>
    <n v="0"/>
  </r>
  <r>
    <x v="19"/>
    <n v="91845121.725149393"/>
    <n v="114395521.72514699"/>
    <n v="0"/>
    <n v="54462939.204566002"/>
    <n v="408066115.28997499"/>
    <n v="596974524.81024301"/>
    <n v="1554771.3093409"/>
    <n v="9581317.3502431698"/>
    <n v="5280375.0915627396"/>
    <n v="513732.36010458099"/>
    <n v="1467060.90639621"/>
    <n v="0"/>
    <n v="318757.105094372"/>
    <n v="89606.166747923795"/>
    <n v="11182032.204007"/>
    <n v="16520880.8975356"/>
    <n v="12494555.733763101"/>
    <n v="13203548.157581899"/>
    <n v="187474349.035281"/>
    <n v="51140.047655084403"/>
    <n v="9146942.0213742498"/>
    <n v="14241454.5924454"/>
    <n v="3968895.7332469798"/>
    <n v="4088975.4515641001"/>
    <n v="808188.71284745098"/>
  </r>
  <r>
    <x v="20"/>
    <n v="96876070.1380101"/>
    <n v="120178150.138041"/>
    <n v="64455306.710582502"/>
    <n v="56765521.975434102"/>
    <n v="467144555.07829201"/>
    <n v="199308491.76539901"/>
    <n v="2052877.0925793"/>
    <n v="12650906.784088399"/>
    <n v="6972061.4218760999"/>
    <n v="678318.01850168896"/>
    <n v="1937066.6991765699"/>
    <n v="0"/>
    <n v="358969.71771625499"/>
    <n v="144733.32273071699"/>
    <n v="14764446.463681299"/>
    <n v="21813714.8145038"/>
    <n v="16497466.2792504"/>
    <n v="17433600.292581599"/>
    <n v="310769263.08053899"/>
    <n v="0"/>
    <n v="12077369.597712999"/>
    <n v="18804023.281181201"/>
    <n v="5240420.3014734201"/>
    <n v="5398970.2448223904"/>
    <n v="1067110.0534965601"/>
  </r>
  <r>
    <x v="21"/>
    <n v="96626862.306720793"/>
    <n v="119928942.306721"/>
    <n v="94519909.654940203"/>
    <n v="56844119.585866503"/>
    <n v="477937757.15900099"/>
    <n v="223249851.07778499"/>
    <n v="465087.31752765802"/>
    <n v="2866112.3073430401"/>
    <n v="1579547.72648581"/>
    <n v="153620.67808823299"/>
    <n v="438850.02090420399"/>
    <n v="0"/>
    <n v="178455.30461881301"/>
    <n v="32784.9008115131"/>
    <n v="3344942.9707259899"/>
    <n v="4941982.2282937896"/>
    <n v="3737565.37376492"/>
    <n v="3949650.1881429101"/>
    <n v="340667829.41557503"/>
    <n v="15299.6203787061"/>
    <n v="2736175.2193030799"/>
    <n v="4260124.8648563595"/>
    <n v="1187237.6722113001"/>
    <n v="1223157.78068389"/>
    <n v="241757.947458971"/>
  </r>
  <r>
    <x v="22"/>
    <n v="87943134.934626102"/>
    <n v="108990174.934644"/>
    <n v="87572892.158209905"/>
    <n v="51455323.474062301"/>
    <n v="434078685.52002299"/>
    <n v="206651501.84729201"/>
    <n v="133225.94670203701"/>
    <n v="821008.25180516799"/>
    <n v="452467.16754345398"/>
    <n v="44020.930676563097"/>
    <n v="125710.17804994099"/>
    <n v="0"/>
    <n v="104354.49319627001"/>
    <n v="0"/>
    <n v="958171.02971397399"/>
    <n v="1415648.70969383"/>
    <n v="1070639.1391783601"/>
    <n v="1131391.60245364"/>
    <n v="310912744.15924102"/>
    <n v="0"/>
    <n v="783787.30229002505"/>
    <n v="1220328.19817734"/>
    <n v="340088.53150735103"/>
    <n v="350377.97668581503"/>
    <n v="69252.439722885902"/>
  </r>
  <r>
    <x v="23"/>
    <n v="99117219.652743593"/>
    <n v="122419299.652776"/>
    <n v="100396303.168363"/>
    <n v="57470306.091348797"/>
    <n v="486273762.23571402"/>
    <n v="239277623.51218"/>
    <n v="140212.547353478"/>
    <n v="864063.35427502601"/>
    <n v="476195.33375858702"/>
    <n v="46295.916153750499"/>
    <n v="132302.638704927"/>
    <n v="0"/>
    <n v="96773.108611973104"/>
    <n v="9880.2260084223999"/>
    <n v="1008419.18710736"/>
    <n v="1489887.7932946"/>
    <n v="1126785.32010189"/>
    <n v="1190723.7483480601"/>
    <n v="350775897.76495498"/>
    <n v="4610.7721546549801"/>
    <n v="824890.47334886994"/>
    <n v="1284324.3340151501"/>
    <n v="357923.36634692497"/>
    <n v="368752.407949107"/>
    <n v="72884.158261646793"/>
  </r>
  <r>
    <x v="24"/>
    <n v="87993869.551902503"/>
    <n v="110544269.551862"/>
    <n v="90773867.036628798"/>
    <n v="39118575.025823303"/>
    <n v="394977061.48346603"/>
    <n v="115298945.96366601"/>
    <n v="4631385.5999997798"/>
    <n v="10687141.483456001"/>
    <n v="15729292.7999992"/>
    <n v="1530316.79999993"/>
    <n v="4370111.9999997905"/>
    <n v="55987.199999999997"/>
    <n v="739939.27413418703"/>
    <n v="326591.99999998399"/>
    <n v="33309273.5999984"/>
    <n v="49212748.799997598"/>
    <n v="37219046.399998203"/>
    <n v="39331007.9999981"/>
    <n v="303422871.60367203"/>
    <n v="152409.59999999299"/>
    <n v="27247103.9999987"/>
    <n v="42422745.599997997"/>
    <n v="11822630.399999401"/>
    <n v="12180326.399999401"/>
    <n v="2407449.5999999102"/>
  </r>
  <r>
    <x v="25"/>
    <n v="63418453.965337902"/>
    <n v="86720533.965197802"/>
    <n v="61313670.579227597"/>
    <n v="26295249.054656699"/>
    <n v="61765123.103258498"/>
    <n v="0"/>
    <n v="1891485.95588954"/>
    <n v="1.1783093214035E-5"/>
    <n v="6423938.5352138402"/>
    <n v="624990.65835974098"/>
    <n v="1784780.2337305599"/>
    <n v="22865.511891210099"/>
    <n v="252561.29977481699"/>
    <n v="133382.152698725"/>
    <n v="13603709.2690538"/>
    <n v="20098784.952373601"/>
    <n v="15200484.18279"/>
    <n v="16063022.103575099"/>
    <n v="229828287.38059199"/>
    <n v="62245.004592738696"/>
    <n v="11127882.453722199"/>
    <n v="17325706.4824563"/>
    <n v="4828433.9276938504"/>
    <n v="4974519.1425543604"/>
    <n v="983217.01132203103"/>
  </r>
  <r>
    <x v="26"/>
    <n v="101865600"/>
    <n v="124416000"/>
    <n v="79542555.196125403"/>
    <n v="31811739.253620598"/>
    <n v="694116107.04039001"/>
    <n v="17742707.7295794"/>
    <n v="6816395.4850819204"/>
    <n v="40103747.414725199"/>
    <n v="23150108.776399799"/>
    <n v="2252294.5457758899"/>
    <n v="6431857.3919006698"/>
    <n v="82401.01996741"/>
    <n v="805698.86190357804"/>
    <n v="480672.61647654598"/>
    <n v="49024029.0461668"/>
    <n v="72430496.551354006"/>
    <n v="54778366.940557599"/>
    <n v="57886716.527106099"/>
    <n v="295138119.24816602"/>
    <n v="224313.887689061"/>
    <n v="40101829.717473201"/>
    <n v="62437083.963084199"/>
    <n v="17400348.7164516"/>
    <n v="17926799.6773545"/>
    <n v="3543243.8585986602"/>
  </r>
  <r>
    <x v="27"/>
    <n v="53600145.985422097"/>
    <n v="76902225.985416293"/>
    <n v="88246318.880467907"/>
    <n v="32149331.640802499"/>
    <n v="0"/>
    <n v="55119624.284098201"/>
    <n v="4115181.9589493098"/>
    <n v="0"/>
    <n v="13976141.8176002"/>
    <n v="1359751.19127136"/>
    <n v="3883029.3165371302"/>
    <n v="49746.994802610898"/>
    <n v="486415.060292195"/>
    <n v="290190.80301522999"/>
    <n v="29596698.185619999"/>
    <n v="43727608.431495003"/>
    <n v="33070696.656002302"/>
    <n v="34947263.848834097"/>
    <n v="259867579.30364999"/>
    <n v="135422.374740434"/>
    <n v="24210204.1372706"/>
    <n v="37694403.4507116"/>
    <n v="10504907.069151299"/>
    <n v="10822735.091501299"/>
    <n v="2139120.7765122699"/>
  </r>
  <r>
    <x v="28"/>
    <n v="78518028.906127304"/>
    <n v="101820108.90613601"/>
    <n v="84318751.430285305"/>
    <n v="14762894.3582418"/>
    <n v="94110534.170470402"/>
    <n v="0"/>
    <n v="3964494.1162108998"/>
    <n v="4.4777989387512199E-6"/>
    <n v="13464369.8762112"/>
    <n v="1309960.4467265001"/>
    <n v="3740842.3326234501"/>
    <n v="47925.382197310399"/>
    <n v="468603.737040376"/>
    <n v="279564.72948431899"/>
    <n v="28512939.8861669"/>
    <n v="42126410.951436497"/>
    <n v="31859729.076279201"/>
    <n v="33667580.993611097"/>
    <n v="256767183.03430501"/>
    <n v="130463.54042599601"/>
    <n v="23323686.002691399"/>
    <n v="36314127.099395901"/>
    <n v="10120243.207332199"/>
    <n v="10426433.149148401"/>
    <n v="2060791.4344843801"/>
  </r>
  <r>
    <x v="29"/>
    <n v="79224389.066017494"/>
    <n v="101774789.066016"/>
    <n v="85406442.369198903"/>
    <n v="15486042.212114999"/>
    <n v="193648133.22969699"/>
    <n v="34928116.737416901"/>
    <n v="5391111.8286116701"/>
    <n v="1.55195593833923E-5"/>
    <n v="18309504.712753002"/>
    <n v="1781347.8977011"/>
    <n v="5086979.2607114799"/>
    <n v="65171.264550039297"/>
    <n v="637230.14226687595"/>
    <n v="380165.70987523498"/>
    <n v="38773281.781465702"/>
    <n v="57285541.539485499"/>
    <n v="43324408.422543503"/>
    <n v="45782813.346403301"/>
    <n v="260215335.679326"/>
    <n v="177410.66460844001"/>
    <n v="31716682.081019599"/>
    <n v="49381715.399888903"/>
    <n v="13761998.6974835"/>
    <n v="14178370.6654421"/>
    <n v="2802364.37565174"/>
  </r>
  <r>
    <x v="30"/>
    <n v="71113068.069454506"/>
    <n v="94415148.069454595"/>
    <n v="75097536.024363801"/>
    <n v="6818752.9017387899"/>
    <n v="100449571.1918"/>
    <n v="0"/>
    <n v="920620.38978719001"/>
    <n v="9.5069408416747996E-6"/>
    <n v="3126646.9517487101"/>
    <n v="304194.24565164401"/>
    <n v="868684.78687105502"/>
    <n v="11129.0577677456"/>
    <n v="456876.599388781"/>
    <n v="64919.503645167999"/>
    <n v="6621171.0908200303"/>
    <n v="9782441.7778461799"/>
    <n v="7398350.2916007498"/>
    <n v="7818163.0818395102"/>
    <n v="222882559.02718401"/>
    <n v="30295.7683677516"/>
    <n v="5416141.44696829"/>
    <n v="8432734.3830137495"/>
    <n v="2350086.0319550801"/>
    <n v="2421188.3454712098"/>
    <n v="478549.48401295103"/>
  </r>
  <r>
    <x v="31"/>
    <n v="53491945.839869902"/>
    <n v="76042345.840042606"/>
    <n v="0"/>
    <n v="8927000.9119085707"/>
    <n v="530072688.341631"/>
    <n v="0"/>
    <n v="3027950.9092879901"/>
    <n v="1801823.10695682"/>
    <n v="10283645.2305369"/>
    <n v="1000504.9344323"/>
    <n v="2857132.9936532099"/>
    <n v="36603.839064596301"/>
    <n v="357904.20418716402"/>
    <n v="213522.394543478"/>
    <n v="21777250.696820099"/>
    <n v="32174774.537780099"/>
    <n v="24333418.7914978"/>
    <n v="35462708.942888401"/>
    <n v="0"/>
    <n v="99643.784120290002"/>
    <n v="17813868.344770201"/>
    <n v="27735542.2778905"/>
    <n v="7729510.6824739203"/>
    <n v="7963368.5431643901"/>
    <n v="1573965.0797776401"/>
  </r>
  <r>
    <x v="32"/>
    <n v="8838719.9999999292"/>
    <n v="0"/>
    <n v="0"/>
    <n v="38097645.164823502"/>
    <n v="0"/>
    <n v="0"/>
    <n v="17962459.4124231"/>
    <n v="0"/>
    <n v="61004806.748571798"/>
    <n v="5935211.5721370997"/>
    <n v="16949130.607424099"/>
    <n v="217141.88678551"/>
    <n v="2123165.1152360402"/>
    <n v="1266661.00624877"/>
    <n v="129187359.19922"/>
    <n v="190867718.484458"/>
    <n v="144351100.959741"/>
    <n v="169389311.46682301"/>
    <n v="0"/>
    <n v="591108.46958277805"/>
    <n v="105675718.235612"/>
    <n v="164533232.99263799"/>
    <n v="45853128.426205598"/>
    <n v="47240423.814001799"/>
    <n v="9337101.13177667"/>
  </r>
  <r>
    <x v="33"/>
    <n v="8838720.0000007097"/>
    <n v="0"/>
    <n v="0"/>
    <n v="46000004.302643597"/>
    <n v="75886595.610374898"/>
    <n v="5.18679618835449E-4"/>
    <n v="12994168.0248449"/>
    <n v="0"/>
    <n v="44131301.344285302"/>
    <n v="4293573.3164699199"/>
    <n v="12261118.922033001"/>
    <n v="157081.95060256799"/>
    <n v="1535912.4058916799"/>
    <n v="916311.37851492199"/>
    <n v="93455033.833488598"/>
    <n v="138075034.579649"/>
    <n v="104424590.050567"/>
    <n v="127197206.298306"/>
    <n v="0"/>
    <n v="427611.97664029599"/>
    <n v="76446549.293244898"/>
    <n v="119024484.68157201"/>
    <n v="33170471.902240202"/>
    <n v="34174051.031089798"/>
    <n v="6754523.8759099999"/>
  </r>
  <r>
    <x v="34"/>
    <n v="7983360.0000044303"/>
    <n v="4.1514635086059597E-5"/>
    <n v="3.6329030990600599E-5"/>
    <n v="41642840.1715075"/>
    <n v="282927321.97838497"/>
    <n v="177468651.49394599"/>
    <n v="7963557.9742149599"/>
    <n v="0"/>
    <n v="27046146.8607153"/>
    <n v="2631343.5347976899"/>
    <n v="7514304.1999812201"/>
    <n v="96268.665907242204"/>
    <n v="941293.62220423797"/>
    <n v="561567.21779219003"/>
    <n v="57274507.955586404"/>
    <n v="84620157.332457498"/>
    <n v="63997269.791441403"/>
    <n v="76727348.999844"/>
    <n v="0"/>
    <n v="262064.70163635601"/>
    <n v="46850750.741519898"/>
    <n v="72944907.461611405"/>
    <n v="20328733.284081299"/>
    <n v="20943783.094044302"/>
    <n v="4139552.6340109999"/>
  </r>
  <r>
    <x v="35"/>
    <n v="8838719.9999851305"/>
    <n v="0"/>
    <n v="935884.50416608097"/>
    <n v="48363070.090832897"/>
    <n v="438002411.90344501"/>
    <n v="386108194.38788903"/>
    <n v="5651097.0404995102"/>
    <n v="0"/>
    <n v="19192476.6513137"/>
    <n v="1867253.01808312"/>
    <n v="5332297.7447292302"/>
    <n v="68314.1348079327"/>
    <n v="667960.42923298501"/>
    <n v="398499.11971285997"/>
    <n v="40643114.9810002"/>
    <n v="60048124.496160701"/>
    <n v="45413718.728419803"/>
    <n v="47990679.702563003"/>
    <n v="79283652.342088103"/>
    <n v="185966.25586603899"/>
    <n v="33246212.273187201"/>
    <n v="51763138.035844803"/>
    <n v="14425668.133605501"/>
    <n v="14862119.5504339"/>
    <n v="2937507.79674051"/>
  </r>
  <r>
    <x v="36"/>
    <n v="8553599.9999999702"/>
    <n v="0"/>
    <n v="21106860.546267498"/>
    <n v="31804669.657293301"/>
    <n v="0"/>
    <n v="0"/>
    <n v="4631385.5999996196"/>
    <n v="0"/>
    <n v="15729292.799998701"/>
    <n v="1530316.7999998699"/>
    <n v="4370112.0000004098"/>
    <n v="55987.199999999997"/>
    <n v="547430.39999995497"/>
    <n v="326592.00000002701"/>
    <n v="33309273.600002699"/>
    <n v="49212748.799995899"/>
    <n v="37219046.399996899"/>
    <n v="39331008.000003301"/>
    <n v="0"/>
    <n v="152409.599999987"/>
    <n v="27247103.999997798"/>
    <n v="42422745.600003503"/>
    <n v="11822630.400001001"/>
    <n v="12180326.400001001"/>
    <n v="2407449.5999997999"/>
  </r>
  <r>
    <x v="37"/>
    <n v="85710955.468758002"/>
    <n v="109013035.468757"/>
    <n v="0"/>
    <n v="22636783.3605159"/>
    <n v="87268750.378425196"/>
    <n v="202421993.64044499"/>
    <n v="9650659.8936194796"/>
    <n v="3.2216310501098599E-5"/>
    <n v="32775948.342534401"/>
    <n v="3188800.9856687598"/>
    <n v="9106230.4570418894"/>
    <n v="116663.450695199"/>
    <n v="1140709.29568637"/>
    <n v="680536.79572201904"/>
    <n v="69408271.860826701"/>
    <n v="102547173.161079"/>
    <n v="77555269.501041397"/>
    <n v="81956074.113376901"/>
    <n v="163897367.35928401"/>
    <n v="317583.838003596"/>
    <n v="56776212.671663299"/>
    <n v="88398489.112878501"/>
    <n v="24635432.005136099"/>
    <n v="25380781.829022098"/>
    <n v="5016528.3798935404"/>
  </r>
  <r>
    <x v="38"/>
    <n v="27978382.6288963"/>
    <n v="50528782.6288964"/>
    <n v="35827371.580586798"/>
    <n v="24062637.950225301"/>
    <n v="220157013.088287"/>
    <n v="0"/>
    <n v="10410902.778888701"/>
    <n v="1.78813934326172E-6"/>
    <n v="35357914.944822103"/>
    <n v="3440002.7986657098"/>
    <n v="9823585.2278969903"/>
    <n v="125853.760926797"/>
    <n v="1230570.10683977"/>
    <n v="734146.93873963901"/>
    <n v="74875995.875835493"/>
    <n v="110625455.854652"/>
    <n v="83664783.513889998"/>
    <n v="88412267.051072896"/>
    <n v="158970488.87329999"/>
    <n v="342601.90474516799"/>
    <n v="61248830.317706503"/>
    <n v="95362191.404479206"/>
    <n v="26576119.1823759"/>
    <n v="27380184.877186101"/>
    <n v="5411711.7198521504"/>
  </r>
  <r>
    <x v="39"/>
    <n v="33672414.647673801"/>
    <n v="56974494.647681102"/>
    <n v="57692624.523492001"/>
    <n v="32064728.3230149"/>
    <n v="360439008.40109098"/>
    <n v="0"/>
    <n v="8021046.5888459403"/>
    <n v="0"/>
    <n v="27241391.940761499"/>
    <n v="2650339.1012170599"/>
    <n v="7568549.66912595"/>
    <n v="96963.625654282601"/>
    <n v="948088.78417520795"/>
    <n v="565621.14964998199"/>
    <n v="57687970.396206297"/>
    <n v="85231026.950114399"/>
    <n v="64459263.587730303"/>
    <n v="68116947.022133604"/>
    <n v="202311160.09887999"/>
    <n v="263956.53650332498"/>
    <n v="47188964.485084198"/>
    <n v="73471493.905486703"/>
    <n v="20475485.6173294"/>
    <n v="21094975.447898399"/>
    <n v="4169435.90313415"/>
  </r>
  <r>
    <x v="40"/>
    <n v="8838720"/>
    <n v="3516408.93231055"/>
    <n v="67132484.637604594"/>
    <n v="19862844.757206202"/>
    <n v="0"/>
    <n v="0"/>
    <n v="6050755.8667171299"/>
    <n v="0"/>
    <n v="20549813.578232698"/>
    <n v="1999309.5274847699"/>
    <n v="5709410.3376343604"/>
    <n v="73145.470517735303"/>
    <n v="715200.15617341502"/>
    <n v="426681.91135345201"/>
    <n v="43517491.320801698"/>
    <n v="64294868.585089602"/>
    <n v="48625483.345290199"/>
    <n v="51384693.038709298"/>
    <n v="143811333.321154"/>
    <n v="199118.225298281"/>
    <n v="35597462.318631299"/>
    <n v="55423948.466188699"/>
    <n v="15445885.1909952"/>
    <n v="15913203.4748585"/>
    <n v="3145255.23226263"/>
  </r>
  <r>
    <x v="41"/>
    <n v="101865600"/>
    <n v="124416000"/>
    <n v="36703242.319659904"/>
    <n v="17587134.561231501"/>
    <n v="354299038.370718"/>
    <n v="0"/>
    <n v="6862623.5415201597"/>
    <n v="1.3902783393859901E-5"/>
    <n v="23307110.308574501"/>
    <n v="2267569.36361848"/>
    <n v="6475477.5526096905"/>
    <n v="82959.854766529097"/>
    <n v="811163.02438384097"/>
    <n v="483932.48613809102"/>
    <n v="49356504.705264904"/>
    <n v="72921712.339779705"/>
    <n v="55149867.896460898"/>
    <n v="58279297.973487198"/>
    <n v="227627729.679878"/>
    <n v="225835.160197772"/>
    <n v="40373795.986377798"/>
    <n v="62860525.5089278"/>
    <n v="17518355.9981989"/>
    <n v="18048377.292540599"/>
    <n v="3567273.75496078"/>
  </r>
  <r>
    <x v="42"/>
    <n v="23398059.549899999"/>
    <n v="46700139.549897701"/>
    <n v="63176343.735684298"/>
    <n v="22927147.347551201"/>
    <n v="0"/>
    <n v="0"/>
    <n v="2391058.95408512"/>
    <n v="0"/>
    <n v="8120607.8783132499"/>
    <n v="790061.11847540503"/>
    <n v="2256170.4704429698"/>
    <n v="28904.675066173299"/>
    <n v="450734.32876147801"/>
    <n v="168610.60455268799"/>
    <n v="17196675.849091701"/>
    <n v="25407209.383166399"/>
    <n v="19215185.657879502"/>
    <n v="20305534.233986799"/>
    <n v="179347828.393646"/>
    <n v="78684.948791246905"/>
    <n v="14066941.865537699"/>
    <n v="21901714.623752099"/>
    <n v="6103703.8848069301"/>
    <n v="6288372.6421741499"/>
    <n v="1242901.02784545"/>
  </r>
  <r>
    <x v="43"/>
    <n v="87955146.974059895"/>
    <n v="110505546.974061"/>
    <n v="0"/>
    <n v="34956863.681343697"/>
    <n v="256468006.50253299"/>
    <n v="0"/>
    <n v="2630617.5029315799"/>
    <n v="0"/>
    <n v="8934205.9854432493"/>
    <n v="869216.79747638595"/>
    <n v="2482214.63506976"/>
    <n v="31800.614541818599"/>
    <n v="416514.99768668797"/>
    <n v="185503.58482727699"/>
    <n v="18919598.9515744"/>
    <n v="27952740.1822589"/>
    <n v="21140341.867078099"/>
    <n v="32088443.715627201"/>
    <n v="133546554.52788299"/>
    <n v="86568.339586062706"/>
    <n v="15476299.0770186"/>
    <n v="24096032.318659399"/>
    <n v="6715229.7707474399"/>
    <n v="6918400.3636534996"/>
    <n v="1367426.42529822"/>
  </r>
  <r>
    <x v="44"/>
    <n v="8838720.0000013299"/>
    <n v="0"/>
    <n v="0"/>
    <n v="46225035.296544701"/>
    <n v="86845679.633508995"/>
    <n v="0"/>
    <n v="6151741.1188530996"/>
    <n v="0"/>
    <n v="20892783.638710599"/>
    <n v="2032677.38782789"/>
    <n v="5804698.6380044399"/>
    <n v="74366.245896151901"/>
    <n v="727136.62654005794"/>
    <n v="433803.10106083"/>
    <n v="44243784.850099303"/>
    <n v="65367930.142709002"/>
    <n v="49437027.688513301"/>
    <n v="69089423.742056802"/>
    <n v="0"/>
    <n v="202441.447161747"/>
    <n v="36191573.002789304"/>
    <n v="56348957.098749101"/>
    <n v="15703672.258401999"/>
    <n v="16178789.9405163"/>
    <n v="3197748.5735341199"/>
  </r>
  <r>
    <x v="45"/>
    <n v="8838720.0000066999"/>
    <n v="0"/>
    <n v="0"/>
    <n v="50335551.831916504"/>
    <n v="301586818.415084"/>
    <n v="151851709.49463999"/>
    <n v="7829027.5800905703"/>
    <n v="4.5150518417358398E-6"/>
    <n v="26589249.477849599"/>
    <n v="2586891.5845564501"/>
    <n v="7387363.16321507"/>
    <n v="94642.375044745393"/>
    <n v="925392.11154864996"/>
    <n v="552080.52109436505"/>
    <n v="56306955.241900504"/>
    <n v="83190647.664333805"/>
    <n v="62916147.765858799"/>
    <n v="83333404.468928799"/>
    <n v="0"/>
    <n v="257637.57651070299"/>
    <n v="46059289.188444197"/>
    <n v="71712630.735295698"/>
    <n v="19985314.863616001"/>
    <n v="20589974.481957499"/>
    <n v="4069622.12692418"/>
  </r>
  <r>
    <x v="46"/>
    <n v="7983360.0000096103"/>
    <n v="4.1499733924865702E-5"/>
    <n v="3.6329030990600599E-5"/>
    <n v="46822868.830196403"/>
    <n v="483683464.72371"/>
    <n v="380660888.672019"/>
    <n v="4450735.7603592398"/>
    <n v="836803.42695620703"/>
    <n v="15115762.7536177"/>
    <n v="1470625.9194739701"/>
    <n v="4199653.28630271"/>
    <n v="53803.387297825298"/>
    <n v="526077.56468987698"/>
    <n v="313853.092570665"/>
    <n v="32010026.3651358"/>
    <n v="47293177.434791103"/>
    <n v="35767296.244767398"/>
    <n v="46895490.7767222"/>
    <n v="62637872.338990398"/>
    <n v="146464.776532977"/>
    <n v="26184315.151609801"/>
    <n v="40768022.186393403"/>
    <n v="11361481.951058101"/>
    <n v="11705225.8143498"/>
    <n v="2313545.6538066198"/>
  </r>
  <r>
    <x v="47"/>
    <n v="8838720"/>
    <n v="0"/>
    <n v="24177561.484311599"/>
    <n v="48773321.025844403"/>
    <n v="0"/>
    <n v="0"/>
    <n v="1952920.40746543"/>
    <n v="0"/>
    <n v="6632584.6209218996"/>
    <n v="645290.02046540903"/>
    <n v="1842748.9405567099"/>
    <n v="23608.171480441801"/>
    <n v="230835.45447544099"/>
    <n v="137714.33363591001"/>
    <n v="14045550.465780601"/>
    <n v="20751582.7313083"/>
    <n v="15694187.7741648"/>
    <n v="16584740.465010401"/>
    <n v="22952118.166655902"/>
    <n v="64266.689030101297"/>
    <n v="11489310.1204817"/>
    <n v="17888436.156763699"/>
    <n v="4985258.8776214402"/>
    <n v="5136088.8620798597"/>
    <n v="1015151.373659"/>
  </r>
  <r>
    <x v="48"/>
    <n v="38719879.653752699"/>
    <n v="61270279.653755397"/>
    <n v="9505356.6215105597"/>
    <n v="46548066.939728901"/>
    <n v="0"/>
    <n v="470589046.53942198"/>
    <n v="4631385.5999990599"/>
    <n v="0"/>
    <n v="15729292.799996801"/>
    <n v="1530316.7999996899"/>
    <n v="4370111.9999991199"/>
    <n v="55987.199999999997"/>
    <n v="547430.39999988896"/>
    <n v="326591.99999993399"/>
    <n v="33309273.599993199"/>
    <n v="49212748.799989998"/>
    <n v="37219046.399992503"/>
    <n v="39331007.999991998"/>
    <n v="173806267.36438599"/>
    <n v="152409.59999996901"/>
    <n v="27247103.999994501"/>
    <n v="42422745.599991404"/>
    <n v="11822630.399997599"/>
    <n v="12180326.399997501"/>
    <n v="2407449.5999995102"/>
  </r>
  <r>
    <x v="49"/>
    <n v="8838720.0000000093"/>
    <n v="0"/>
    <n v="0"/>
    <n v="8417494.6710348204"/>
    <n v="0"/>
    <n v="0"/>
    <n v="4517106.5442790398"/>
    <n v="0"/>
    <n v="15341173.804176699"/>
    <n v="1492556.3598289399"/>
    <n v="4262279.8486982798"/>
    <n v="54605.720481547003"/>
    <n v="533922.60026401002"/>
    <n v="318533.36947654001"/>
    <n v="32487370.035382301"/>
    <n v="47998428.303279303"/>
    <n v="36300669.515676998"/>
    <n v="38360518.638286501"/>
    <n v="4993281.2706384696"/>
    <n v="148648.905755321"/>
    <n v="26574783.967686001"/>
    <n v="41375967.869322903"/>
    <n v="11530907.9750199"/>
    <n v="11879777.855874199"/>
    <n v="2348045.9807064999"/>
  </r>
  <r>
    <x v="50"/>
    <n v="101865600"/>
    <n v="124415999.999943"/>
    <n v="0"/>
    <n v="23761168.994902998"/>
    <n v="235372523.49620301"/>
    <n v="352540665.04232502"/>
    <n v="15493554.0455657"/>
    <n v="0"/>
    <n v="52619813.840447202"/>
    <n v="5119428.2004152704"/>
    <n v="14619505.3284216"/>
    <n v="187296.153673733"/>
    <n v="1831340.1692542401"/>
    <n v="1092560.8964301001"/>
    <n v="111430806.093998"/>
    <n v="164633319.07920799"/>
    <n v="124510320.82554699"/>
    <n v="131575547.955795"/>
    <n v="165937074.56516701"/>
    <n v="509861.75166738301"/>
    <n v="91150794.787881598"/>
    <n v="141918457.77533299"/>
    <n v="39550704.450769201"/>
    <n v="40747318.7659069"/>
    <n v="8053734.6079703597"/>
  </r>
  <r>
    <x v="51"/>
    <n v="60636036.962686896"/>
    <n v="83938116.962689698"/>
    <n v="26700630.715900999"/>
    <n v="7844048.5028147399"/>
    <n v="149894612.36094099"/>
    <n v="0"/>
    <n v="7758854.5484914901"/>
    <n v="0"/>
    <n v="26350925.085105099"/>
    <n v="2563704.7937258701"/>
    <n v="7321148.8520016903"/>
    <n v="93794.077819238999"/>
    <n v="917097.64978811506"/>
    <n v="547132.12061222701"/>
    <n v="55802265.520346098"/>
    <n v="82444994.403111205"/>
    <n v="62352218.621389598"/>
    <n v="65890339.668015398"/>
    <n v="167248882.25286999"/>
    <n v="255328.32295237199"/>
    <n v="45646451.205362998"/>
    <n v="71069857.076477796"/>
    <n v="19806182.7661626"/>
    <n v="20405422.707785599"/>
    <n v="4033145.3462272799"/>
  </r>
  <r>
    <x v="52"/>
    <n v="57331043.402592704"/>
    <n v="80633123.402587697"/>
    <n v="18636712.361582998"/>
    <n v="17913915.834301699"/>
    <n v="292408276.40452403"/>
    <n v="0"/>
    <n v="9678784.7990605198"/>
    <n v="1.5974044799804701E-5"/>
    <n v="32871467.245701201"/>
    <n v="3198094.1040610299"/>
    <n v="9132768.7324916292"/>
    <n v="117003.442840887"/>
    <n v="1144033.6631496099"/>
    <n v="682520.08323850995"/>
    <n v="69610548.296258599"/>
    <n v="102846026.25299899"/>
    <n v="77781288.720992699"/>
    <n v="82194918.592412904"/>
    <n v="173967847.40803999"/>
    <n v="318509.372177971"/>
    <n v="56941675.513613299"/>
    <n v="88656108.713483095"/>
    <n v="24707227.0122425"/>
    <n v="25454749.0081404"/>
    <n v="5031148.0419562403"/>
  </r>
  <r>
    <x v="53"/>
    <n v="69005943.063652799"/>
    <n v="91556343.063648805"/>
    <n v="48279933.459230997"/>
    <n v="5961600.0000000801"/>
    <n v="1.5556812286376999E-4"/>
    <n v="0"/>
    <n v="6218138.8797676703"/>
    <n v="2.77906656265259E-6"/>
    <n v="21118286.3095938"/>
    <n v="2054616.7420051701"/>
    <n v="5867350.6555227404"/>
    <n v="75168.905195311207"/>
    <n v="734984.85079859802"/>
    <n v="438485.28030594601"/>
    <n v="44721322.540921398"/>
    <n v="66073467.666678302"/>
    <n v="49970617.753727302"/>
    <n v="52806155.899705999"/>
    <n v="129221013.560028"/>
    <n v="204626.46414279399"/>
    <n v="36582200.5283847"/>
    <n v="56957149.886602603"/>
    <n v="15873167.147076501"/>
    <n v="16353412.9302688"/>
    <n v="3232262.9233983699"/>
  </r>
  <r>
    <x v="54"/>
    <n v="52250766.481310397"/>
    <n v="75552846.481294602"/>
    <n v="30276535.619678698"/>
    <n v="12397793.013186"/>
    <n v="428925389.03450698"/>
    <n v="482037267.75817502"/>
    <n v="10182162.028887499"/>
    <n v="0"/>
    <n v="34581056.668961696"/>
    <n v="3364421.5703241299"/>
    <n v="9607748.5900516808"/>
    <n v="123088.594036251"/>
    <n v="1203532.91946536"/>
    <n v="718016.79854478396"/>
    <n v="73230875.196343794"/>
    <n v="108194874.15786301"/>
    <n v="81826562.013208494"/>
    <n v="86469737.310464799"/>
    <n v="172897143.51026499"/>
    <n v="335074.50598757702"/>
    <n v="59903115.7643077"/>
    <n v="93266963.003358796"/>
    <n v="25992208.107322101"/>
    <n v="26778607.458109301"/>
    <n v="5292809.5435587"/>
  </r>
  <r>
    <x v="55"/>
    <n v="8553600.0000000093"/>
    <n v="0"/>
    <n v="0"/>
    <n v="5961599.9999998398"/>
    <n v="1.5556812286376999E-4"/>
    <n v="0"/>
    <n v="1570147.7843104801"/>
    <n v="0"/>
    <n v="5332597.2768690996"/>
    <n v="518813.10267344199"/>
    <n v="1481569.93751235"/>
    <n v="18980.9671709756"/>
    <n v="185591.67900513401"/>
    <n v="110722.308497381"/>
    <n v="11292620.9685567"/>
    <n v="16684270.143291101"/>
    <n v="12618125.175996801"/>
    <n v="23082641.437607002"/>
    <n v="0"/>
    <n v="51670.410632111103"/>
    <n v="9237404.0232100505"/>
    <n v="14382300.6247217"/>
    <n v="4008147.56760519"/>
    <n v="4129414.8578642202"/>
    <n v="816181.58835212304"/>
  </r>
  <r>
    <x v="56"/>
    <n v="8838720"/>
    <n v="0"/>
    <n v="0"/>
    <n v="13922929.776559301"/>
    <n v="0"/>
    <n v="0"/>
    <n v="36078212.528760903"/>
    <n v="0"/>
    <n v="122530235.56611399"/>
    <n v="11921074.9255543"/>
    <n v="34042907.0536661"/>
    <n v="436136.887520277"/>
    <n v="4264449.5668646302"/>
    <n v="2544131.8438682901"/>
    <n v="259477218.247482"/>
    <n v="383364324.13032502"/>
    <n v="289934110.89264798"/>
    <n v="323233299.48299402"/>
    <n v="0"/>
    <n v="1187261.52713853"/>
    <n v="212253285.25986901"/>
    <n v="330470611.604949"/>
    <n v="92097572.748032302"/>
    <n v="94884002.862745196"/>
    <n v="18753886.163371999"/>
  </r>
  <r>
    <x v="57"/>
    <n v="8838720"/>
    <n v="0"/>
    <n v="0"/>
    <n v="40239551.691096798"/>
    <n v="0"/>
    <n v="0"/>
    <n v="27520971.008814201"/>
    <n v="0"/>
    <n v="93467797.442292497"/>
    <n v="9093564.6315222308"/>
    <n v="25968411.1936763"/>
    <n v="332691.38895813102"/>
    <n v="3252982.4698127699"/>
    <n v="1940699.76892243"/>
    <n v="197932893.57514501"/>
    <n v="292435730.89419699"/>
    <n v="221165842.23738801"/>
    <n v="250562836.74309"/>
    <n v="0"/>
    <n v="905659.89216379903"/>
    <n v="161909809.29295701"/>
    <n v="252087658.55555201"/>
    <n v="70253331.634991899"/>
    <n v="72378859.953335494"/>
    <n v="14305729.725199601"/>
  </r>
  <r>
    <x v="58"/>
    <n v="7983359.9999999404"/>
    <n v="4.1499733924865702E-5"/>
    <n v="3.6329030990600599E-5"/>
    <n v="40522648.874006398"/>
    <n v="184634689.14085701"/>
    <n v="90336257.657167107"/>
    <n v="13364277.205070101"/>
    <n v="0"/>
    <n v="45388280.608488597"/>
    <n v="4415865.9401574796"/>
    <n v="12610348.8738237"/>
    <n v="161556.07098136601"/>
    <n v="1579659.3607067401"/>
    <n v="942410.41405799903"/>
    <n v="96116886.896639094"/>
    <n v="142007786.392625"/>
    <n v="107398885.853505"/>
    <n v="122591751.06440701"/>
    <n v="0"/>
    <n v="439791.52656039898"/>
    <n v="78623954.544267297"/>
    <n v="122414625.117496"/>
    <n v="34115256.988899603"/>
    <n v="35147420.775725"/>
    <n v="6946911.0521989604"/>
  </r>
  <r>
    <x v="59"/>
    <n v="8838719.9999831896"/>
    <n v="0"/>
    <n v="0"/>
    <n v="46498725.656742796"/>
    <n v="381767729.098822"/>
    <n v="343894191.30642003"/>
    <n v="7344837.0389690399"/>
    <n v="4.3794512748718302E-5"/>
    <n v="24944822.636713501"/>
    <n v="2426903.8436351698"/>
    <n v="6930487.6022508396"/>
    <n v="88789.165011049598"/>
    <n v="868160.72455241799"/>
    <n v="517936.79589774902"/>
    <n v="52824620.450180903"/>
    <n v="78045676.044706598"/>
    <n v="59025063.806785397"/>
    <n v="62374388.420257501"/>
    <n v="58425808.664104901"/>
    <n v="241703.83808563501"/>
    <n v="43210726.972040698"/>
    <n v="67277523.421422899"/>
    <n v="18749312.0114985"/>
    <n v="19316576.121291298"/>
    <n v="3817934.0954748401"/>
  </r>
  <r>
    <x v="60"/>
    <n v="8553600.0000061505"/>
    <n v="0"/>
    <n v="7827249.5432332996"/>
    <n v="34034563.238168404"/>
    <n v="0"/>
    <n v="157357864.08802"/>
    <n v="4631385.5999991298"/>
    <n v="0"/>
    <n v="15729292.799997"/>
    <n v="1530316.7999997099"/>
    <n v="4370111.9999991804"/>
    <n v="55987.199999999997"/>
    <n v="547430.39999991294"/>
    <n v="326591.999999867"/>
    <n v="33309273.599994"/>
    <n v="49212748.799990699"/>
    <n v="37219046.399993002"/>
    <n v="39331007.999992602"/>
    <n v="0"/>
    <n v="152409.59999997099"/>
    <n v="27247103.9999949"/>
    <n v="42422745.599992"/>
    <n v="11822630.4000022"/>
    <n v="12180326.400002301"/>
    <n v="2407449.5999995498"/>
  </r>
  <r>
    <x v="61"/>
    <n v="105261120"/>
    <n v="128563200"/>
    <n v="7.2583556175231906E-5"/>
    <n v="39782783.217647098"/>
    <n v="215991074.930363"/>
    <n v="291987715.96127802"/>
    <n v="10698394.6436748"/>
    <n v="1.7881393432617201E-5"/>
    <n v="36334306.053098403"/>
    <n v="3534996.7526447298"/>
    <n v="10094858.612735501"/>
    <n v="129329.149486999"/>
    <n v="1264551.6838728699"/>
    <n v="754420.03867450997"/>
    <n v="76943658.992058501"/>
    <n v="113680322.399075"/>
    <n v="85975144.597859398"/>
    <n v="90853727.514619097"/>
    <n v="86871045.816636696"/>
    <n v="352062.68471461697"/>
    <n v="62940186.083674401"/>
    <n v="97995570.547401294"/>
    <n v="27310005.4000053"/>
    <n v="28136274.9661723"/>
    <n v="5561153.4279410997"/>
  </r>
  <r>
    <x v="62"/>
    <n v="75253328.760813206"/>
    <n v="97803728.760685802"/>
    <n v="0"/>
    <n v="26668503.0736527"/>
    <n v="182036121.24714601"/>
    <n v="298716539.27569199"/>
    <n v="8264347.3125577997"/>
    <n v="2.2724270820617699E-5"/>
    <n v="28067699.3684384"/>
    <n v="2730731.2812481099"/>
    <n v="7798124.8986861696"/>
    <n v="99904.802972491801"/>
    <n v="976846.96239769796"/>
    <n v="582778.01733953506"/>
    <n v="59437807.501800798"/>
    <n v="87816321.8128203"/>
    <n v="66414492.909379803"/>
    <n v="70183124.088175505"/>
    <n v="101223661.536191"/>
    <n v="271963.07475844998"/>
    <n v="48620337.446612701"/>
    <n v="75700089.318989798"/>
    <n v="21096564.2276912"/>
    <n v="21734844.913348801"/>
    <n v="4295906.5278171496"/>
  </r>
  <r>
    <x v="63"/>
    <n v="45157598.854867801"/>
    <n v="68459678.854877904"/>
    <n v="0"/>
    <n v="20091734.2231027"/>
    <n v="143771943.37414101"/>
    <n v="284819058.62239301"/>
    <n v="8677927.1219304502"/>
    <n v="3.6142766475677497E-5"/>
    <n v="29472315.282473002"/>
    <n v="2867387.6050972301"/>
    <n v="8188373.1405723896"/>
    <n v="104904.424576727"/>
    <n v="1025732.1514169"/>
    <n v="611942.47669758101"/>
    <n v="62412304.599565603"/>
    <n v="92210989.202943996"/>
    <n v="69738130.249173805"/>
    <n v="73695358.265151501"/>
    <n v="114682845.798705"/>
    <n v="285573.15579219803"/>
    <n v="51053486.627341002"/>
    <n v="79488413.711221904"/>
    <n v="22152317.656452399"/>
    <n v="22822540.369026002"/>
    <n v="4510890.2567993104"/>
  </r>
  <r>
    <x v="64"/>
    <n v="56115497.065826803"/>
    <n v="79417577.065827399"/>
    <n v="0"/>
    <n v="22330852.0401466"/>
    <n v="260736204.462558"/>
    <n v="0"/>
    <n v="9784285.7868465893"/>
    <n v="0"/>
    <n v="33229773.8240989"/>
    <n v="3232954.0679170699"/>
    <n v="9232318.0191534292"/>
    <n v="118278.807362819"/>
    <n v="1156503.8942142299"/>
    <n v="689959.709616445"/>
    <n v="70369319.336024299"/>
    <n v="103967071.671919"/>
    <n v="78629122.716861203"/>
    <n v="83090862.172380894"/>
    <n v="131471028.29072601"/>
    <n v="321981.19782100798"/>
    <n v="57562352.916572303"/>
    <n v="89622480.756750003"/>
    <n v="24976541.4881154"/>
    <n v="25732211.646266799"/>
    <n v="5085988.7166012498"/>
  </r>
  <r>
    <x v="65"/>
    <n v="58353164.846492402"/>
    <n v="80903564.846488297"/>
    <n v="1517542.0227997601"/>
    <n v="9594548.6438035201"/>
    <n v="197025604.17802301"/>
    <n v="0"/>
    <n v="6746293.7098153103"/>
    <n v="2.79471278190613E-5"/>
    <n v="22912026.387196802"/>
    <n v="2229131.2996837702"/>
    <n v="6365710.3171864403"/>
    <n v="81553.5841347721"/>
    <n v="797412.82265109697"/>
    <n v="475729.24078623799"/>
    <n v="48519851.8055152"/>
    <n v="71685600.454464704"/>
    <n v="54215010.4309268"/>
    <n v="57291392.854677401"/>
    <n v="136808555.95166099"/>
    <n v="222006.97903354399"/>
    <n v="39689410.945589103"/>
    <n v="61794963.000786498"/>
    <n v="17221398.516459402"/>
    <n v="17742435.303987101"/>
    <n v="3506804.1177952001"/>
  </r>
  <r>
    <x v="66"/>
    <n v="65661876.518635802"/>
    <n v="88963956.518635705"/>
    <n v="0"/>
    <n v="20367223.735092402"/>
    <n v="422163822.48936403"/>
    <n v="0"/>
    <n v="4882215.9912803099"/>
    <n v="2.8535723686218299E-5"/>
    <n v="16581172.7789822"/>
    <n v="1613196.9561517199"/>
    <n v="4606792.1207178198"/>
    <n v="59019.400834841799"/>
    <n v="577078.58594045299"/>
    <n v="344279.83820311102"/>
    <n v="35113264.641115397"/>
    <n v="51878053.333806001"/>
    <n v="39234786.132746898"/>
    <n v="41461129.086460397"/>
    <n v="155973872.39560699"/>
    <n v="160663.92449484099"/>
    <n v="28722775.0729453"/>
    <n v="44720311.554783203"/>
    <n v="12462930.1429526"/>
    <n v="12839998.5371751"/>
    <n v="2537834.2358972202"/>
  </r>
  <r>
    <x v="67"/>
    <n v="8553599.9999999907"/>
    <n v="0"/>
    <n v="0"/>
    <n v="16343024.971921099"/>
    <n v="1.5556812286376999E-4"/>
    <n v="0"/>
    <n v="1682899.75716708"/>
    <n v="0"/>
    <n v="5715529.93417993"/>
    <n v="556068.95938630099"/>
    <n v="1587961.15434503"/>
    <n v="20343.986319017298"/>
    <n v="198918.977341441"/>
    <n v="118673.253527564"/>
    <n v="12103541.638349401"/>
    <n v="17882363.974410702"/>
    <n v="13524230.016293701"/>
    <n v="24040162.3891076"/>
    <n v="0"/>
    <n v="55380.851646196701"/>
    <n v="9900740.0085853394"/>
    <n v="15415090.5224995"/>
    <n v="4295971.7776978305"/>
    <n v="4425947.2458470603"/>
    <n v="874791.41171747399"/>
  </r>
  <r>
    <x v="68"/>
    <n v="8838720"/>
    <n v="0"/>
    <n v="0"/>
    <n v="37922108.767407097"/>
    <n v="0"/>
    <n v="0"/>
    <n v="16947186.272727199"/>
    <n v="6.0945749282836901E-5"/>
    <n v="57556696.427925602"/>
    <n v="5599741.8711764701"/>
    <n v="15991132.782526299"/>
    <n v="204868.60504304501"/>
    <n v="2003159.6937541901"/>
    <n v="1195066.86275108"/>
    <n v="121885438.411441"/>
    <n v="180079503.83283401"/>
    <n v="136192095.99694601"/>
    <n v="160767331.042739"/>
    <n v="0"/>
    <n v="557697.86928384402"/>
    <n v="99702721.120947003"/>
    <n v="155233494.67677999"/>
    <n v="43261420.431589"/>
    <n v="44570303.186030596"/>
    <n v="8809350.01685079"/>
  </r>
  <r>
    <x v="69"/>
    <n v="8838719.9999996908"/>
    <n v="0"/>
    <n v="0"/>
    <n v="47633098.369213998"/>
    <n v="238170055.77878699"/>
    <n v="95010624.846008196"/>
    <n v="12226560.897947799"/>
    <n v="0"/>
    <n v="41524324.016737498"/>
    <n v="4039938.1879048501"/>
    <n v="11536815.3536714"/>
    <n v="147802.616630668"/>
    <n v="1445181.14038873"/>
    <n v="862181.93034554704"/>
    <n v="87934345.638766393"/>
    <n v="129918500.018355"/>
    <n v="98255895.033474594"/>
    <n v="120678474.183046"/>
    <n v="0"/>
    <n v="402351.56749459001"/>
    <n v="71930606.760257095"/>
    <n v="111993327.123647"/>
    <n v="31210985.878508799"/>
    <n v="32155280.373649199"/>
    <n v="6355512.5151186101"/>
  </r>
  <r>
    <x v="70"/>
    <n v="7983360.00000659"/>
    <n v="4.1499733924865702E-5"/>
    <n v="3.6329030990600599E-5"/>
    <n v="45019057.081880599"/>
    <n v="464747154.74185997"/>
    <n v="351343704.38089299"/>
    <n v="5437754.93347668"/>
    <n v="4.1842460632324198E-5"/>
    <n v="18467915.848617598"/>
    <n v="1796759.8571325699"/>
    <n v="5130991.05542963"/>
    <n v="65735.116724368796"/>
    <n v="642743.36352712801"/>
    <n v="383454.84755879798"/>
    <n v="39108742.500068299"/>
    <n v="57781167.600717202"/>
    <n v="43699244.817986503"/>
    <n v="55277530.698856801"/>
    <n v="55706526.288219303"/>
    <n v="178945.595527439"/>
    <n v="31991090.139191199"/>
    <n v="49808958.7224233"/>
    <n v="13881065.4816285"/>
    <n v="14301039.838478601"/>
    <n v="2826610.0191477099"/>
  </r>
  <r>
    <x v="71"/>
    <n v="8838720.0000082701"/>
    <n v="0"/>
    <n v="28488083.579371002"/>
    <n v="51162745.8661336"/>
    <n v="0"/>
    <n v="377684274.98935699"/>
    <n v="2518027.9702141699"/>
    <n v="0"/>
    <n v="8551825.0136823896"/>
    <n v="832014.61473833001"/>
    <n v="2375976.6945271599"/>
    <n v="30439.5590757926"/>
    <n v="297631.24429663899"/>
    <n v="177564.09460879001"/>
    <n v="18109846.563481301"/>
    <n v="26756372.4276217"/>
    <n v="20235542.438940801"/>
    <n v="21383790.250744302"/>
    <n v="39875710.6470275"/>
    <n v="82863.244150730505"/>
    <n v="14813918.750219001"/>
    <n v="23064730.346374199"/>
    <n v="6427820.2248382103"/>
    <n v="6622295.1856001997"/>
    <n v="1308901.04025908"/>
  </r>
  <r>
    <x v="72"/>
    <n v="49033219.626679599"/>
    <n v="71583619.626681507"/>
    <n v="3926977.05433403"/>
    <n v="50523462.2652542"/>
    <n v="0"/>
    <n v="529416502.73740298"/>
    <n v="4631385.6000011005"/>
    <n v="0"/>
    <n v="15729292.8000037"/>
    <n v="1530316.80000036"/>
    <n v="4370112.00000103"/>
    <n v="55987.199999999997"/>
    <n v="547430.40000012994"/>
    <n v="326592.00000007701"/>
    <n v="33309273.600007899"/>
    <n v="49212748.800011598"/>
    <n v="37219046.400008798"/>
    <n v="39331008.000009298"/>
    <n v="183595824.86109799"/>
    <n v="152409.60000003601"/>
    <n v="27247104.0000064"/>
    <n v="42422745.60001"/>
    <n v="11822630.4000028"/>
    <n v="12180326.400002901"/>
    <n v="2407449.6000005701"/>
  </r>
  <r>
    <x v="73"/>
    <n v="33447183.825870801"/>
    <n v="56749263.825868003"/>
    <n v="0"/>
    <n v="30656982.187114999"/>
    <n v="0"/>
    <n v="0"/>
    <n v="3413687.7403608598"/>
    <n v="9.8608434200286899E-6"/>
    <n v="11593699.7333814"/>
    <n v="1127961.2950017101"/>
    <n v="3221108.9826776399"/>
    <n v="41266.876646399403"/>
    <n v="403498.34943150898"/>
    <n v="240723.447103996"/>
    <n v="24551499.0003522"/>
    <n v="36273584.5721891"/>
    <n v="27433302.552826099"/>
    <n v="28989980.844098799"/>
    <n v="106361016.953934"/>
    <n v="112337.608648544"/>
    <n v="20083213.301249899"/>
    <n v="31268829.476683501"/>
    <n v="8714188.7851656396"/>
    <n v="8977838.2748509999"/>
    <n v="1774475.69579537"/>
  </r>
  <r>
    <x v="74"/>
    <n v="101865600"/>
    <n v="124416000"/>
    <n v="0"/>
    <n v="32207723.4919076"/>
    <n v="637990470.95660806"/>
    <n v="0"/>
    <n v="8812348.4250860792"/>
    <n v="5284810.0769402003"/>
    <n v="29928842.166326601"/>
    <n v="2911803.5091620898"/>
    <n v="8315211.2405949896"/>
    <n v="106529.396676662"/>
    <n v="1041620.76750514"/>
    <n v="621421.480613861"/>
    <n v="63379072.7227984"/>
    <n v="93639339.678785697"/>
    <n v="70818375.590718597"/>
    <n v="74836901.165354893"/>
    <n v="130081723.926743"/>
    <n v="289996.69095314603"/>
    <n v="51844306.382642098"/>
    <n v="80719691.181832805"/>
    <n v="22495457.598221801"/>
    <n v="23176062.076989301"/>
    <n v="4580764.0570964599"/>
  </r>
  <r>
    <x v="75"/>
    <n v="105261120"/>
    <n v="128563200"/>
    <n v="0"/>
    <n v="35630392.048691601"/>
    <n v="460427826.67738301"/>
    <n v="461243373.45297903"/>
    <n v="6850865.9780840902"/>
    <n v="2.4668872356414798E-5"/>
    <n v="23267178.812069301"/>
    <n v="2263684.39302711"/>
    <n v="6464383.2768356297"/>
    <n v="82817.721696113906"/>
    <n v="809773.27880644705"/>
    <n v="483103.37656066503"/>
    <n v="49271943.424649097"/>
    <n v="72796777.370884106"/>
    <n v="55055380.989761099"/>
    <n v="58179449.491520002"/>
    <n v="161607298.048812"/>
    <n v="225448.24239497801"/>
    <n v="40304624.558775403"/>
    <n v="62752828.122961"/>
    <n v="17488342.231496099"/>
    <n v="18017455.453443501"/>
    <n v="3561162.0329328999"/>
  </r>
  <r>
    <x v="76"/>
    <n v="8838720.0000002105"/>
    <n v="13586263.905462099"/>
    <n v="49747807.613762997"/>
    <n v="40893808.240773"/>
    <n v="0"/>
    <n v="493845347.29750103"/>
    <n v="5920216.9819433596"/>
    <n v="0"/>
    <n v="20106472.3154383"/>
    <n v="1956176.4641478399"/>
    <n v="5586235.6344059296"/>
    <n v="71567.431615165493"/>
    <n v="699770.44245939003"/>
    <n v="417476.68442180898"/>
    <n v="42578645.8426001"/>
    <n v="62907772.389729999"/>
    <n v="47576438.150392398"/>
    <n v="50276120.7096534"/>
    <n v="165999963.75006399"/>
    <n v="194822.452730191"/>
    <n v="34829483.386046901"/>
    <n v="54228233.322179697"/>
    <n v="15112655.976069"/>
    <n v="15569892.344721399"/>
    <n v="3077399.5594520899"/>
  </r>
  <r>
    <x v="77"/>
    <n v="72288909.122564495"/>
    <n v="94839309.122563705"/>
    <n v="9612159.98346458"/>
    <n v="15899008.673271701"/>
    <n v="0"/>
    <n v="0"/>
    <n v="4275661.3170951698"/>
    <n v="2.24858522415161E-5"/>
    <n v="14521168.086333301"/>
    <n v="1412777.2787178101"/>
    <n v="4034455.4402407398"/>
    <n v="51686.973611627298"/>
    <n v="505383.74198030197"/>
    <n v="301507.34606782597"/>
    <n v="30750877.800384302"/>
    <n v="45432849.8046204"/>
    <n v="34360351.457596198"/>
    <n v="36310098.962168097"/>
    <n v="171374087.141844"/>
    <n v="140703.42816499199"/>
    <n v="25154327.157658599"/>
    <n v="39164368.504943602"/>
    <n v="10914565.9276553"/>
    <n v="11244788.259062899"/>
    <n v="2222539.8652999699"/>
  </r>
  <r>
    <x v="78"/>
    <n v="105261120"/>
    <n v="128563200"/>
    <n v="0"/>
    <n v="18196193.4184343"/>
    <n v="592873152.43397105"/>
    <n v="0"/>
    <n v="2495480.1349777202"/>
    <n v="1851143.9708241699"/>
    <n v="8475247.1743333209"/>
    <n v="824564.289059125"/>
    <n v="2354700.8661139701"/>
    <n v="30166.9861850956"/>
    <n v="482196.461029206"/>
    <n v="175974.08607969101"/>
    <n v="17947680.836451601"/>
    <n v="26516780.856694099"/>
    <n v="20054342.038376998"/>
    <n v="21192307.795025699"/>
    <n v="189384638.48791099"/>
    <n v="82121.240170537902"/>
    <n v="14681266.6100771"/>
    <n v="22858195.809913401"/>
    <n v="6370261.9160848204"/>
    <n v="6562995.4389340105"/>
    <n v="1297180.40595887"/>
  </r>
  <r>
    <x v="79"/>
    <n v="85085727.461557105"/>
    <n v="107636127.461557"/>
    <n v="4461406.7474205904"/>
    <n v="31893626.599171199"/>
    <n v="372531241.90626299"/>
    <n v="0"/>
    <n v="2648203.2585411901"/>
    <n v="2.5086104869842499E-5"/>
    <n v="8993931.4160126392"/>
    <n v="875027.53740917798"/>
    <n v="2498808.3131298702"/>
    <n v="32013.202588144999"/>
    <n v="573351.680721274"/>
    <n v="186743.681764218"/>
    <n v="19046077.0286889"/>
    <n v="28139605.074975599"/>
    <n v="21281665.676093899"/>
    <n v="32237786.818176098"/>
    <n v="183482363.52303401"/>
    <n v="87147.051489938603"/>
    <n v="15579758.5928951"/>
    <n v="24257115.005542599"/>
    <n v="6760121.2798641697"/>
    <n v="6964650.0741773499"/>
    <n v="1376567.7112900501"/>
  </r>
  <r>
    <x v="80"/>
    <n v="20192203.4561432"/>
    <n v="43494283.456141002"/>
    <n v="0"/>
    <n v="37522471.801632099"/>
    <n v="127393137.233045"/>
    <n v="0"/>
    <n v="2725307.7242932599"/>
    <n v="1.8268823623657199E-5"/>
    <n v="9255796.6163539495"/>
    <n v="900504.63421913097"/>
    <n v="2571563.0306461002"/>
    <n v="32945.291495819401"/>
    <n v="322131.73907025799"/>
    <n v="192180.86705896101"/>
    <n v="19600618.146042001"/>
    <n v="28958911.224827498"/>
    <n v="21901297.668833598"/>
    <n v="39991203.275814503"/>
    <n v="53413651.265079498"/>
    <n v="89684.404627508004"/>
    <n v="16033375.194633299"/>
    <n v="24963379.483973"/>
    <n v="6956947.38753438"/>
    <n v="7167431.1943132402"/>
    <n v="1416647.53432034"/>
  </r>
  <r>
    <x v="81"/>
    <n v="8838720"/>
    <n v="0"/>
    <n v="0"/>
    <n v="47812724.606658399"/>
    <n v="51915207.488299698"/>
    <n v="0"/>
    <n v="7130319.0173227703"/>
    <n v="3.5017728805542001E-6"/>
    <n v="24216268.1468108"/>
    <n v="2356022.1333262599"/>
    <n v="6728071.3360231696"/>
    <n v="86195.931707054493"/>
    <n v="842804.66558012599"/>
    <n v="502809.60162450699"/>
    <n v="51281790.702827103"/>
    <n v="75766223.970504299"/>
    <n v="57301139.9337034"/>
    <n v="77399778.024216697"/>
    <n v="0"/>
    <n v="234644.48075810401"/>
    <n v="41948686.764101803"/>
    <n v="65312572.919587202"/>
    <n v="18201707.578807201"/>
    <n v="18752403.8091578"/>
    <n v="3706425.06340351"/>
  </r>
  <r>
    <x v="82"/>
    <n v="7983359.9999845196"/>
    <n v="4.1499733924865702E-5"/>
    <n v="3.6329030990600599E-5"/>
    <n v="45683520.107556403"/>
    <n v="452042130.33958298"/>
    <n v="335161291.53951502"/>
    <n v="8336640.4989369204"/>
    <n v="0"/>
    <n v="28313224.313716602"/>
    <n v="2754618.62019944"/>
    <n v="7866339.7589028599"/>
    <n v="100778.73000729"/>
    <n v="985392.02673801"/>
    <n v="587875.925042563"/>
    <n v="59957745.536007702"/>
    <n v="88584503.676413596"/>
    <n v="66995460.181517199"/>
    <n v="79895669.030109897"/>
    <n v="45265254.361258902"/>
    <n v="274342.09835319599"/>
    <n v="49045648.603551"/>
    <n v="76362283.253861994"/>
    <n v="21281108.486540802"/>
    <n v="21924972.594920699"/>
    <n v="4333485.3903137501"/>
  </r>
  <r>
    <x v="83"/>
    <n v="8838719.9999754"/>
    <n v="0"/>
    <n v="37264380.3074136"/>
    <n v="52957832.044799998"/>
    <n v="0"/>
    <n v="407429446.285577"/>
    <n v="2736954.5968166501"/>
    <n v="1.37090682983398E-5"/>
    <n v="9295352.1800549403"/>
    <n v="904353.02997568203"/>
    <n v="2582552.85999153"/>
    <n v="33086.086462523999"/>
    <n v="323508.40096691099"/>
    <n v="193002.17103139599"/>
    <n v="19684383.329287801"/>
    <n v="29082670.000559501"/>
    <n v="21994895.033920798"/>
    <n v="23242975.739923801"/>
    <n v="48500824.877512299"/>
    <n v="90067.679814648407"/>
    <n v="16101895.4117621"/>
    <n v="25070062.959020998"/>
    <n v="6986678.5913365204"/>
    <n v="7198061.9215137605"/>
    <n v="1422701.7178885699"/>
  </r>
  <r>
    <x v="84"/>
    <n v="42699030.779520102"/>
    <n v="65249430.779428497"/>
    <n v="0"/>
    <n v="48764368.316556603"/>
    <n v="0"/>
    <n v="502847015.846187"/>
    <n v="4631385.6000010297"/>
    <n v="0"/>
    <n v="15729292.800003501"/>
    <n v="1530316.80000034"/>
    <n v="4370112.0000009704"/>
    <n v="55987.200000012497"/>
    <n v="547430.40000011504"/>
    <n v="326592.00000007299"/>
    <n v="33309273.6000074"/>
    <n v="49212748.800011002"/>
    <n v="37219046.400008298"/>
    <n v="39331008.000008799"/>
    <n v="171170865.257476"/>
    <n v="152409.600000034"/>
    <n v="27247104.000006098"/>
    <n v="42422745.600009501"/>
    <n v="11822630.400002601"/>
    <n v="12180326.400002699"/>
    <n v="2407449.6000005398"/>
  </r>
  <r>
    <x v="85"/>
    <n v="47391351.6855499"/>
    <n v="70693431.685541406"/>
    <n v="0"/>
    <n v="43794345.426600203"/>
    <n v="0"/>
    <n v="0"/>
    <n v="3936897.2978021302"/>
    <n v="1.5281140804290799E-5"/>
    <n v="13370644.4828646"/>
    <n v="1300841.82036175"/>
    <n v="3714802.3528623199"/>
    <n v="47591.773915673097"/>
    <n v="465341.78939769999"/>
    <n v="277618.68117475999"/>
    <n v="28314461.4923862"/>
    <n v="41833169.271877304"/>
    <n v="31637953.704163998"/>
    <n v="33433221.175760899"/>
    <n v="161997785.43818501"/>
    <n v="129555.384548223"/>
    <n v="23161329.972294599"/>
    <n v="36061344.690881997"/>
    <n v="10049796.2585265"/>
    <n v="10353854.8140988"/>
    <n v="2046446.27837397"/>
  </r>
  <r>
    <x v="86"/>
    <n v="60664782.550942801"/>
    <n v="83215182.550937697"/>
    <n v="0"/>
    <n v="41860015.720355302"/>
    <n v="0"/>
    <n v="0"/>
    <n v="5285308.1947775204"/>
    <n v="0"/>
    <n v="17950170.276017401"/>
    <n v="1746387.93272703"/>
    <n v="4987144.4013850996"/>
    <n v="63892.241441232603"/>
    <n v="624724.13853649702"/>
    <n v="372704.74174052401"/>
    <n v="38012334.0885645"/>
    <n v="56161280.226843499"/>
    <n v="42474142.282543898"/>
    <n v="44884299.612465903"/>
    <n v="170956246.064399"/>
    <n v="173928.879478911"/>
    <n v="31094224.168066502"/>
    <n v="48412571.167609498"/>
    <n v="13491911.651007"/>
    <n v="13900112.0824371"/>
    <n v="2747366.3819729998"/>
  </r>
  <r>
    <x v="87"/>
    <n v="72710390.429739907"/>
    <n v="96012470.429666996"/>
    <n v="0"/>
    <n v="43901918.648896903"/>
    <n v="0"/>
    <n v="6419737.61144567"/>
    <n v="4677638.0394334001"/>
    <n v="0"/>
    <n v="15886377.142656"/>
    <n v="1545599.67454751"/>
    <n v="4413755.1681692004"/>
    <n v="56546.329556618199"/>
    <n v="552897.44455357897"/>
    <n v="329853.58908026002"/>
    <n v="33641924.623433404"/>
    <n v="49704223.680265501"/>
    <n v="37590743.304137103"/>
    <n v="39723796.513522796"/>
    <n v="193739931.31993499"/>
    <n v="153931.67490412699"/>
    <n v="27519213.717553101"/>
    <n v="42846410.4901492"/>
    <n v="11940699.924705399"/>
    <n v="12301968.141317099"/>
    <n v="2431492.1709344899"/>
  </r>
  <r>
    <x v="88"/>
    <n v="78625074.5031427"/>
    <n v="101927154.50314"/>
    <n v="5444143.0896922499"/>
    <n v="38763831.747391097"/>
    <n v="183560885.102525"/>
    <n v="26652153.120034199"/>
    <n v="4192594.4996779901"/>
    <n v="0"/>
    <n v="14239053.3142187"/>
    <n v="1385330.08317097"/>
    <n v="3956074.7293805098"/>
    <n v="50682.807920889099"/>
    <n v="495565.233004248"/>
    <n v="295649.71287184802"/>
    <n v="30153455.001377799"/>
    <n v="44550188.162461497"/>
    <n v="33692804.421186604"/>
    <n v="35604672.564424597"/>
    <n v="209199745.57924801"/>
    <n v="137969.86600685801"/>
    <n v="24665633.188166"/>
    <n v="38403489.846278101"/>
    <n v="10702519.605961099"/>
    <n v="11026326.4343445"/>
    <n v="2179360.7405982302"/>
  </r>
  <r>
    <x v="89"/>
    <n v="73817224.349232107"/>
    <n v="96367624.349095702"/>
    <n v="33998375.673710801"/>
    <n v="24402953.9207309"/>
    <n v="148463015.86987501"/>
    <n v="0"/>
    <n v="3235076.4800869399"/>
    <n v="1.5586614608764601E-5"/>
    <n v="10987093.1899259"/>
    <n v="1068944.0081952801"/>
    <n v="3052573.8445414798"/>
    <n v="39107.707616907101"/>
    <n v="382386.474476462"/>
    <n v="228128.29443191999"/>
    <n v="23266913.381632701"/>
    <n v="34375674.995255597"/>
    <n v="25997934.963546202"/>
    <n v="27473164.600872699"/>
    <n v="208334532.54029801"/>
    <n v="106459.870734914"/>
    <n v="19032417.7068916"/>
    <n v="29632779.1214948"/>
    <n v="8258244.2584354999"/>
    <n v="8508099.0570990406"/>
    <n v="1681631.4275267201"/>
  </r>
  <r>
    <x v="90"/>
    <n v="72350616.365407497"/>
    <n v="95652696.365404695"/>
    <n v="41954874.228385001"/>
    <n v="28093592.5532966"/>
    <n v="235804572.55532399"/>
    <n v="0"/>
    <n v="1699221.57954594"/>
    <n v="0"/>
    <n v="5770962.74530813"/>
    <n v="561462.06657931604"/>
    <n v="1603362.2023251001"/>
    <n v="20541.295118755501"/>
    <n v="502156.82021618198"/>
    <n v="119824.221526074"/>
    <n v="12220929.412597399"/>
    <n v="18055798.409386098"/>
    <n v="13655396.521723799"/>
    <n v="14430259.8209257"/>
    <n v="218782209.326857"/>
    <n v="55917.970045522401"/>
    <n v="9996763.6244609896"/>
    <n v="15564595.7847059"/>
    <n v="4337636.8192438604"/>
    <n v="4468872.8713914696"/>
    <n v="883275.69010648597"/>
  </r>
  <r>
    <x v="91"/>
    <n v="8553600.0000000093"/>
    <n v="0"/>
    <n v="0"/>
    <n v="37768348.8246243"/>
    <n v="0"/>
    <n v="0"/>
    <n v="770782.84595113504"/>
    <n v="1.4171004295349101E-5"/>
    <n v="2617762.82872727"/>
    <n v="254684.45950836799"/>
    <n v="727300.13335214602"/>
    <n v="9317.7241283579096"/>
    <n v="91106.635921697103"/>
    <n v="54353.390748737002"/>
    <n v="5543528.2050307104"/>
    <n v="8190279.5088239498"/>
    <n v="6194215.9399941796"/>
    <n v="16294213.2001609"/>
    <n v="27756051.088373799"/>
    <n v="25364.915682743998"/>
    <n v="4534625.7424660502"/>
    <n v="7060246.6325906999"/>
    <n v="1967592.7451042701"/>
    <n v="2027122.6492576599"/>
    <n v="400662.13751926197"/>
  </r>
  <r>
    <x v="92"/>
    <n v="65852601.789975397"/>
    <n v="89154681.789974794"/>
    <n v="0"/>
    <n v="38931086.638053097"/>
    <n v="600693521.43277001"/>
    <n v="215194824.757918"/>
    <n v="8681127.7956572194"/>
    <n v="53506789.0085214"/>
    <n v="29488211.858772099"/>
    <n v="2868445.18164093"/>
    <n v="8191393.2524502296"/>
    <n v="82012.399958399998"/>
    <n v="1026110.47148131"/>
    <n v="612168.17900873604"/>
    <n v="62445968.122541197"/>
    <n v="92260725.337071896"/>
    <n v="69775745.125977203"/>
    <n v="74460846.970773503"/>
    <n v="80301240.882055506"/>
    <n v="228920.103367879"/>
    <n v="51081023.508570999"/>
    <n v="79531287.629357696"/>
    <n v="22164266.022383399"/>
    <n v="22834850.2351101"/>
    <n v="4512554.0052643996"/>
  </r>
  <r>
    <x v="93"/>
    <n v="8838719.9999956004"/>
    <n v="9133836.7505986504"/>
    <n v="0"/>
    <n v="48639113.790514"/>
    <n v="574126611.69104803"/>
    <n v="275373477.52333599"/>
    <n v="4929269.4117656304"/>
    <n v="30376746.892116401"/>
    <n v="16740977.444794299"/>
    <n v="1628356.8145675601"/>
    <n v="4651191.0836337898"/>
    <n v="44545.282021364103"/>
    <n v="582501.62472335401"/>
    <n v="347515.17384063802"/>
    <n v="35451676.380493999"/>
    <n v="52378039.377347603"/>
    <n v="39612919.933638401"/>
    <n v="48140196.620009199"/>
    <n v="64601096.1206173"/>
    <n v="162173.747792298"/>
    <n v="28999597.0766064"/>
    <n v="45151313.302235603"/>
    <n v="12583044.3479659"/>
    <n v="12963746.8210035"/>
    <n v="2561683.2814538502"/>
  </r>
  <r>
    <x v="94"/>
    <n v="7983360.0000060303"/>
    <n v="25898395.870443299"/>
    <n v="12040984.5546082"/>
    <n v="46589714.516440697"/>
    <n v="541130779.58404899"/>
    <n v="452657341.89002299"/>
    <n v="3794340.7457935"/>
    <n v="23382720.405239198"/>
    <n v="12886488.348876899"/>
    <n v="1253438.00850994"/>
    <n v="3580287.9434787501"/>
    <n v="31313.146563615101"/>
    <n v="448384.32824745798"/>
    <n v="267502.01401126798"/>
    <n v="27289184.047460798"/>
    <n v="40318374.264525101"/>
    <n v="30492331.339264601"/>
    <n v="32222591.4912549"/>
    <n v="136239817.226127"/>
    <n v="124834.27320571301"/>
    <n v="22322649.3842519"/>
    <n v="34755549.652010798"/>
    <n v="9685889.3047421705"/>
    <n v="9978937.7841016296"/>
    <n v="1971871.98900452"/>
  </r>
  <r>
    <x v="95"/>
    <n v="8838720"/>
    <n v="0"/>
    <n v="54877005.793882698"/>
    <n v="53982570.702201799"/>
    <n v="0"/>
    <n v="22100537.618856799"/>
    <n v="741321.55755015195"/>
    <n v="2.1524727344512899E-5"/>
    <n v="2517705.2495171898"/>
    <n v="244949.76918379799"/>
    <n v="699500.86525048001"/>
    <n v="8961.5769213584299"/>
    <n v="240722.94655220801"/>
    <n v="52275.865374590801"/>
    <n v="5331640.4028237397"/>
    <n v="7877226.1138740703"/>
    <n v="5957457.1911652796"/>
    <n v="6295507.7872543"/>
    <n v="138205257.74755901"/>
    <n v="24395.4038414598"/>
    <n v="4361300.7683944302"/>
    <n v="6790385.9794671005"/>
    <n v="1892386.3265601899"/>
    <n v="1949640.8457799801"/>
    <n v="385347.807618413"/>
  </r>
  <r>
    <x v="96"/>
    <n v="59021146.151567101"/>
    <n v="81571546.151572496"/>
    <n v="15549310.123765299"/>
    <n v="52177779.538836099"/>
    <n v="88428879.667809293"/>
    <n v="73257042.253725693"/>
    <n v="4631385.5999996196"/>
    <n v="0"/>
    <n v="15729292.799998701"/>
    <n v="1530316.7999998699"/>
    <n v="4370111.9999996396"/>
    <n v="55987.199999995399"/>
    <n v="547430.39999995497"/>
    <n v="326591.99999997299"/>
    <n v="33309273.5999972"/>
    <n v="49212748.799995899"/>
    <n v="37219046.399996899"/>
    <n v="39331007.999996804"/>
    <n v="210793412.36228299"/>
    <n v="152409.599999987"/>
    <n v="27247103.999997701"/>
    <n v="42422745.5999965"/>
    <n v="11822630.399999"/>
    <n v="12180326.399999"/>
    <n v="2407449.5999997999"/>
  </r>
  <r>
    <x v="97"/>
    <n v="59110387.802505396"/>
    <n v="82412467.802507102"/>
    <n v="22040618.276429798"/>
    <n v="48071933.473698601"/>
    <n v="229120092.358367"/>
    <n v="0"/>
    <n v="2413269.3169871899"/>
    <n v="5.2191317081451399E-6"/>
    <n v="8196039.5809296304"/>
    <n v="797399.93549878895"/>
    <n v="2277127.86458496"/>
    <n v="29173.1683719063"/>
    <n v="285248.75741420098"/>
    <n v="170176.81550278701"/>
    <n v="17356414.449708398"/>
    <n v="25643214.998906199"/>
    <n v="19393674.0410132"/>
    <n v="20494150.781264599"/>
    <n v="212167277.94585299"/>
    <n v="79415.847234635497"/>
    <n v="14197608.6076614"/>
    <n v="22105157.968024399"/>
    <n v="6160400.72120101"/>
    <n v="6346784.8524659704"/>
    <n v="1254446.2399919999"/>
  </r>
  <r>
    <x v="98"/>
    <n v="69030905.310468495"/>
    <n v="91581305.310471803"/>
    <n v="16022199.1193156"/>
    <n v="46880972.786006898"/>
    <n v="272978365.53914797"/>
    <n v="42112572.016842701"/>
    <n v="4025599.3927796902"/>
    <n v="0"/>
    <n v="13671898.0048938"/>
    <n v="1330151.04180498"/>
    <n v="3798500.43442275"/>
    <n v="48664.062505058202"/>
    <n v="475826.38893836498"/>
    <n v="283873.69794618402"/>
    <n v="28952413.631482702"/>
    <n v="42775710.941947803"/>
    <n v="32350787.329752699"/>
    <n v="34186503.909804702"/>
    <n v="215733032.742434"/>
    <n v="132474.39237488099"/>
    <n v="23683177.085795902"/>
    <n v="36873841.5836953"/>
    <n v="10276227.8656519"/>
    <n v="10587137.153878599"/>
    <n v="2092554.68771758"/>
  </r>
  <r>
    <x v="99"/>
    <n v="71463384.204088494"/>
    <n v="94765464.204089299"/>
    <n v="35723588.069230698"/>
    <n v="37626840.860853098"/>
    <n v="198069832.36613801"/>
    <n v="0"/>
    <n v="3091029.0773739899"/>
    <n v="2.8647482395172098E-6"/>
    <n v="10497873.770503899"/>
    <n v="1021347.41844728"/>
    <n v="2916652.6888585901"/>
    <n v="37366.368967583498"/>
    <n v="365360.05212745798"/>
    <n v="217970.48564423699"/>
    <n v="22230913.626325101"/>
    <n v="32845038.322505899"/>
    <n v="24840331.725894701"/>
    <n v="26249874.199727401"/>
    <n v="227327319.789433"/>
    <n v="101719.559967326"/>
    <n v="18184966.230890598"/>
    <n v="28313328.1304968"/>
    <n v="7890531.5803224696"/>
    <n v="8129261.1598376203"/>
    <n v="1606753.8656060901"/>
  </r>
  <r>
    <x v="100"/>
    <n v="78571012.840882406"/>
    <n v="101873092.840837"/>
    <n v="36140250.2124722"/>
    <n v="35290627.086332701"/>
    <n v="240307456.24215901"/>
    <n v="38406640.906151302"/>
    <n v="4694837.8966440503"/>
    <n v="0"/>
    <n v="15944791.9699993"/>
    <n v="1551282.9047339601"/>
    <n v="4429984.7177870302"/>
    <n v="56754.252612218203"/>
    <n v="554930.46998613398"/>
    <n v="331066.47357129201"/>
    <n v="33765627.290235803"/>
    <n v="49886988.046139799"/>
    <n v="37728965.930989102"/>
    <n v="39869862.460083298"/>
    <n v="235487659.476785"/>
    <n v="154497.68766660299"/>
    <n v="27620402.9379462"/>
    <n v="43003958.409891397"/>
    <n v="11984606.343280099"/>
    <n v="12347202.957191501"/>
    <n v="2440432.8623253801"/>
  </r>
  <r>
    <x v="101"/>
    <n v="76164937.542403996"/>
    <n v="98715337.542429"/>
    <n v="48305507.834466003"/>
    <n v="28953328.434119102"/>
    <n v="210633441.053013"/>
    <n v="1434756.7348709099"/>
    <n v="3067149.0655276999"/>
    <n v="1.45062804222107E-5"/>
    <n v="10416771.5408822"/>
    <n v="1013456.91083924"/>
    <n v="2894119.8368478301"/>
    <n v="37077.691859972198"/>
    <n v="369518.09409562201"/>
    <n v="216286.53584982001"/>
    <n v="22059166.784913398"/>
    <n v="32591291.144915499"/>
    <n v="24648425.599801499"/>
    <n v="26047078.531630501"/>
    <n v="232108974.475137"/>
    <n v="100933.716729956"/>
    <n v="18044476.705186501"/>
    <n v="28094591.071008898"/>
    <n v="7829572.5977641298"/>
    <n v="8066457.8513139496"/>
    <n v="1594340.7499788001"/>
  </r>
  <r>
    <x v="102"/>
    <n v="79120926.227725297"/>
    <n v="102423006.227726"/>
    <n v="55065324.987874798"/>
    <n v="28043370.400895402"/>
    <n v="318219993.04106498"/>
    <n v="9534617.2978187799"/>
    <n v="627919.46697519103"/>
    <n v="1.6801059246063199E-5"/>
    <n v="2132564.6370003698"/>
    <n v="207479.098557283"/>
    <n v="592496.20624590002"/>
    <n v="7590.69872771055"/>
    <n v="475127.25027628598"/>
    <n v="44279.075911615197"/>
    <n v="4516044.0374998702"/>
    <n v="6672224.1816531103"/>
    <n v="5046127.8319846597"/>
    <n v="5332465.8562131096"/>
    <n v="242705262.05167601"/>
    <n v="20663.5687587676"/>
    <n v="3694140.0474833301"/>
    <n v="5751641.1081764"/>
    <n v="1602902.54800048"/>
    <n v="1651398.6787608201"/>
    <n v="326400.04529133497"/>
  </r>
  <r>
    <x v="103"/>
    <n v="55006258.292043999"/>
    <n v="77556658.292019397"/>
    <n v="0"/>
    <n v="32279143.686627001"/>
    <n v="0"/>
    <n v="0"/>
    <n v="0"/>
    <n v="0"/>
    <n v="0"/>
    <n v="0"/>
    <n v="0"/>
    <n v="0"/>
    <n v="0"/>
    <n v="0"/>
    <n v="2.56896018981934E-5"/>
    <n v="2.38865613937378E-5"/>
    <n v="0"/>
    <n v="4622889.14504907"/>
    <n v="0"/>
    <n v="0"/>
    <n v="0"/>
    <n v="0"/>
    <n v="0"/>
    <n v="0"/>
    <n v="0"/>
  </r>
  <r>
    <x v="104"/>
    <n v="76488733.366595507"/>
    <n v="99790813.366600901"/>
    <n v="2308833.0432790802"/>
    <n v="38084304.470967099"/>
    <n v="643400269.71869695"/>
    <n v="223894899.521808"/>
    <n v="7693900.1434054701"/>
    <n v="47413853.402208596"/>
    <n v="26130324.395702802"/>
    <n v="2541836.52652787"/>
    <n v="7259858.7652684301"/>
    <n v="50313.954750472702"/>
    <n v="909274.8550181"/>
    <n v="542465.11239212996"/>
    <n v="55335108.553190798"/>
    <n v="81754793.867632702"/>
    <n v="61830227.7474747"/>
    <n v="65338728.887386702"/>
    <n v="181765476.722496"/>
    <n v="230423.74221262301"/>
    <n v="45264315.148577496"/>
    <n v="70474885.195352003"/>
    <n v="19640372.3607013"/>
    <n v="20234595.6760079"/>
    <n v="3998742.8283182401"/>
  </r>
  <r>
    <x v="105"/>
    <n v="8838719.9999922495"/>
    <n v="0"/>
    <n v="0"/>
    <n v="47535282.877453797"/>
    <n v="542493770.18505502"/>
    <n v="0"/>
    <n v="3579146.4045005399"/>
    <n v="22056579.8574191"/>
    <n v="12155636.915755"/>
    <n v="1182251.5930159299"/>
    <n v="3377233.5112983701"/>
    <n v="42126.295844603097"/>
    <n v="422919.26904634997"/>
    <n v="252309.79119242501"/>
    <n v="25741490.1583254"/>
    <n v="38031735.669627897"/>
    <n v="28762972.381634299"/>
    <n v="46440858.8308402"/>
    <n v="0"/>
    <n v="117744.569223132"/>
    <n v="21056630.291084498"/>
    <n v="32784404.171211001"/>
    <n v="9136558.4173986409"/>
    <n v="9412986.7830921002"/>
    <n v="1859883.6036470199"/>
  </r>
  <r>
    <x v="106"/>
    <n v="7983360.0000146497"/>
    <n v="2406342.7983581298"/>
    <n v="3.6329030990600599E-5"/>
    <n v="42558668.662006699"/>
    <n v="490401119.76256299"/>
    <n v="310313958.876562"/>
    <n v="6249180.4780329196"/>
    <n v="19589363.675527401"/>
    <n v="21223710.9989339"/>
    <n v="2064873.6032183999"/>
    <n v="5896641.0823614895"/>
    <n v="75544.156215307303"/>
    <n v="738653.971883005"/>
    <n v="440674.24458929303"/>
    <n v="44944576.050540298"/>
    <n v="66403313.313255101"/>
    <n v="50220076.292909302"/>
    <n v="62168380.941247001"/>
    <n v="68667266.174520999"/>
    <n v="205647.980808311"/>
    <n v="36764822.691449597"/>
    <n v="57241485.923365302"/>
    <n v="15952407.6541324"/>
    <n v="16435050.8743969"/>
    <n v="3248398.7172582201"/>
  </r>
  <r>
    <x v="107"/>
    <n v="8838719.9999994896"/>
    <n v="13335891.5447016"/>
    <n v="21807480.138745099"/>
    <n v="48939980.406946503"/>
    <n v="613154830.01063502"/>
    <n v="0"/>
    <n v="3280571.1499671"/>
    <n v="8022747.8917784896"/>
    <n v="11141603.966006501"/>
    <n v="1083976.4981758301"/>
    <n v="3095501.9917419599"/>
    <n v="39657.6767625344"/>
    <n v="387763.95056704403"/>
    <n v="231336.44778142701"/>
    <n v="23594114.469441"/>
    <n v="34859097.874264203"/>
    <n v="26363542.230024401"/>
    <n v="27859517.925677601"/>
    <n v="140157798.34578601"/>
    <n v="107957.00896466601"/>
    <n v="19300069.357764799"/>
    <n v="30049502.964675099"/>
    <n v="8374379.4096876802"/>
    <n v="8627747.9001149498"/>
    <n v="1705280.1007888101"/>
  </r>
  <r>
    <x v="108"/>
    <n v="8553600.0000000093"/>
    <n v="0"/>
    <n v="48115723.531398401"/>
    <n v="46504728.161911003"/>
    <n v="0"/>
    <n v="0"/>
    <n v="4631385.6000002697"/>
    <n v="0"/>
    <n v="15729292.8000009"/>
    <n v="1530316.8000000899"/>
    <n v="4370112.0000002598"/>
    <n v="55987.199999999997"/>
    <n v="547430.40000003204"/>
    <n v="326592.00000001898"/>
    <n v="33309273.600001998"/>
    <n v="49212748.800002903"/>
    <n v="37219046.400002196"/>
    <n v="39331008.000002302"/>
    <n v="103242731.283057"/>
    <n v="152409.60000000801"/>
    <n v="27247104.000001598"/>
    <n v="42422745.600002497"/>
    <n v="11822630.400000701"/>
    <n v="12180326.400000701"/>
    <n v="2407449.60000015"/>
  </r>
  <r>
    <x v="109"/>
    <n v="36518787.771436296"/>
    <n v="59820867.771438397"/>
    <n v="43956721.366814099"/>
    <n v="38173549.427980997"/>
    <n v="0"/>
    <n v="402134198.69689399"/>
    <n v="5229932.2995694997"/>
    <n v="9.4696879386901906E-6"/>
    <n v="17762100.4962545"/>
    <n v="1728090.45761464"/>
    <n v="4934892.4653426101"/>
    <n v="63222.821620048599"/>
    <n v="618178.70028491097"/>
    <n v="368799.79278361698"/>
    <n v="37614066.484949604"/>
    <n v="55572860.204021998"/>
    <n v="42029126.861416198"/>
    <n v="44414032.1880835"/>
    <n v="195417937.62993401"/>
    <n v="172106.569965692"/>
    <n v="30768439.855089899"/>
    <n v="47905336.893103004"/>
    <n v="13350552.4987671"/>
    <n v="13754476.0813396"/>
    <n v="2718581.3296620501"/>
  </r>
  <r>
    <x v="110"/>
    <n v="101865600"/>
    <n v="124416000"/>
    <n v="24576350.0793081"/>
    <n v="28271874.998885199"/>
    <n v="656379865.81606603"/>
    <n v="0"/>
    <n v="6405556.6530307103"/>
    <n v="7838647.62131391"/>
    <n v="21754801.8766798"/>
    <n v="2116543.9041578998"/>
    <n v="6044195.4986622799"/>
    <n v="77434.533078947206"/>
    <n v="757137.65677193005"/>
    <n v="451701.44296052703"/>
    <n v="46069245.263469301"/>
    <n v="68064954.576394796"/>
    <n v="51476756.823482499"/>
    <n v="54397759.487960599"/>
    <n v="230471123.48181999"/>
    <n v="210794.006714911"/>
    <n v="37684806.098421097"/>
    <n v="58673866.481320202"/>
    <n v="16351592.2351711"/>
    <n v="16846312.8631755"/>
    <n v="3329684.9223947399"/>
  </r>
  <r>
    <x v="111"/>
    <n v="11204181.2807461"/>
    <n v="34506261.280736201"/>
    <n v="69766316.054730996"/>
    <n v="26328477.5246755"/>
    <n v="0"/>
    <n v="0"/>
    <n v="5487260.9300224902"/>
    <n v="4.5821070671081501E-6"/>
    <n v="18636050.049109299"/>
    <n v="1813117.7821162301"/>
    <n v="5177704.2355148401"/>
    <n v="66333.577394496198"/>
    <n v="648594.97896840703"/>
    <n v="386945.86813456099"/>
    <n v="39464793.350981101"/>
    <n v="58307214.529762097"/>
    <n v="44097088.1723634"/>
    <n v="46599338.1196336"/>
    <n v="187741824.52560401"/>
    <n v="180574.73846279501"/>
    <n v="32282340.998654801"/>
    <n v="50262425.6713074"/>
    <n v="14007440.426471099"/>
    <n v="14431238.282047"/>
    <n v="2852343.8279633401"/>
  </r>
  <r>
    <x v="112"/>
    <n v="105261120"/>
    <n v="128563200"/>
    <n v="46551991.540566899"/>
    <n v="6160319.9999896605"/>
    <n v="564121309.26756406"/>
    <n v="0"/>
    <n v="6452781.4458610397"/>
    <n v="0"/>
    <n v="21915188.563948501"/>
    <n v="2132148.0667317901"/>
    <n v="6088756.1661751298"/>
    <n v="78005.417075553807"/>
    <n v="762719.63362763205"/>
    <n v="455031.59960739699"/>
    <n v="46408889.525672197"/>
    <n v="68566761.609411299"/>
    <n v="51856267.818115003"/>
    <n v="54798805.495576203"/>
    <n v="233365543.41815501"/>
    <n v="212348.079816785"/>
    <n v="37962636.310102597"/>
    <n v="59106437.9718595"/>
    <n v="16472143.905787701"/>
    <n v="16970511.848214801"/>
    <n v="3354232.9342487901"/>
  </r>
  <r>
    <x v="113"/>
    <n v="100463088.16524699"/>
    <n v="123013488.16524699"/>
    <n v="43427475.289508"/>
    <n v="9025341.7832530104"/>
    <n v="375700438.44353598"/>
    <n v="15874102.378809201"/>
    <n v="6266675.4495395599"/>
    <n v="3.5971403121948202E-5"/>
    <n v="21283128.104984298"/>
    <n v="2070654.34598621"/>
    <n v="5913149.0977858398"/>
    <n v="75755.646804373901"/>
    <n v="740721.87986499898"/>
    <n v="441907.93969217798"/>
    <n v="45070401.201557502"/>
    <n v="66589213.541044198"/>
    <n v="50360670.536729597"/>
    <n v="53218341.880072199"/>
    <n v="230170080.72378999"/>
    <n v="206223.70518970801"/>
    <n v="36867748.111461699"/>
    <n v="57401737.0424923"/>
    <n v="15997067.416857"/>
    <n v="16481061.826996099"/>
    <n v="3257492.8125880598"/>
  </r>
  <r>
    <x v="114"/>
    <n v="13791537.945705401"/>
    <n v="37093617.945700496"/>
    <n v="70675871.256400302"/>
    <n v="6271599.1457054401"/>
    <n v="0"/>
    <n v="0"/>
    <n v="1803342.2533584801"/>
    <n v="2.2821128368377699E-5"/>
    <n v="6124581.4474370899"/>
    <n v="595865.94268124399"/>
    <n v="1701609.04363241"/>
    <n v="21799.973512729801"/>
    <n v="387314.45679756301"/>
    <n v="127166.51215758199"/>
    <n v="12969773.1304338"/>
    <n v="19162176.7176883"/>
    <n v="14492137.947406"/>
    <n v="15314481.3926917"/>
    <n v="166377497.50792301"/>
    <n v="59344.372340201902"/>
    <n v="10609320.442861199"/>
    <n v="16518324.374450199"/>
    <n v="4603427.74010449"/>
    <n v="4742705.3486580299"/>
    <n v="937398.861047321"/>
  </r>
  <r>
    <x v="115"/>
    <n v="101865600"/>
    <n v="124416000"/>
    <n v="6814687.85485016"/>
    <n v="10852200.456878001"/>
    <n v="142002835.827245"/>
    <n v="0"/>
    <n v="2105270.6421125601"/>
    <n v="0"/>
    <n v="7150002.4426885396"/>
    <n v="695630.057702741"/>
    <n v="1986504.5346999001"/>
    <n v="25449.880159856399"/>
    <n v="483310.64309973997"/>
    <n v="148457.63426582899"/>
    <n v="15141264.8128835"/>
    <n v="22370444.660513699"/>
    <n v="16918514.777380101"/>
    <n v="27627052.812291"/>
    <n v="163948054.42461401"/>
    <n v="69280.229324053405"/>
    <n v="12385608.344463401"/>
    <n v="19283939.750015602"/>
    <n v="5374166.3604230098"/>
    <n v="5536762.8169998601"/>
    <n v="1094344.8468738201"/>
  </r>
  <r>
    <x v="116"/>
    <n v="8838720"/>
    <n v="0"/>
    <n v="0"/>
    <n v="21999407.933787499"/>
    <n v="0"/>
    <n v="0"/>
    <n v="8666999.7237972692"/>
    <n v="7.0184469223022503E-6"/>
    <n v="29435203.2258179"/>
    <n v="2863776.94030105"/>
    <n v="8178062.1974046798"/>
    <n v="104772.327084182"/>
    <n v="1024440.53148981"/>
    <n v="611171.90799107705"/>
    <n v="62333713.930251896"/>
    <n v="92094875.506998301"/>
    <n v="69650314.771630794"/>
    <n v="90449695.7766404"/>
    <n v="0"/>
    <n v="285213.55706249498"/>
    <n v="50989199.180969901"/>
    <n v="79388320.505621895"/>
    <n v="22124423.069277"/>
    <n v="22793801.8256482"/>
    <n v="4505210.0646199398"/>
  </r>
  <r>
    <x v="117"/>
    <n v="8838720"/>
    <n v="0"/>
    <n v="0"/>
    <n v="44509040.9633843"/>
    <n v="0"/>
    <n v="0"/>
    <n v="28020496.341798201"/>
    <n v="0"/>
    <n v="95164304.902937397"/>
    <n v="9258619.3419508003"/>
    <n v="26439756.454148099"/>
    <n v="338729.975925037"/>
    <n v="3312026.43126693"/>
    <n v="1975924.8595626701"/>
    <n v="201525517.34339601"/>
    <n v="297743648.83810103"/>
    <n v="225180160.66216099"/>
    <n v="254804944.08734199"/>
    <n v="0"/>
    <n v="922098.26779591199"/>
    <n v="164848588.28351399"/>
    <n v="256663230.09119299"/>
    <n v="71528479.916168705"/>
    <n v="73692588.095689699"/>
    <n v="14565388.9647763"/>
  </r>
  <r>
    <x v="118"/>
    <n v="7983360.0000170805"/>
    <n v="4.1499733924865702E-5"/>
    <n v="3.6329030990600599E-5"/>
    <n v="43013993.202797003"/>
    <n v="340705662.09492397"/>
    <n v="233700621.43687999"/>
    <n v="14400488.8827581"/>
    <n v="2.4870038032531701E-5"/>
    <n v="48907503.210280403"/>
    <n v="4758254.2178085698"/>
    <n v="13588104.0163029"/>
    <n v="174082.47138323501"/>
    <n v="1702139.7201916899"/>
    <n v="1015481.0830689"/>
    <n v="103569399.224618"/>
    <n v="153018492.34586799"/>
    <n v="115726158.47621401"/>
    <n v="131391547.346726"/>
    <n v="0"/>
    <n v="473891.17209882202"/>
    <n v="84720136.073176995"/>
    <n v="131906157.06644499"/>
    <n v="36760415.207094297"/>
    <n v="37872608.774264999"/>
    <n v="7485546.2694793399"/>
  </r>
  <r>
    <x v="119"/>
    <n v="8838719.9999863207"/>
    <n v="0"/>
    <n v="15067813.007897999"/>
    <n v="50574813.237443402"/>
    <n v="503608616.13654"/>
    <n v="447789537.97332501"/>
    <n v="4655463.5505907396"/>
    <n v="0"/>
    <n v="15811067.2769223"/>
    <n v="1538272.71114214"/>
    <n v="4392831.6242981805"/>
    <n v="56278.269919836799"/>
    <n v="550276.41699393606"/>
    <n v="328289.90786570002"/>
    <n v="33482444.031750299"/>
    <n v="49468599.259534404"/>
    <n v="37412543.214485399"/>
    <n v="39535484.618683599"/>
    <n v="103117543.67285299"/>
    <n v="153201.957004"/>
    <n v="27388758.0276527"/>
    <n v="42643295.7464789"/>
    <n v="11884094.664738299"/>
    <n v="12243650.278115099"/>
    <n v="2419965.6065528798"/>
  </r>
  <r>
    <x v="120"/>
    <n v="8553599.9999999907"/>
    <n v="0"/>
    <n v="16225207.2807576"/>
    <n v="27829744.320745502"/>
    <n v="0"/>
    <n v="0"/>
    <n v="4631385.5999998404"/>
    <n v="0"/>
    <n v="15729292.7999995"/>
    <n v="1530316.79999995"/>
    <n v="4370111.9999998501"/>
    <n v="55987.199999999997"/>
    <n v="547430.39999998105"/>
    <n v="326591.99999999098"/>
    <n v="33309273.599998899"/>
    <n v="49212748.799998298"/>
    <n v="37219046.399998702"/>
    <n v="39331008.000001401"/>
    <n v="0"/>
    <n v="152409.599999995"/>
    <n v="27247103.999999098"/>
    <n v="42422745.600001402"/>
    <n v="11822630.400000401"/>
    <n v="12180326.400000401"/>
    <n v="2407449.59999992"/>
  </r>
  <r>
    <x v="121"/>
    <n v="85250255.539892495"/>
    <n v="108552335.539892"/>
    <n v="0"/>
    <n v="15765666.485410901"/>
    <n v="0"/>
    <n v="93381292.733144194"/>
    <n v="10478276.909874501"/>
    <n v="0"/>
    <n v="35586733.601904303"/>
    <n v="3462264.7680713702"/>
    <n v="9887158.5348379705"/>
    <n v="126668.223222121"/>
    <n v="1238533.7381718699"/>
    <n v="738897.96879567101"/>
    <n v="75360555.693651095"/>
    <n v="111341368.212246"/>
    <n v="84206219.948662698"/>
    <n v="88984426.813541695"/>
    <n v="133834507.75172199"/>
    <n v="344819.05210466898"/>
    <n v="61645201.968100101"/>
    <n v="95979327.584807798"/>
    <n v="26748106.470405102"/>
    <n v="27557375.6743242"/>
    <n v="5446733.5985513097"/>
  </r>
  <r>
    <x v="122"/>
    <n v="21002239.072982602"/>
    <n v="43552639.072979897"/>
    <n v="19634966.837816399"/>
    <n v="16098607.529583201"/>
    <n v="69927878.002363905"/>
    <n v="215365542.13413"/>
    <n v="12559009.2658618"/>
    <n v="0"/>
    <n v="42653398.158135198"/>
    <n v="4149786.8091363502"/>
    <n v="11850509.0789361"/>
    <n v="151821.46862693701"/>
    <n v="1484476.5821301001"/>
    <n v="885625.23365714797"/>
    <n v="90325339.3069942"/>
    <n v="133451070.92308"/>
    <n v="100927538.532776"/>
    <n v="106654581.710425"/>
    <n v="119922218.84889799"/>
    <n v="413291.77570666699"/>
    <n v="73886448.065110698"/>
    <n v="115038500.589046"/>
    <n v="32059633.458388802"/>
    <n v="33029603.952394199"/>
    <n v="6528323.1509584105"/>
  </r>
  <r>
    <x v="123"/>
    <n v="39242207.089309298"/>
    <n v="62544287.089306399"/>
    <n v="0"/>
    <n v="24402116.854444802"/>
    <n v="198726911.473409"/>
    <n v="0"/>
    <n v="10609730.793811399"/>
    <n v="0"/>
    <n v="36033182.420620702"/>
    <n v="3505700.16827079"/>
    <n v="10011196.618740801"/>
    <n v="128257.323229424"/>
    <n v="1254071.6049098801"/>
    <n v="748167.71883827902"/>
    <n v="76305981.914658397"/>
    <n v="112738187.11866"/>
    <n v="85262618.320179507"/>
    <n v="90100769.568666995"/>
    <n v="130390464.38787501"/>
    <n v="349144.93545787199"/>
    <n v="62418563.971650697"/>
    <n v="97183423.973669395"/>
    <n v="27083671.421945699"/>
    <n v="27903093.209244799"/>
    <n v="5515064.8988650301"/>
  </r>
  <r>
    <x v="124"/>
    <n v="52803313.347126201"/>
    <n v="76105393.347123697"/>
    <n v="0"/>
    <n v="33369684.718143102"/>
    <n v="334288726.02356702"/>
    <n v="0"/>
    <n v="8837310.9248870406"/>
    <n v="0"/>
    <n v="30013620.7838508"/>
    <n v="2920051.6957988101"/>
    <n v="8338765.5134092001"/>
    <n v="106831.159602402"/>
    <n v="1044571.33833453"/>
    <n v="623181.76434734301"/>
    <n v="63558604.899002999"/>
    <n v="93904589.290505603"/>
    <n v="71018980.877903506"/>
    <n v="75048889.620682806"/>
    <n v="145898902.99463099"/>
    <n v="290818.15669542702"/>
    <n v="51991164.339832403"/>
    <n v="80948343.656504005"/>
    <n v="22559179.869372498"/>
    <n v="23241712.277943399"/>
    <n v="4593739.8629029999"/>
  </r>
  <r>
    <x v="125"/>
    <n v="59208265.717257097"/>
    <n v="81758665.7172589"/>
    <n v="0"/>
    <n v="23528323.140167899"/>
    <n v="340881967.51553601"/>
    <n v="0"/>
    <n v="5519737.2421236997"/>
    <n v="2.9496848583221402E-5"/>
    <n v="18746347.3696572"/>
    <n v="1823848.7059267"/>
    <n v="5208348.4386727503"/>
    <n v="66726.172168050005"/>
    <n v="652433.68342093297"/>
    <n v="389236.00431370299"/>
    <n v="39698365.430424899"/>
    <n v="58652305.335716002"/>
    <n v="44358076.453493699"/>
    <n v="46875135.9480552"/>
    <n v="153833845.913939"/>
    <n v="181643.46867966701"/>
    <n v="32473403.788451001"/>
    <n v="50559903.455557503"/>
    <n v="14090343.356153199"/>
    <n v="14516649.456115801"/>
    <n v="2869225.4032261502"/>
  </r>
  <r>
    <x v="126"/>
    <n v="67569619.180035993"/>
    <n v="90871699.180036604"/>
    <n v="288017.93254706298"/>
    <n v="27419439.409301199"/>
    <n v="502410647.242378"/>
    <n v="0"/>
    <n v="2403321.6197169102"/>
    <n v="0"/>
    <n v="8162254.8226383002"/>
    <n v="794112.98650149105"/>
    <n v="2267741.3537288499"/>
    <n v="29052.9141403057"/>
    <n v="436001.16784145299"/>
    <n v="169475.332485074"/>
    <n v="17284869.862691902"/>
    <n v="25537511.5293223"/>
    <n v="19313731.700156201"/>
    <n v="20409672.183559701"/>
    <n v="173220397.40709299"/>
    <n v="79088.488493058598"/>
    <n v="14139084.8816119"/>
    <n v="22014038.6644293"/>
    <n v="6135007.03596274"/>
    <n v="6320622.8763036197"/>
    <n v="1249275.30803283"/>
  </r>
  <r>
    <x v="127"/>
    <n v="8553600.0000000093"/>
    <n v="0"/>
    <n v="0"/>
    <n v="14530375.2979725"/>
    <n v="0"/>
    <n v="0"/>
    <n v="344710.57937217498"/>
    <n v="1.1503696441650401E-5"/>
    <n v="1170719.5432404899"/>
    <n v="113900.33918811999"/>
    <n v="325264.17999859201"/>
    <n v="4167.0855800531399"/>
    <n v="40744.836782741499"/>
    <n v="24307.999216976699"/>
    <n v="2479184.4153771801"/>
    <n v="3662868.2248667302"/>
    <n v="2770185.8917175699"/>
    <n v="12675889.619988"/>
    <n v="0"/>
    <n v="11343.7329679225"/>
    <n v="2027981.6489591899"/>
    <n v="3157493.3459080001"/>
    <n v="879949.57165454701"/>
    <n v="906572.61841601098"/>
    <n v="179184.67994228599"/>
  </r>
  <r>
    <x v="128"/>
    <n v="8838720.0000009201"/>
    <n v="5392903.83205768"/>
    <n v="0"/>
    <n v="40190084.430664197"/>
    <n v="220480803.66115499"/>
    <n v="92599178.764493793"/>
    <n v="14578624.751713701"/>
    <n v="0"/>
    <n v="49512495.211159401"/>
    <n v="4817114.4243406001"/>
    <n v="13756190.5817044"/>
    <n v="176235.89357344099"/>
    <n v="1723195.4038291599"/>
    <n v="1028042.71251171"/>
    <n v="104850565.793219"/>
    <n v="154911350.451051"/>
    <n v="117157705.69442999"/>
    <n v="140652851.23533899"/>
    <n v="38550377.405769199"/>
    <n v="479753.26583881001"/>
    <n v="85768134.872405902"/>
    <n v="133537852.913784"/>
    <n v="37215146.192924097"/>
    <n v="38341097.735198803"/>
    <n v="7578143.4236577796"/>
  </r>
  <r>
    <x v="129"/>
    <n v="8838720"/>
    <n v="0"/>
    <n v="0"/>
    <n v="43750053.989863999"/>
    <n v="31910337.088025998"/>
    <n v="0"/>
    <n v="5526256.8548112297"/>
    <n v="1.3053417205810499E-5"/>
    <n v="18768489.533096299"/>
    <n v="1826002.9365796701"/>
    <n v="5214500.2558829896"/>
    <n v="66804.985484635705"/>
    <n v="653204.30251630303"/>
    <n v="389695.74866029498"/>
    <n v="39745254.975267597"/>
    <n v="58721582.240982696"/>
    <n v="44410469.794943698"/>
    <n v="63777638.302943401"/>
    <n v="0"/>
    <n v="181858.01604147101"/>
    <n v="32511759.602515999"/>
    <n v="50619622.056930996"/>
    <n v="14106986.1015027"/>
    <n v="14533795.7309877"/>
    <n v="2872614.3758387398"/>
  </r>
  <r>
    <x v="130"/>
    <n v="7983359.9999980601"/>
    <n v="4.1499733924865702E-5"/>
    <n v="3.6329030990600599E-5"/>
    <n v="41839096.264307"/>
    <n v="282690302.64891601"/>
    <n v="176985660.65801701"/>
    <n v="8647992.8694134504"/>
    <n v="3.7550926208496098E-6"/>
    <n v="29370651.4040455"/>
    <n v="2857496.63650196"/>
    <n v="8160127.5900106803"/>
    <n v="104542.55987202001"/>
    <n v="1022193.91874867"/>
    <n v="609831.59925346705"/>
    <n v="62197015.2038607"/>
    <n v="91892910.127508104"/>
    <n v="69497570.634923607"/>
    <n v="82539759.510084495"/>
    <n v="0"/>
    <n v="284588.07965161803"/>
    <n v="50877379.137717798"/>
    <n v="79214220.783028901"/>
    <n v="22075903.892975502"/>
    <n v="22743814.692157902"/>
    <n v="4495330.0744969901"/>
  </r>
  <r>
    <x v="131"/>
    <n v="8838720.0000173002"/>
    <n v="0"/>
    <n v="8835319.7739897799"/>
    <n v="50709576.5651922"/>
    <n v="477578594.15478402"/>
    <n v="420621722.391653"/>
    <n v="5655164.2031134898"/>
    <n v="1.10268592834473E-5"/>
    <n v="19206289.707954999"/>
    <n v="1868596.90257343"/>
    <n v="5336135.4636497404"/>
    <n v="68363.301313648306"/>
    <n v="668441.16840025201"/>
    <n v="398785.92432969599"/>
    <n v="40672366.320444897"/>
    <n v="60091341.854708999"/>
    <n v="45446403.528848901"/>
    <n v="48025219.172847599"/>
    <n v="92816408.377063796"/>
    <n v="186100.098020487"/>
    <n v="33270139.9726489"/>
    <n v="51800392.589835398"/>
    <n v="14436050.460735001"/>
    <n v="14872815.996905601"/>
    <n v="2939621.9564874698"/>
  </r>
  <r>
    <x v="132"/>
    <n v="8553599.9999999702"/>
    <n v="0"/>
    <n v="32129947.514511999"/>
    <n v="50387997.177444801"/>
    <n v="0"/>
    <n v="0"/>
    <n v="4631385.6000010297"/>
    <n v="0"/>
    <n v="15729292.800003501"/>
    <n v="1530316.80000034"/>
    <n v="4370112.0000010002"/>
    <n v="55987.200000000099"/>
    <n v="547430.40000012203"/>
    <n v="326592.00000007299"/>
    <n v="33309273.6000074"/>
    <n v="49212748.800011002"/>
    <n v="37219046.400008298"/>
    <n v="39331008.000008799"/>
    <n v="66253632.297840104"/>
    <n v="152409.600000034"/>
    <n v="27247104.000006098"/>
    <n v="42422745.600009501"/>
    <n v="11822630.400002601"/>
    <n v="12180326.400002699"/>
    <n v="2407449.6000005398"/>
  </r>
  <r>
    <x v="133"/>
    <n v="48634062.2191943"/>
    <n v="71936142.219187796"/>
    <n v="0"/>
    <n v="49723052.452434801"/>
    <n v="0"/>
    <n v="433957162.05728"/>
    <n v="5442131.2691783505"/>
    <n v="7.4356794357299796E-6"/>
    <n v="18482778.9309838"/>
    <n v="1798205.8995538901"/>
    <n v="5135120.5058398899"/>
    <n v="65788.020715387"/>
    <n v="643260.64699488203"/>
    <n v="383763.45417307701"/>
    <n v="39140217.4356151"/>
    <n v="57827670.208824597"/>
    <n v="43734414.215572901"/>
    <n v="46216084.552558899"/>
    <n v="129963999.23543601"/>
    <n v="179089.61194744101"/>
    <n v="32016836.7481547"/>
    <n v="49849045.252064198"/>
    <n v="13892237.041065799"/>
    <n v="14312549.3956363"/>
    <n v="2828884.8907616101"/>
  </r>
  <r>
    <x v="134"/>
    <n v="60725873.694889002"/>
    <n v="83276273.694889203"/>
    <n v="0"/>
    <n v="44185785.268978097"/>
    <n v="0"/>
    <n v="467358134.42199397"/>
    <n v="5406416.0629481804"/>
    <n v="0"/>
    <n v="18361481.5515977"/>
    <n v="1786404.77029584"/>
    <n v="5101420.1265562102"/>
    <n v="65356.272083994103"/>
    <n v="639039.10482127604"/>
    <n v="381244.920489966"/>
    <n v="38883350.985971801"/>
    <n v="57448163.161830798"/>
    <n v="43447397.319837399"/>
    <n v="45912781.139005899"/>
    <n v="145703523.18439201"/>
    <n v="177914.29622864799"/>
    <n v="31806719.080877099"/>
    <n v="49521899.7196486"/>
    <n v="13801066.121738"/>
    <n v="14218620.082274601"/>
    <n v="2810319.69961175"/>
  </r>
  <r>
    <x v="135"/>
    <n v="65785335.904836603"/>
    <n v="89087415.904833302"/>
    <n v="0"/>
    <n v="37501182.057512701"/>
    <n v="0"/>
    <n v="0"/>
    <n v="4733072.2462534904"/>
    <n v="1.9341707229614298E-5"/>
    <n v="16074644.9625949"/>
    <n v="1563916.4171636801"/>
    <n v="4466062.1262499299"/>
    <n v="57216.454286477099"/>
    <n v="559449.77524554695"/>
    <n v="333762.65000444301"/>
    <n v="34040611.608548403"/>
    <n v="50293263.317812398"/>
    <n v="38036227.332887299"/>
    <n v="40194559.136249401"/>
    <n v="166058842.56813699"/>
    <n v="155755.90333541"/>
    <n v="27845341.086084999"/>
    <n v="43354178.889624797"/>
    <n v="12082207.9301608"/>
    <n v="12447757.499213301"/>
    <n v="2460307.5343184699"/>
  </r>
  <r>
    <x v="136"/>
    <n v="66897220.6327632"/>
    <n v="90199300.6327627"/>
    <n v="0"/>
    <n v="36642653.6954225"/>
    <n v="0"/>
    <n v="0"/>
    <n v="5752414.4184347102"/>
    <n v="9.1865658760070801E-6"/>
    <n v="19536574.6904126"/>
    <n v="1900730.6204633201"/>
    <n v="5427899.43445314"/>
    <n v="69538.925138905601"/>
    <n v="679936.15691370401"/>
    <n v="405643.729976931"/>
    <n v="41371797.184027798"/>
    <n v="61124715.197094701"/>
    <n v="46227932.122894399"/>
    <n v="48851094.9100786"/>
    <n v="179747054.093429"/>
    <n v="189300.407322557"/>
    <n v="33842276.9009322"/>
    <n v="52691188.887193501"/>
    <n v="14684303.0251648"/>
    <n v="15128579.49133"/>
    <n v="2990173.7809727802"/>
  </r>
  <r>
    <x v="137"/>
    <n v="71439163.734383002"/>
    <n v="93989563.734388903"/>
    <n v="0"/>
    <n v="37801752.705799997"/>
    <n v="0"/>
    <n v="0"/>
    <n v="5157885.5541925896"/>
    <n v="0"/>
    <n v="17517412.523540601"/>
    <n v="1704284.5484639099"/>
    <n v="4866910.1434792597"/>
    <n v="62351.873724291203"/>
    <n v="609662.76530410396"/>
    <n v="363719.26339168701"/>
    <n v="37095900.8729674"/>
    <n v="54807297.003650203"/>
    <n v="41450140.054713599"/>
    <n v="43802191.291313201"/>
    <n v="188174307.52515101"/>
    <n v="169735.656249455"/>
    <n v="30344578.545820799"/>
    <n v="47245400.318087801"/>
    <n v="13166637.334779801"/>
    <n v="13564996.5280184"/>
    <n v="2681130.57014444"/>
  </r>
  <r>
    <x v="138"/>
    <n v="68224248.112969697"/>
    <n v="91526328.112980694"/>
    <n v="16697121.832875401"/>
    <n v="39386807.476063304"/>
    <n v="144838825.62662601"/>
    <n v="0"/>
    <n v="595162.71881786699"/>
    <n v="5.2154064178466797E-6"/>
    <n v="2021314.8885573901"/>
    <n v="196655.512195024"/>
    <n v="561587.38746749796"/>
    <n v="7194.7138607939796"/>
    <n v="394687.77958208101"/>
    <n v="41969.164187962502"/>
    <n v="4280455.0408465704"/>
    <n v="6324153.4836375304"/>
    <n v="4782885.8921253299"/>
    <n v="5054286.48720749"/>
    <n v="202690125.36536801"/>
    <n v="19585.609954383799"/>
    <n v="3501427.4122528802"/>
    <n v="5451594.5748535199"/>
    <n v="1519283.74360445"/>
    <n v="1565249.9710484201"/>
    <n v="309372.69601412298"/>
  </r>
  <r>
    <x v="139"/>
    <n v="29073390.0081788"/>
    <n v="51623790.008179799"/>
    <n v="0"/>
    <n v="43048528.843789101"/>
    <n v="77901957.247325495"/>
    <n v="0"/>
    <n v="0"/>
    <n v="0"/>
    <n v="0"/>
    <n v="0"/>
    <n v="0"/>
    <n v="0"/>
    <n v="0"/>
    <n v="0"/>
    <n v="2.08765268325806E-5"/>
    <n v="1.54972076416016E-5"/>
    <n v="0"/>
    <n v="9504016.7931771707"/>
    <n v="0"/>
    <n v="0"/>
    <n v="0"/>
    <n v="3.4622848033905002E-5"/>
    <n v="0"/>
    <n v="0"/>
    <n v="0"/>
  </r>
  <r>
    <x v="140"/>
    <n v="87726022.990068793"/>
    <n v="111028102.990069"/>
    <n v="0"/>
    <n v="41976975.727085397"/>
    <n v="668986226.15502799"/>
    <n v="326154538.97122699"/>
    <n v="7552511.1766061597"/>
    <n v="46549360.677163303"/>
    <n v="25653892.430733901"/>
    <n v="2495524.1765548899"/>
    <n v="7126446.0732919099"/>
    <n v="36928.161302565502"/>
    <n v="892707.83551557001"/>
    <n v="532581.37914281199"/>
    <n v="54326188.2619799"/>
    <n v="80264165.718644395"/>
    <n v="60702882.504679203"/>
    <n v="64147413.444078602"/>
    <n v="116772749.35025001"/>
    <n v="238655.15489830199"/>
    <n v="44439014.770264901"/>
    <n v="69189922.654326901"/>
    <n v="19282271.134906001"/>
    <n v="19865660.027438"/>
    <n v="3925885.5948241502"/>
  </r>
  <r>
    <x v="141"/>
    <n v="26999317.7061924"/>
    <n v="50301397.7061885"/>
    <n v="0"/>
    <n v="48839445.063638397"/>
    <n v="630368544.10972297"/>
    <n v="400657950.24936903"/>
    <n v="4938993.0935549103"/>
    <n v="30436669.326030798"/>
    <n v="16774001.3929531"/>
    <n v="1631642.5188308901"/>
    <n v="4659466.9491004199"/>
    <n v="18326.6588777824"/>
    <n v="583676.99860617402"/>
    <n v="348216.39121391001"/>
    <n v="35521609.831330299"/>
    <n v="52481362.4755999"/>
    <n v="39691062.026513197"/>
    <n v="41943295.948916703"/>
    <n v="148756098.06355199"/>
    <n v="161470.092800452"/>
    <n v="29056802.8875359"/>
    <n v="45240380.660152197"/>
    <n v="12607866.184420601"/>
    <n v="12989319.646985199"/>
    <n v="2566852.25523397"/>
  </r>
  <r>
    <x v="142"/>
    <n v="7983360"/>
    <n v="4.1499733924865702E-5"/>
    <n v="10054473.2179596"/>
    <n v="42660868.093130901"/>
    <n v="1.64270401000977E-4"/>
    <n v="8.6367130279541002E-5"/>
    <n v="641699.82322536199"/>
    <n v="0"/>
    <n v="2179366.0215249499"/>
    <n v="212032.446626513"/>
    <n v="605499.16160620202"/>
    <n v="7757.2846326767904"/>
    <n v="102134.302613124"/>
    <n v="45250.8270239509"/>
    <n v="4615153.3961856402"/>
    <n v="6818653.1921233498"/>
    <n v="5156870.4397009201"/>
    <n v="14548103.6544521"/>
    <n v="41070464.109419502"/>
    <n v="21117.0526111771"/>
    <n v="3775211.85456962"/>
    <n v="5877866.9502825504"/>
    <n v="1638079.93826702"/>
    <n v="1687640.36786469"/>
    <n v="333563.23920512502"/>
  </r>
  <r>
    <x v="143"/>
    <n v="41887134.020181902"/>
    <n v="65189214.020186603"/>
    <n v="51446114.335887201"/>
    <n v="53194469.233413696"/>
    <n v="100214622.081875"/>
    <n v="589453182.42740297"/>
    <n v="2995107.3468210599"/>
    <n v="0"/>
    <n v="10172100.6399423"/>
    <n v="989652.66261649597"/>
    <n v="2826142.2580816601"/>
    <n v="36206.804729871801"/>
    <n v="567770.63128528302"/>
    <n v="211206.36092425199"/>
    <n v="21541037.325122099"/>
    <n v="31825781.3575573"/>
    <n v="24069479.188758101"/>
    <n v="25435280.3227349"/>
    <n v="231526375.195068"/>
    <n v="98562.968431324305"/>
    <n v="17620644.968537599"/>
    <n v="27434700.5394882"/>
    <n v="7645670.2654589601"/>
    <n v="7876991.5178998299"/>
    <n v="1556892.6033844899"/>
  </r>
  <r>
    <x v="144"/>
    <n v="54136116.529332601"/>
    <n v="76686516.529345602"/>
    <n v="44160729.263069503"/>
    <n v="48855811.621341303"/>
    <n v="354446120.40583199"/>
    <n v="72764102.367299601"/>
    <n v="4631385.5999998804"/>
    <n v="0"/>
    <n v="15729292.7999996"/>
    <n v="1530316.79999996"/>
    <n v="4370111.9999998799"/>
    <n v="55987.199999998498"/>
    <n v="575576.86938474898"/>
    <n v="326591.99999999203"/>
    <n v="33309273.5999991"/>
    <n v="49212748.799998701"/>
    <n v="37219046.399999"/>
    <n v="39331007.999999002"/>
    <n v="229067198.793758"/>
    <n v="152409.59999999599"/>
    <n v="27247103.9999993"/>
    <n v="42422745.600001097"/>
    <n v="11822630.3999997"/>
    <n v="12180326.3999997"/>
    <n v="2407449.59999994"/>
  </r>
  <r>
    <x v="145"/>
    <n v="61927970.769657202"/>
    <n v="85230050.769657403"/>
    <n v="42578189.940942302"/>
    <n v="49435666.051867999"/>
    <n v="290674713.70355499"/>
    <n v="51625427.951371998"/>
    <n v="2589880.63478084"/>
    <n v="0"/>
    <n v="8795853.8415625896"/>
    <n v="855756.39510555496"/>
    <n v="2443775.88439696"/>
    <n v="31308.160796544202"/>
    <n v="314759.21302133403"/>
    <n v="182630.93797984201"/>
    <n v="18626616.331677601"/>
    <n v="27519873.340162799"/>
    <n v="20812969.560636301"/>
    <n v="21993982.959572598"/>
    <n v="238628691.81229299"/>
    <n v="85227.771057260601"/>
    <n v="15236638.254318399"/>
    <n v="23722889.172448501"/>
    <n v="6611239.95487036"/>
    <n v="6811264.3155149501"/>
    <n v="1346250.9142514199"/>
  </r>
  <r>
    <x v="146"/>
    <n v="61788713.438111499"/>
    <n v="84339113.438116699"/>
    <n v="57668618.374115199"/>
    <n v="29820475.799020201"/>
    <n v="153501268.809212"/>
    <n v="0"/>
    <n v="2999121.6568817501"/>
    <n v="0"/>
    <n v="10185734.196676301"/>
    <n v="990979.083402163"/>
    <n v="2829930.1060569901"/>
    <n v="36255.332319591304"/>
    <n v="354496.58268044802"/>
    <n v="211489.438530949"/>
    <n v="21569908.545028001"/>
    <n v="31868437.108920801"/>
    <n v="24101739.2520128"/>
    <n v="25469370.954512902"/>
    <n v="226620100.973836"/>
    <n v="98695.071314441302"/>
    <n v="17644261.728867799"/>
    <n v="27471470.972605899"/>
    <n v="7655917.67482037"/>
    <n v="7887548.9646399803"/>
    <n v="1558979.28974243"/>
  </r>
  <r>
    <x v="147"/>
    <n v="69371428.751954496"/>
    <n v="92673508.751958102"/>
    <n v="63368655.549834803"/>
    <n v="18798004.9623686"/>
    <n v="93205480.642546207"/>
    <n v="0"/>
    <n v="5149814.8889184101"/>
    <n v="0"/>
    <n v="17490002.6146813"/>
    <n v="1701617.8142027301"/>
    <n v="4859294.7742984304"/>
    <n v="62254.310275709497"/>
    <n v="608708.81158473098"/>
    <n v="363150.14327498002"/>
    <n v="37037856.041253999"/>
    <n v="54721538.732348599"/>
    <n v="41385282.042174399"/>
    <n v="43733652.968685903"/>
    <n v="230934224.35571599"/>
    <n v="169470.06686165"/>
    <n v="30297097.667511899"/>
    <n v="47171474.325022303"/>
    <n v="13146035.186554"/>
    <n v="13543771.0577599"/>
    <n v="2676935.3418555101"/>
  </r>
  <r>
    <x v="148"/>
    <n v="105261120"/>
    <n v="128563200"/>
    <n v="0"/>
    <n v="20525282.302259199"/>
    <n v="711036202.03329897"/>
    <n v="0"/>
    <n v="6501821.7321552802"/>
    <n v="33562177.804674797"/>
    <n v="22081741.101080701"/>
    <n v="2148352.1102890498"/>
    <n v="6135029.9084473802"/>
    <n v="78598.247937403707"/>
    <n v="768516.20205462002"/>
    <n v="458489.77963485301"/>
    <n v="46761590.953425698"/>
    <n v="69087859.936978295"/>
    <n v="52250368.601054497"/>
    <n v="55215269.176026501"/>
    <n v="190500626.39044899"/>
    <n v="213961.897162932"/>
    <n v="38251147.329536699"/>
    <n v="59555639.089903198"/>
    <n v="16597330.022781899"/>
    <n v="17099485.495715301"/>
    <n v="3379724.6613083798"/>
  </r>
  <r>
    <x v="149"/>
    <n v="51115368.497771598"/>
    <n v="73665768.497770503"/>
    <n v="72917173.987471193"/>
    <n v="5961600.0000001304"/>
    <n v="0"/>
    <n v="27039024.151335701"/>
    <n v="5329965.18737303"/>
    <n v="1.5802681446075399E-5"/>
    <n v="18101836.099761799"/>
    <n v="1761143.63478007"/>
    <n v="5029282.12777647"/>
    <n v="64432.0841992692"/>
    <n v="630002.60105952097"/>
    <n v="375853.82449574699"/>
    <n v="38333510.538332902"/>
    <n v="56635802.011159196"/>
    <n v="42833017.751581997"/>
    <n v="45263539.149987899"/>
    <n v="205984792.197074"/>
    <n v="175398.45143132599"/>
    <n v="31356947.643645201"/>
    <n v="48821622.021880902"/>
    <n v="13605908.4467461"/>
    <n v="14017557.8735747"/>
    <n v="2770579.6205686498"/>
  </r>
  <r>
    <x v="150"/>
    <n v="51618085.848941602"/>
    <n v="74920165.848944694"/>
    <n v="50829346.110674903"/>
    <n v="6160319.9999952903"/>
    <n v="0"/>
    <n v="0"/>
    <n v="1969883.3277701"/>
    <n v="1.7203390598297099E-5"/>
    <n v="6690194.7538840799"/>
    <n v="650894.96122423699"/>
    <n v="1858754.9197561999"/>
    <n v="23813.2302886916"/>
    <n v="294051.45872197702"/>
    <n v="138910.51001736801"/>
    <n v="14167549.0645332"/>
    <n v="20931829.4237599"/>
    <n v="15830506.313027101"/>
    <n v="16728794.2778059"/>
    <n v="123539354.56344301"/>
    <n v="64824.904674773803"/>
    <n v="11589105.407163201"/>
    <n v="18043813.772638101"/>
    <n v="5028560.4626290398"/>
    <n v="5180700.5450290302"/>
    <n v="1023968.9024137401"/>
  </r>
  <r>
    <x v="151"/>
    <n v="8553599.9999969006"/>
    <n v="25711126.464508999"/>
    <n v="0"/>
    <n v="8637882.3202672694"/>
    <n v="1.5556812286376999E-4"/>
    <n v="0"/>
    <n v="10199128.7642482"/>
    <n v="3.8757920265197801E-5"/>
    <n v="34638679.758766502"/>
    <n v="3370027.7716656299"/>
    <n v="9623758.1690858006"/>
    <n v="123293.698963377"/>
    <n v="1205538.38986414"/>
    <n v="719213.24395303195"/>
    <n v="73352901.233266801"/>
    <n v="108375161.388808"/>
    <n v="81962911.210876003"/>
    <n v="96362335.521785095"/>
    <n v="0"/>
    <n v="335632.84717808099"/>
    <n v="60002933.495509997"/>
    <n v="93422375.564527601"/>
    <n v="26035519.431099702"/>
    <n v="26823229.174476899"/>
    <n v="5301629.0554251997"/>
  </r>
  <r>
    <x v="152"/>
    <n v="8838720"/>
    <n v="0"/>
    <n v="0"/>
    <n v="35688786.717473596"/>
    <n v="0"/>
    <n v="0"/>
    <n v="23963857.799904302"/>
    <n v="0"/>
    <n v="81386990.5266058"/>
    <n v="7918212.2481886595"/>
    <n v="22611967.903872099"/>
    <n v="289690.692006903"/>
    <n v="2832531.2107341499"/>
    <n v="1689862.37004006"/>
    <n v="172349867.816773"/>
    <n v="254638118.27406701"/>
    <n v="192579934.47525501"/>
    <n v="220354847.13484901"/>
    <n v="0"/>
    <n v="788602.43935212505"/>
    <n v="140982803.44335899"/>
    <n v="219505074.90456301"/>
    <n v="61173017.795457497"/>
    <n v="63023819.438834898"/>
    <n v="12456699.7562968"/>
  </r>
  <r>
    <x v="153"/>
    <n v="8838720"/>
    <n v="0"/>
    <n v="0"/>
    <n v="46173569.614172801"/>
    <n v="18405043.1650474"/>
    <n v="0"/>
    <n v="18297510.146295998"/>
    <n v="6.1064958572387695E-5"/>
    <n v="62142719.146957099"/>
    <n v="6045920.0752032604"/>
    <n v="17265279.889554098"/>
    <n v="221192.19787327899"/>
    <n v="2162768.1569832801"/>
    <n v="1290287.82092752"/>
    <n v="131597069.27917001"/>
    <n v="194427941.93062201"/>
    <n v="147043657.76398799"/>
    <n v="172234655.005979"/>
    <n v="0"/>
    <n v="602134.31643284496"/>
    <n v="107646869.631668"/>
    <n v="167602243.710767"/>
    <n v="46708419.117576398"/>
    <n v="48121591.492877997"/>
    <n v="9511264.5085514691"/>
  </r>
  <r>
    <x v="154"/>
    <n v="7983359.9999895701"/>
    <n v="4.1499733924865702E-5"/>
    <n v="3.6329030990600599E-5"/>
    <n v="44149156.844544299"/>
    <n v="381089348.27260101"/>
    <n v="270265370.881024"/>
    <n v="8858189.0402607098"/>
    <n v="3.1232833862304701E-5"/>
    <n v="30084527.8553381"/>
    <n v="2926950.3074602201"/>
    <n v="8358465.8170357998"/>
    <n v="107083.547833912"/>
    <n v="1047039.13437601"/>
    <n v="624654.02903114504"/>
    <n v="63708761.875185996"/>
    <n v="94126438.546007395"/>
    <n v="71186762.965587407"/>
    <n v="84324803.553311005"/>
    <n v="4256491.1815816797"/>
    <n v="291505.21354786801"/>
    <n v="52113993.279169798"/>
    <n v="81139583.828150302"/>
    <n v="22612475.850927401"/>
    <n v="23296620.739866301"/>
    <n v="4604592.5568581503"/>
  </r>
  <r>
    <x v="155"/>
    <n v="8838720.0000344999"/>
    <n v="0"/>
    <n v="22420850.929271501"/>
    <n v="51674028.151581198"/>
    <n v="534650444.21837097"/>
    <n v="474913173.48636597"/>
    <n v="3959582.4079510402"/>
    <n v="0"/>
    <n v="13447688.540636901"/>
    <n v="1308337.5048434599"/>
    <n v="3736207.71200216"/>
    <n v="47866.006274764601"/>
    <n v="468023.17246432498"/>
    <n v="279218.36993610399"/>
    <n v="28477614.5109118"/>
    <n v="42074219.515514702"/>
    <n v="31820257.282432601"/>
    <n v="33625869.408019401"/>
    <n v="115452103.610577"/>
    <n v="130301.905970176"/>
    <n v="23294789.720383599"/>
    <n v="36269136.643414602"/>
    <n v="10107704.991687"/>
    <n v="10413515.587331301"/>
    <n v="2058238.2698147099"/>
  </r>
  <r>
    <x v="156"/>
    <n v="8553599.9999999702"/>
    <n v="0"/>
    <n v="41190199.267188899"/>
    <n v="46721504.9935847"/>
    <n v="0"/>
    <n v="0"/>
    <n v="4631385.6000004504"/>
    <n v="0"/>
    <n v="15729292.8000015"/>
    <n v="1530316.80000015"/>
    <n v="4370112.00000042"/>
    <n v="55987.199999999997"/>
    <n v="547430.40000005299"/>
    <n v="326592.00000003201"/>
    <n v="33309273.600003202"/>
    <n v="49212748.800004698"/>
    <n v="37219046.400003597"/>
    <n v="39331008.0000038"/>
    <n v="78092436.201856002"/>
    <n v="152409.60000001499"/>
    <n v="27247104.0000026"/>
    <n v="42422745.600004099"/>
    <n v="11822630.400001099"/>
    <n v="12180326.4000012"/>
    <n v="2407449.6000002301"/>
  </r>
  <r>
    <x v="157"/>
    <n v="37680371.206158102"/>
    <n v="60982451.206151798"/>
    <n v="6030908.1405299297"/>
    <n v="40740755.909124903"/>
    <n v="0"/>
    <n v="379253633.89955097"/>
    <n v="5956443.8553664498"/>
    <n v="0"/>
    <n v="20229507.438944399"/>
    <n v="1968146.6600673599"/>
    <n v="5620418.8158427598"/>
    <n v="72005.365612220397"/>
    <n v="704052.46376392304"/>
    <n v="420031.29940462101"/>
    <n v="42839192.241181597"/>
    <n v="63292716.373141699"/>
    <n v="47867566.939768299"/>
    <n v="50583769.342584804"/>
    <n v="160091965.623404"/>
    <n v="196014.60638882199"/>
    <n v="35042611.264613897"/>
    <n v="54560065.643615901"/>
    <n v="15205133.038447401"/>
    <n v="15665167.3187475"/>
    <n v="3096230.7213254799"/>
  </r>
  <r>
    <x v="158"/>
    <n v="101865600"/>
    <n v="124416000"/>
    <n v="0"/>
    <n v="37503569.792710699"/>
    <n v="620986150.94535303"/>
    <n v="0"/>
    <n v="6682149.8050530702"/>
    <n v="0"/>
    <n v="22694178.350673899"/>
    <n v="2207936.6716494998"/>
    <n v="6305185.0074543804"/>
    <n v="80778.170914006303"/>
    <n v="789831.00449250604"/>
    <n v="471205.99699836998"/>
    <n v="48058524.017671801"/>
    <n v="71004012.233411506"/>
    <n v="53699532.953166597"/>
    <n v="56746665.067089401"/>
    <n v="173319276.46775401"/>
    <n v="219896.131932574"/>
    <n v="39312043.1781497"/>
    <n v="61207415.172007903"/>
    <n v="17057657.091341101"/>
    <n v="17573739.849958401"/>
    <n v="3473461.34930227"/>
  </r>
  <r>
    <x v="159"/>
    <n v="15148585.623339999"/>
    <n v="38450665.623326898"/>
    <n v="52713080.760229401"/>
    <n v="27540767.349179301"/>
    <n v="0"/>
    <n v="385988532.52556902"/>
    <n v="5058223.2697034003"/>
    <n v="0"/>
    <n v="17178935.577495001"/>
    <n v="1671353.82719548"/>
    <n v="4772870.17725542"/>
    <n v="61147.091238861001"/>
    <n v="597882.66989106603"/>
    <n v="356691.36556001101"/>
    <n v="36379122.226496801"/>
    <n v="53748293.198957101"/>
    <n v="40649227.431343697"/>
    <n v="42955831.595298499"/>
    <n v="172368308.56949201"/>
    <n v="166455.970594677"/>
    <n v="29758251.0695781"/>
    <n v="46332509.855933301"/>
    <n v="12912227.4332732"/>
    <n v="13302889.4050771"/>
    <n v="2629324.9232709398"/>
  </r>
  <r>
    <x v="160"/>
    <n v="105261119.999771"/>
    <n v="128563199.999771"/>
    <n v="0"/>
    <n v="14540335.754163001"/>
    <n v="295297062.32275301"/>
    <n v="0"/>
    <n v="7497919.0006817998"/>
    <n v="0"/>
    <n v="25464725.578541201"/>
    <n v="2477485.6603998998"/>
    <n v="7074933.6440282203"/>
    <n v="90639.719282923106"/>
    <n v="886255.03298858099"/>
    <n v="528731.69581706496"/>
    <n v="53925597.433379099"/>
    <n v="79672313.249689296"/>
    <n v="60255271.163303196"/>
    <n v="63674402.796253502"/>
    <n v="188123490.79328099"/>
    <n v="246741.458047942"/>
    <n v="44111330.0510225"/>
    <n v="68679729.516654894"/>
    <n v="19140087.388577301"/>
    <n v="19719174.4839959"/>
    <n v="3897507.9291656902"/>
  </r>
  <r>
    <x v="161"/>
    <n v="101865600"/>
    <n v="124416000"/>
    <n v="0"/>
    <n v="18646997.545858599"/>
    <n v="361449309.95216"/>
    <n v="0"/>
    <n v="6760264.0051370803"/>
    <n v="0"/>
    <n v="22959472.850220401"/>
    <n v="2233747.4080103701"/>
    <n v="6378892.49645238"/>
    <n v="81722.466146720893"/>
    <n v="799064.11343460705"/>
    <n v="476714.38585587201"/>
    <n v="48620327.220290899"/>
    <n v="71834047.742967606"/>
    <n v="54327279.439536802"/>
    <n v="57410032.468071401"/>
    <n v="195716290.70900801"/>
    <n v="222466.71339940501"/>
    <n v="39771600.191404097"/>
    <n v="61922928.654173702"/>
    <n v="17257060.767982598"/>
    <n v="17779176.523919899"/>
    <n v="3514066.044309"/>
  </r>
  <r>
    <x v="162"/>
    <n v="8838719.9999991395"/>
    <n v="13669617.395691101"/>
    <n v="58671783.005376898"/>
    <n v="6160319.9999958696"/>
    <n v="0"/>
    <n v="0"/>
    <n v="2048909.53228661"/>
    <n v="0"/>
    <n v="6958586.6385314697"/>
    <n v="677007.04491941596"/>
    <n v="1933322.96364183"/>
    <n v="24768.550423881101"/>
    <n v="282966.978178541"/>
    <n v="144483.21080597301"/>
    <n v="14735911.4716301"/>
    <n v="21771555.822591498"/>
    <n v="16465581.909564501"/>
    <n v="17399906.672777198"/>
    <n v="117653307.26882599"/>
    <n v="67425.498376122196"/>
    <n v="12054027.872955499"/>
    <n v="18767681.0684071"/>
    <n v="5230292.2311762199"/>
    <n v="5388535.7477734601"/>
    <n v="1065047.66822689"/>
  </r>
  <r>
    <x v="163"/>
    <n v="101865600"/>
    <n v="124416000"/>
    <n v="0"/>
    <n v="29937380.9122939"/>
    <n v="512172701.458085"/>
    <n v="0"/>
    <n v="5835310.0759699903"/>
    <n v="1359023.6603319801"/>
    <n v="19818108.162646201"/>
    <n v="1928121.26083092"/>
    <n v="5506118.6411939804"/>
    <n v="70541.021737718693"/>
    <n v="845095.329970135"/>
    <n v="411489.29347001301"/>
    <n v="41967988.9882892"/>
    <n v="62005558.107452698"/>
    <n v="46894103.672973096"/>
    <n v="59303579.770747401"/>
    <n v="203009512.998588"/>
    <n v="192028.33695267301"/>
    <n v="34329963.912355296"/>
    <n v="53450499.748928599"/>
    <n v="14895912.4236145"/>
    <n v="15346591.173605399"/>
    <n v="3033263.9347218098"/>
  </r>
  <r>
    <x v="164"/>
    <n v="8838720.0000381898"/>
    <n v="0"/>
    <n v="0"/>
    <n v="13681062.477165701"/>
    <n v="0"/>
    <n v="0"/>
    <n v="9.7323209047317505E-7"/>
    <n v="5.9902667999267604E-6"/>
    <n v="3.3117830753326399E-6"/>
    <n v="0"/>
    <n v="9.1921538114547698E-7"/>
    <n v="0"/>
    <n v="0"/>
    <n v="0"/>
    <n v="0"/>
    <n v="3.0815601348877001E-5"/>
    <n v="7.8156590461731008E-6"/>
    <n v="10666782.059254499"/>
    <n v="0"/>
    <n v="0"/>
    <n v="5.7294964790344196E-6"/>
    <n v="0"/>
    <n v="2.4884939193725599E-6"/>
    <n v="2.5629997253417998E-6"/>
    <n v="5.06173819303513E-7"/>
  </r>
  <r>
    <x v="165"/>
    <n v="8838720"/>
    <n v="0"/>
    <n v="0"/>
    <n v="41890768.945557401"/>
    <n v="0"/>
    <n v="0"/>
    <n v="21524931.1297962"/>
    <n v="0"/>
    <n v="73103812.4401474"/>
    <n v="7112334.5304632196"/>
    <n v="20310630.1124001"/>
    <n v="260207.36087060501"/>
    <n v="2544249.7507348098"/>
    <n v="1517876.2717452201"/>
    <n v="154808923.753517"/>
    <n v="228722270.20526201"/>
    <n v="172980071.12098199"/>
    <n v="199642807.01159999"/>
    <n v="0"/>
    <n v="708342.26014776004"/>
    <n v="126634248.957028"/>
    <n v="197164899.717455"/>
    <n v="54947121.037176304"/>
    <n v="56609556.953849502"/>
    <n v="11188916.517436"/>
  </r>
  <r>
    <x v="166"/>
    <n v="7983359.9999943096"/>
    <n v="4.1484832763671902E-5"/>
    <n v="3.6329030990600599E-5"/>
    <n v="42780876.719261698"/>
    <n v="251133107.03464401"/>
    <n v="147586453.74448201"/>
    <n v="12064176.631481901"/>
    <n v="0"/>
    <n v="40972828.223911896"/>
    <n v="3986282.6747408099"/>
    <n v="11383591.784575099"/>
    <n v="145839.61005149299"/>
    <n v="1425987.2982812901"/>
    <n v="850731.05863371002"/>
    <n v="86766465.780080095"/>
    <n v="128193017.235265"/>
    <n v="96950931.882009298"/>
    <n v="111550937.261167"/>
    <n v="0"/>
    <n v="397007.82736239798"/>
    <n v="70975276.891726702"/>
    <n v="110505913.416242"/>
    <n v="30796464.322540902"/>
    <n v="31728217.386758801"/>
    <n v="6271103.2322142096"/>
  </r>
  <r>
    <x v="167"/>
    <n v="8838719.9999798797"/>
    <n v="0"/>
    <n v="0"/>
    <n v="46892574.541763298"/>
    <n v="379595098.13141298"/>
    <n v="338648396.41943502"/>
    <n v="6198945.2995535899"/>
    <n v="4.1618943214416497E-5"/>
    <n v="21053100.3222582"/>
    <n v="2048274.73967788"/>
    <n v="5849239.8561939504"/>
    <n v="74936.880719918103"/>
    <n v="732716.16703924304"/>
    <n v="437131.80419954698"/>
    <n v="44583280.868313901"/>
    <n v="65869518.1528119"/>
    <n v="49816373.038588502"/>
    <n v="52643158.7057456"/>
    <n v="59417795.306878999"/>
    <n v="203994.84195976501"/>
    <n v="36469281.950362302"/>
    <n v="56781339.785501301"/>
    <n v="15824171.312023601"/>
    <n v="16302934.7166231"/>
    <n v="3222285.87095667"/>
  </r>
  <r>
    <x v="168"/>
    <n v="8553600.0000202507"/>
    <n v="0"/>
    <n v="30666358.743640199"/>
    <n v="47999181.090876602"/>
    <n v="0"/>
    <n v="335126393.21837902"/>
    <n v="4631385.6000006003"/>
    <n v="0"/>
    <n v="15729292.800001999"/>
    <n v="1530316.8000002"/>
    <n v="4370112.00000057"/>
    <n v="55987.200000000099"/>
    <n v="547430.40000007104"/>
    <n v="326592.00000004302"/>
    <n v="33309273.6000043"/>
    <n v="49212748.800006397"/>
    <n v="37219046.400004797"/>
    <n v="39331008.000005104"/>
    <n v="29974442.773746699"/>
    <n v="152409.60000002"/>
    <n v="27247104.000003502"/>
    <n v="42422745.6000055"/>
    <n v="11822630.4000015"/>
    <n v="12180326.4000016"/>
    <n v="2407449.60000032"/>
  </r>
  <r>
    <x v="169"/>
    <n v="105261120"/>
    <n v="128563200"/>
    <n v="0"/>
    <n v="44922248.624900199"/>
    <n v="489116866.73511499"/>
    <n v="448288367.46258199"/>
    <n v="6922893.4335889397"/>
    <n v="0"/>
    <n v="23511801.271765798"/>
    <n v="2287483.9283584701"/>
    <n v="6532347.3970399303"/>
    <n v="83688.436403351807"/>
    <n v="818286.93372173503"/>
    <n v="488182.54568621702"/>
    <n v="49789970.3024204"/>
    <n v="73562135.598552197"/>
    <n v="55634212.777921602"/>
    <n v="58791126.5733594"/>
    <n v="159305355.26918799"/>
    <n v="227818.52132025399"/>
    <n v="40728372.382967897"/>
    <n v="63412588.005856"/>
    <n v="17672208.153842598"/>
    <n v="18206884.275308501"/>
    <n v="3598602.76534442"/>
  </r>
  <r>
    <x v="170"/>
    <n v="8553600.0000010002"/>
    <n v="0"/>
    <n v="44638525.594812602"/>
    <n v="35893385.883195303"/>
    <n v="0"/>
    <n v="353731319.80490398"/>
    <n v="5427178.7235322604"/>
    <n v="1.8097460269927999E-5"/>
    <n v="18431996.511015899"/>
    <n v="1793265.23302745"/>
    <n v="5121011.48862518"/>
    <n v="65607.264622955496"/>
    <n v="641493.25409112102"/>
    <n v="382709.04363390699"/>
    <n v="39032677.602623902"/>
    <n v="57668785.603577897"/>
    <n v="43614251.582126997"/>
    <n v="46089103.397626199"/>
    <n v="130764967.790639"/>
    <n v="178597.55369581899"/>
    <n v="31928868.783171698"/>
    <n v="49712082.344027199"/>
    <n v="13854067.3795474"/>
    <n v="14273224.9035274"/>
    <n v="2821112.3787870901"/>
  </r>
  <r>
    <x v="171"/>
    <n v="105261120"/>
    <n v="128563200"/>
    <n v="0"/>
    <n v="26443702.2856104"/>
    <n v="307390995.39479202"/>
    <n v="0"/>
    <n v="7071180.7451089602"/>
    <n v="0"/>
    <n v="24015420.4352022"/>
    <n v="2336481.4819298899"/>
    <n v="6672269.2725844895"/>
    <n v="85481.029826702506"/>
    <n v="835814.51386109903"/>
    <n v="498639.34065576899"/>
    <n v="50856463.800787002"/>
    <n v="75137825.217672199"/>
    <n v="56825889.050351799"/>
    <n v="60050423.453259103"/>
    <n v="168826192.547122"/>
    <n v="232698.35897269001"/>
    <n v="41600767.848995604"/>
    <n v="64770875.878133699"/>
    <n v="18050744.131738901"/>
    <n v="18596872.933409501"/>
    <n v="3675684.2825482399"/>
  </r>
  <r>
    <x v="172"/>
    <n v="101702231.345163"/>
    <n v="125004311.345163"/>
    <n v="7.2583556175231906E-5"/>
    <n v="25080405.476310998"/>
    <n v="330448916.67022401"/>
    <n v="449845778.59978002"/>
    <n v="7688560.5702345204"/>
    <n v="4.7497451305389398E-5"/>
    <n v="26112189.928593699"/>
    <n v="2540478.0393253099"/>
    <n v="7254820.4171790304"/>
    <n v="92944.318511901205"/>
    <n v="908788.89211637096"/>
    <n v="542175.19131942396"/>
    <n v="55296705.941330798"/>
    <n v="81698055.971961498"/>
    <n v="61787317.517411903"/>
    <n v="65293383.754610904"/>
    <n v="185295542.35030299"/>
    <n v="253015.089282398"/>
    <n v="45232901.675792098"/>
    <n v="70425975.565768093"/>
    <n v="19626741.925763201"/>
    <n v="20220552.849589299"/>
    <n v="3996605.6960117701"/>
  </r>
  <r>
    <x v="173"/>
    <n v="65475823.911866702"/>
    <n v="88026223.911871001"/>
    <n v="6719928.6043846598"/>
    <n v="38652094.116330102"/>
    <n v="462085560.93323302"/>
    <n v="17904123.509003799"/>
    <n v="5583766.3404428996"/>
    <n v="3.8817524909973102E-6"/>
    <n v="18963805.496050902"/>
    <n v="1845005.3992598399"/>
    <n v="5268765.4186180402"/>
    <n v="67500.197533896702"/>
    <n v="660001.93144241802"/>
    <n v="393751.15228113101"/>
    <n v="40158867.521694399"/>
    <n v="59332673.632295199"/>
    <n v="44872631.316144899"/>
    <n v="47418888.767562397"/>
    <n v="192286700.457515"/>
    <n v="183750.53773116099"/>
    <n v="32850096.133163001"/>
    <n v="51146399.6758231"/>
    <n v="14253791.712574501"/>
    <n v="14685042.974596599"/>
    <n v="2902508.49395756"/>
  </r>
  <r>
    <x v="174"/>
    <n v="8838720"/>
    <n v="0"/>
    <n v="39841280.362894401"/>
    <n v="7728346.0531169605"/>
    <n v="0"/>
    <n v="0"/>
    <n v="314778.01849106897"/>
    <n v="2.3841857910156199E-5"/>
    <n v="1069061.41001299"/>
    <n v="104009.929548427"/>
    <n v="297020.22564133903"/>
    <n v="3805.2413249465899"/>
    <n v="128961.06771424699"/>
    <n v="22197.241062164201"/>
    <n v="2263907.18604489"/>
    <n v="3344807.1246243902"/>
    <n v="2529639.8719033902"/>
    <n v="2673182.03077786"/>
    <n v="69400324.990899801"/>
    <n v="10358.7124956878"/>
    <n v="1851884.1114719801"/>
    <n v="2883315.9128334499"/>
    <n v="803540.12645208696"/>
    <n v="827851.39047080802"/>
    <n v="163625.37697252701"/>
  </r>
  <r>
    <x v="175"/>
    <n v="93867658.748499796"/>
    <n v="116418058.7485"/>
    <n v="0"/>
    <n v="25358758.838385299"/>
    <n v="184686875.94536901"/>
    <n v="0"/>
    <n v="7254256.8955719797"/>
    <n v="0"/>
    <n v="24637190.813235398"/>
    <n v="2396974.0716060498"/>
    <n v="6845017.4199319202"/>
    <n v="87694.173351441001"/>
    <n v="857454.13943631202"/>
    <n v="511549.34455007198"/>
    <n v="52173161.2455879"/>
    <n v="77083178.3759166"/>
    <n v="58297137.6846302"/>
    <n v="71353668.779393196"/>
    <n v="154952807.62197599"/>
    <n v="238723.02745669999"/>
    <n v="42677831.031034604"/>
    <n v="66447823.907794699"/>
    <n v="18518086.272712599"/>
    <n v="19078354.6024579"/>
    <n v="3770849.4541119598"/>
  </r>
  <r>
    <x v="176"/>
    <n v="8838720.0000003297"/>
    <n v="28884912.6737311"/>
    <n v="0"/>
    <n v="39071823.641977102"/>
    <n v="221355018.49980301"/>
    <n v="98983304.5769573"/>
    <n v="5247144.7700119996"/>
    <n v="4.3585896492004401E-5"/>
    <n v="17820558.161148898"/>
    <n v="1733777.8555043"/>
    <n v="4951133.9166332101"/>
    <n v="63430.8971525917"/>
    <n v="620213.21660316398"/>
    <n v="370013.56672347803"/>
    <n v="37737859.867064103"/>
    <n v="55755758.597132199"/>
    <n v="42167450.851553798"/>
    <n v="61407341.249690503"/>
    <n v="49791531.9625962"/>
    <n v="172672.99780427699"/>
    <n v="30869703.280930199"/>
    <n v="48063000.348014601"/>
    <n v="13394491.1153899"/>
    <n v="13799744.069420399"/>
    <n v="2727528.57756165"/>
  </r>
  <r>
    <x v="177"/>
    <n v="8838719.9999966901"/>
    <n v="0"/>
    <n v="0"/>
    <n v="45731330.408857502"/>
    <n v="172208617.42337"/>
    <n v="32067493.755304702"/>
    <n v="5511189.9173051603"/>
    <n v="0"/>
    <n v="18717318.611022301"/>
    <n v="1821024.47233992"/>
    <n v="5200283.3000763897"/>
    <n v="66622.8465490214"/>
    <n v="651423.38847931998"/>
    <n v="388633.271535957"/>
    <n v="39636892.427414998"/>
    <n v="58561482.1165898"/>
    <n v="44289387.878088303"/>
    <n v="63649685.700686902"/>
    <n v="0"/>
    <n v="181362.19338344701"/>
    <n v="32423118.653857101"/>
    <n v="50481611.337894604"/>
    <n v="14068524.429601699"/>
    <n v="14494170.3936649"/>
    <n v="2864782.40160792"/>
  </r>
  <r>
    <x v="178"/>
    <n v="7983359.9999908796"/>
    <n v="4.1499733924865702E-5"/>
    <n v="3.6329030990600599E-5"/>
    <n v="45156390.651470497"/>
    <n v="470600701.80372"/>
    <n v="359258538.58595902"/>
    <n v="6464375.0845041899"/>
    <n v="279108.22795388103"/>
    <n v="21954563.332664698"/>
    <n v="2135978.87278446"/>
    <n v="6099695.7647605101"/>
    <n v="78145.568516499596"/>
    <n v="764090.00327248999"/>
    <n v="455849.14967961097"/>
    <n v="46492271.846847199"/>
    <n v="68689954.726007596"/>
    <n v="51949437.381583102"/>
    <n v="63995873.082837999"/>
    <n v="58219074.533653297"/>
    <n v="212729.60318381799"/>
    <n v="38030843.344698898"/>
    <n v="59212633.833144799"/>
    <n v="16501739.2184019"/>
    <n v="17001002.5728129"/>
    <n v="3360259.4462096998"/>
  </r>
  <r>
    <x v="179"/>
    <n v="8838720"/>
    <n v="0"/>
    <n v="38716046.492572904"/>
    <n v="51223266.583650798"/>
    <n v="0"/>
    <n v="0"/>
    <n v="2349885.4497179301"/>
    <n v="5.8934092521667497E-6"/>
    <n v="7980772.8134476598"/>
    <n v="776456.44141116401"/>
    <n v="2217319.7158184699"/>
    <n v="28406.942978457198"/>
    <n v="277756.77578935999"/>
    <n v="165707.16737433401"/>
    <n v="16900552.908683199"/>
    <n v="24969702.878063899"/>
    <n v="18884304.426678799"/>
    <n v="19955877.442366201"/>
    <n v="54596855.001975201"/>
    <n v="77330.011441310096"/>
    <n v="13824712.2495158"/>
    <n v="21524571.960176598"/>
    <n v="5998599.45895088"/>
    <n v="6180088.26131324"/>
    <n v="1221498.5480736599"/>
  </r>
  <r>
    <x v="180"/>
    <n v="45323714.8546132"/>
    <n v="67874114.854615897"/>
    <n v="1968385.7548849599"/>
    <n v="47135429.711547703"/>
    <n v="0"/>
    <n v="484507771.39160502"/>
    <n v="4631385.5999995396"/>
    <n v="0"/>
    <n v="15729292.799998401"/>
    <n v="1530316.7999998501"/>
    <n v="4370111.9999995604"/>
    <n v="55987.199999999997"/>
    <n v="547430.39999994496"/>
    <n v="326591.999999967"/>
    <n v="33309273.599996701"/>
    <n v="49212748.799995102"/>
    <n v="37219046.399996303"/>
    <n v="39331007.999996103"/>
    <n v="173975306.121723"/>
    <n v="152409.59999998499"/>
    <n v="27247103.999997299"/>
    <n v="42422745.599995703"/>
    <n v="11822630.399998801"/>
    <n v="12180326.399998801"/>
    <n v="2407449.5999997598"/>
  </r>
  <r>
    <x v="181"/>
    <n v="19668746.380555298"/>
    <n v="42970826.380545802"/>
    <n v="24671130.221139401"/>
    <n v="22753391.874173298"/>
    <n v="0"/>
    <n v="0"/>
    <n v="4343773.8088122401"/>
    <n v="9.7081065177917497E-6"/>
    <n v="14752494.3929909"/>
    <n v="1435283.21956724"/>
    <n v="4098725.4542519799"/>
    <n v="52510.361691484497"/>
    <n v="513434.64765007299"/>
    <n v="306310.44320037903"/>
    <n v="31240747.964117099"/>
    <n v="46156607.926814802"/>
    <n v="34907721.555572398"/>
    <n v="36888529.088267803"/>
    <n v="134241113.027951"/>
    <n v="142944.873493486"/>
    <n v="25555042.689855698"/>
    <n v="39788267.950574502"/>
    <n v="11088438.0438547"/>
    <n v="11423920.9102141"/>
    <n v="2257945.5527338302"/>
  </r>
  <r>
    <x v="182"/>
    <n v="101865600"/>
    <n v="124415999.99969999"/>
    <n v="0"/>
    <n v="15227066.6645039"/>
    <n v="529649264.69991601"/>
    <n v="0"/>
    <n v="9811058.1514438801"/>
    <n v="0"/>
    <n v="33320699.1751858"/>
    <n v="3241800.2756953598"/>
    <n v="9257580.0555934496"/>
    <n v="118602.44911081099"/>
    <n v="1159668.3913056599"/>
    <n v="691847.61981303501"/>
    <n v="70561868.195978805"/>
    <n v="104251552.768398"/>
    <n v="78844272.558883503"/>
    <n v="83318220.500341102"/>
    <n v="144796365.118402"/>
    <n v="322862.22257942898"/>
    <n v="57719858.567258798"/>
    <n v="89867711.301237807"/>
    <n v="25044883.8372318"/>
    <n v="25802621.7065509"/>
    <n v="5099905.31176465"/>
  </r>
  <r>
    <x v="183"/>
    <n v="94518689.425193503"/>
    <n v="117820769.425192"/>
    <n v="0"/>
    <n v="6988727.6543210596"/>
    <n v="141524713.714468"/>
    <n v="334404175.66824597"/>
    <n v="9052716.3068352304"/>
    <n v="0"/>
    <n v="30745188.9614948"/>
    <n v="2991226.61045194"/>
    <n v="8542019.0806606095"/>
    <n v="109435.11989459299"/>
    <n v="1070032.2834137001"/>
    <n v="638371.53271862504"/>
    <n v="65107816.608393997"/>
    <n v="96193470.387338504"/>
    <n v="72750035.814365596"/>
    <n v="76878171.725944594"/>
    <n v="159709627.48595101"/>
    <n v="297906.71526858502"/>
    <n v="53258425.015363701"/>
    <n v="82921422.235678807"/>
    <n v="23109049.484406099"/>
    <n v="23808218.305954799"/>
    <n v="4705710.1554670697"/>
  </r>
  <r>
    <x v="184"/>
    <n v="62155115.109493397"/>
    <n v="85457195.109498307"/>
    <n v="0"/>
    <n v="29862946.215293501"/>
    <n v="344089528.30058599"/>
    <n v="0"/>
    <n v="9822997.0690508801"/>
    <n v="0"/>
    <n v="33361246.593814801"/>
    <n v="3245745.1698945798"/>
    <n v="9268845.4546786305"/>
    <n v="118746.774508339"/>
    <n v="1161079.5729704299"/>
    <n v="692689.51796551899"/>
    <n v="70647733.789433002"/>
    <n v="104378414.79282901"/>
    <n v="78940216.875932097"/>
    <n v="83419609.092107698"/>
    <n v="174488871.62466699"/>
    <n v="323255.10838381201"/>
    <n v="57790096.927391298"/>
    <n v="89977069.862179294"/>
    <n v="25075360.550344098"/>
    <n v="25834020.498591799"/>
    <n v="5106111.3038585503"/>
  </r>
  <r>
    <x v="185"/>
    <n v="8553600.0000000093"/>
    <n v="0"/>
    <n v="50737252.767369799"/>
    <n v="5961599.9999999003"/>
    <n v="0"/>
    <n v="0"/>
    <n v="5356297.6332644802"/>
    <n v="0"/>
    <n v="18191267.3817451"/>
    <n v="1769844.4832546101"/>
    <n v="5054129.0629527103"/>
    <n v="64750.407923949402"/>
    <n v="633115.09970083798"/>
    <n v="377710.71288977697"/>
    <n v="38522895.469865203"/>
    <n v="56915608.565151498"/>
    <n v="43044632.289887697"/>
    <n v="45487161.566574402"/>
    <n v="92933988.003575295"/>
    <n v="176264.99934853899"/>
    <n v="31511865.1896553"/>
    <n v="49062822.981930301"/>
    <n v="13673127.8066073"/>
    <n v="14086810.968343699"/>
    <n v="2784267.5407298198"/>
  </r>
  <r>
    <x v="186"/>
    <n v="105261120"/>
    <n v="128563200"/>
    <n v="0"/>
    <n v="7916592.3551461799"/>
    <n v="451340813.722633"/>
    <n v="0"/>
    <n v="5652104.0781001505"/>
    <n v="1.18613243103027E-5"/>
    <n v="19195896.791774601"/>
    <n v="1867585.7665717099"/>
    <n v="5333247.9716122895"/>
    <n v="68326.308533111296"/>
    <n v="673441.46290854795"/>
    <n v="398570.133109816"/>
    <n v="40650357.671171598"/>
    <n v="60058825.200604796"/>
    <n v="45421811.550400503"/>
    <n v="47999231.744510703"/>
    <n v="190186073.24309"/>
    <n v="185999.39545125799"/>
    <n v="33252136.819447499"/>
    <n v="51772362.337950297"/>
    <n v="14428238.8185753"/>
    <n v="14864768.011981299"/>
    <n v="2938031.2669237801"/>
  </r>
  <r>
    <x v="187"/>
    <n v="8553600"/>
    <n v="0"/>
    <n v="0"/>
    <n v="5961600.0000003204"/>
    <n v="1.5556812286376999E-4"/>
    <n v="0"/>
    <n v="1196338.40075592"/>
    <n v="0"/>
    <n v="4063051.2374900701"/>
    <n v="395297.846320963"/>
    <n v="1128848.52455503"/>
    <n v="14462.116328824401"/>
    <n v="141407.359659701"/>
    <n v="84362.345251424995"/>
    <n v="8604155.7647382095"/>
    <n v="12712200.253029"/>
    <n v="9614093.5550338496"/>
    <n v="19908148.721004199"/>
    <n v="0"/>
    <n v="39369.094450665099"/>
    <n v="7038229.94669032"/>
    <n v="10958266.9227065"/>
    <n v="3053916.8981015799"/>
    <n v="3146313.7524245698"/>
    <n v="621871.00213907496"/>
  </r>
  <r>
    <x v="188"/>
    <n v="8838720.0000028294"/>
    <n v="0"/>
    <n v="0"/>
    <n v="36776424.966834098"/>
    <n v="160952922.251021"/>
    <n v="48459266.041025199"/>
    <n v="34599048.704306699"/>
    <n v="1.5705823898315399E-5"/>
    <n v="117506641.569966"/>
    <n v="11432325.0251974"/>
    <n v="32647188.3341511"/>
    <n v="418255.79360479402"/>
    <n v="4089612.2041355702"/>
    <n v="2439825.4626945602"/>
    <n v="248838960.76186699"/>
    <n v="367646842.57860303"/>
    <n v="278047157.01526803"/>
    <n v="310671831.00736701"/>
    <n v="0"/>
    <n v="1138585.2159241601"/>
    <n v="203551152.88766"/>
    <n v="316921709.38753402"/>
    <n v="88321681.749543101"/>
    <n v="90993871.542018101"/>
    <n v="17984999.125005599"/>
  </r>
  <r>
    <x v="189"/>
    <n v="8838720"/>
    <n v="0"/>
    <n v="0"/>
    <n v="44388408.354965501"/>
    <n v="0"/>
    <n v="0"/>
    <n v="6552018.6944507398"/>
    <n v="0"/>
    <n v="22252221.986458998"/>
    <n v="2164938.3463195199"/>
    <n v="6182395.0743474104"/>
    <n v="79205.061450705005"/>
    <n v="774449.48974031606"/>
    <n v="462029.52512916602"/>
    <n v="47122611.281983197"/>
    <n v="69621249.015177801"/>
    <n v="52653764.7399581"/>
    <n v="72488691.669116497"/>
    <n v="0"/>
    <n v="215613.77839361099"/>
    <n v="38546463.239347599"/>
    <n v="60015435.173682801"/>
    <n v="16725468.8096758"/>
    <n v="17231501.146722"/>
    <n v="3405817.6423807102"/>
  </r>
  <r>
    <x v="190"/>
    <n v="7983360.0000002403"/>
    <n v="4.1499733924865702E-5"/>
    <n v="3.6329030990600599E-5"/>
    <n v="42643006.605201103"/>
    <n v="170394342.52252099"/>
    <n v="65584122.957531802"/>
    <n v="11644822.1295658"/>
    <n v="3.7088990211486803E-5"/>
    <n v="39548600.073347501"/>
    <n v="3847718.2590640602"/>
    <n v="10987894.6219208"/>
    <n v="140770.18020966099"/>
    <n v="1376419.5398277901"/>
    <n v="821159.38455635495"/>
    <n v="83750436.659180999"/>
    <n v="123736988.404292"/>
    <n v="93580887.577155694"/>
    <n v="107989662.797287"/>
    <n v="0"/>
    <n v="383207.71279296599"/>
    <n v="68508154.368701607"/>
    <n v="106664693.77108701"/>
    <n v="29725969.720940001"/>
    <n v="30625334.761168402"/>
    <n v="6053117.7490154197"/>
  </r>
  <r>
    <x v="191"/>
    <n v="8838720.0000016093"/>
    <n v="0"/>
    <n v="0"/>
    <n v="50038399.403431103"/>
    <n v="432061389.60584903"/>
    <n v="379496938.859007"/>
    <n v="7590208.4286225997"/>
    <n v="0"/>
    <n v="25778162.540996999"/>
    <n v="2507980.2195314402"/>
    <n v="7162016.6838245401"/>
    <n v="91755.373885296707"/>
    <n v="897163.65576734499"/>
    <n v="535239.68099756399"/>
    <n v="54589349.940980099"/>
    <n v="80652973.645175695"/>
    <n v="60996933.550636597"/>
    <n v="64458150.154420897"/>
    <n v="64214885.810790598"/>
    <n v="249778.51779887601"/>
    <n v="44654281.957511"/>
    <n v="69525085.801197797"/>
    <n v="19375676.452111799"/>
    <n v="19961891.340823401"/>
    <n v="3945481.0770677598"/>
  </r>
  <r>
    <x v="192"/>
    <n v="8553599.9999892898"/>
    <n v="0"/>
    <n v="23229873.9167131"/>
    <n v="44196320.519144803"/>
    <n v="0"/>
    <n v="285172869.74014598"/>
    <n v="4631385.60000036"/>
    <n v="0"/>
    <n v="15729292.8000012"/>
    <n v="1530316.80000012"/>
    <n v="4370112.0000003399"/>
    <n v="55987.199999999997"/>
    <n v="547430.40000004205"/>
    <n v="326592.00000002497"/>
    <n v="33309273.600002602"/>
    <n v="49212748.800003797"/>
    <n v="37219046.400002897"/>
    <n v="39331008.000003099"/>
    <n v="11807349.606545599"/>
    <n v="152409.600000012"/>
    <n v="27247104.000002101"/>
    <n v="42422745.600003302"/>
    <n v="11822630.4000009"/>
    <n v="12180326.4000009"/>
    <n v="2407449.6000001901"/>
  </r>
  <r>
    <x v="193"/>
    <n v="105261120"/>
    <n v="128563200"/>
    <n v="0"/>
    <n v="48872476.700526498"/>
    <n v="440508351.527412"/>
    <n v="447087598.42729402"/>
    <n v="7974239.3640768798"/>
    <n v="0"/>
    <n v="27082423.4144639"/>
    <n v="2634872.9127775799"/>
    <n v="7524383.01311485"/>
    <n v="96397.789491868607"/>
    <n v="942556.16392043699"/>
    <n v="562320.43870258995"/>
    <n v="57351329.314908899"/>
    <n v="84733656.963347405"/>
    <n v="64083108.281090602"/>
    <n v="67719447.118033707"/>
    <n v="130701976.270851"/>
    <n v="262416.20472784899"/>
    <n v="46913590.886039898"/>
    <n v="73042747.271084294"/>
    <n v="20355999.881031699"/>
    <n v="20971874.647229701"/>
    <n v="4145104.9481501002"/>
  </r>
  <r>
    <x v="194"/>
    <n v="8553599.99999981"/>
    <n v="11389549.5493287"/>
    <n v="15652293.780289199"/>
    <n v="47491895.112098999"/>
    <n v="0"/>
    <n v="441691128.328049"/>
    <n v="5220332.0557776503"/>
    <n v="4.8205256462097202E-6"/>
    <n v="17729495.773047399"/>
    <n v="1724918.3152737401"/>
    <n v="4925833.80682847"/>
    <n v="63106.767631965398"/>
    <n v="617043.95017922495"/>
    <n v="368122.81118646997"/>
    <n v="37545020.809484802"/>
    <n v="55470848.748498298"/>
    <n v="41951976.749117099"/>
    <n v="44332504.261456303"/>
    <n v="132226737.980774"/>
    <n v="171790.64522035001"/>
    <n v="30711960.247556899"/>
    <n v="47817400.207354903"/>
    <n v="13326045.764950201"/>
    <n v="13729227.8914878"/>
    <n v="2713591.0081745498"/>
  </r>
  <r>
    <x v="195"/>
    <n v="70010629.710157201"/>
    <n v="93312709.710159793"/>
    <n v="0"/>
    <n v="49170532.334780097"/>
    <n v="0"/>
    <n v="3369399.4013332101"/>
    <n v="5030007.5761939296"/>
    <n v="0"/>
    <n v="17083108.336341601"/>
    <n v="1662030.71019974"/>
    <n v="4746246.23542812"/>
    <n v="60806.001592672503"/>
    <n v="594547.57112836197"/>
    <n v="354701.675957261"/>
    <n v="36176192.8364411"/>
    <n v="53448475.399959899"/>
    <n v="40422478.614329398"/>
    <n v="42716216.1188531"/>
    <n v="160720281.510645"/>
    <n v="165527.448780053"/>
    <n v="29592254.108434401"/>
    <n v="46074058.6512485"/>
    <n v="12840200.6696529"/>
    <n v="13228683.4576061"/>
    <n v="2614658.0684849601"/>
  </r>
  <r>
    <x v="196"/>
    <n v="74979545.323689893"/>
    <n v="98281625.323689297"/>
    <n v="0"/>
    <n v="38583872.503463097"/>
    <n v="0"/>
    <n v="480105780.32947397"/>
    <n v="4002769.9520589998"/>
    <n v="0"/>
    <n v="13594363.7659922"/>
    <n v="1322607.6671679199"/>
    <n v="3776958.8869328201"/>
    <n v="48388.085384191203"/>
    <n v="473127.945978801"/>
    <n v="282263.83140779001"/>
    <n v="28788222.576628499"/>
    <n v="42533127.052704804"/>
    <n v="32167323.872624598"/>
    <n v="33992629.982394896"/>
    <n v="178965072.427239"/>
    <n v="131723.12132363499"/>
    <n v="23548868.220306799"/>
    <n v="36664727.586388603"/>
    <n v="10217950.6969619"/>
    <n v="10527096.798027599"/>
    <n v="2080687.6715202599"/>
  </r>
  <r>
    <x v="197"/>
    <n v="75693886.601978302"/>
    <n v="98244286.601977199"/>
    <n v="6749736.71129575"/>
    <n v="24401281.520575799"/>
    <n v="0"/>
    <n v="4678814.0572102396"/>
    <n v="4325997.7788412701"/>
    <n v="1.03041529655457E-5"/>
    <n v="14692122.7451983"/>
    <n v="1429409.6085895901"/>
    <n v="4081952.2359112902"/>
    <n v="52295.473484980997"/>
    <n v="511333.51851985999"/>
    <n v="305056.92866241297"/>
    <n v="31112901.419483598"/>
    <n v="45967721.193301901"/>
    <n v="34764868.651185103"/>
    <n v="36737570.123202004"/>
    <n v="185677778.63264999"/>
    <n v="142359.900042461"/>
    <n v="25450463.762692802"/>
    <n v="39625442.3812062"/>
    <n v="11043060.8175794"/>
    <n v="11377170.787066801"/>
    <n v="2248705.3598543601"/>
  </r>
  <r>
    <x v="198"/>
    <n v="58041074.726223297"/>
    <n v="81343154.726216897"/>
    <n v="38089525.229997098"/>
    <n v="24438276.8809512"/>
    <n v="0"/>
    <n v="0"/>
    <n v="861107.15695663402"/>
    <n v="0"/>
    <n v="2924525.7842375399"/>
    <n v="284529.69860488002"/>
    <n v="812528.91573141306"/>
    <n v="10409.623119690699"/>
    <n v="384915.23732464598"/>
    <n v="60722.801531529003"/>
    <n v="6193147.4438204197"/>
    <n v="9150058.7222081292"/>
    <n v="6920086.1250121603"/>
    <n v="7312760.2415827299"/>
    <n v="189516631.59569001"/>
    <n v="28337.307381376799"/>
    <n v="5066016.5849161502"/>
    <n v="7887602.7627478503"/>
    <n v="2198165.4154413501"/>
    <n v="2264671.3409282598"/>
    <n v="447613.79414669902"/>
  </r>
  <r>
    <x v="199"/>
    <n v="87294878.389573693"/>
    <n v="109845278.389575"/>
    <n v="0"/>
    <n v="57801600"/>
    <n v="563431808.508641"/>
    <n v="0"/>
    <n v="3339994.5576074002"/>
    <n v="20582800.5779755"/>
    <n v="11343420.0656955"/>
    <n v="1103287.4162602299"/>
    <n v="3151573.1050627199"/>
    <n v="34537.024559688602"/>
    <n v="394671.92123657599"/>
    <n v="235457.68028318399"/>
    <n v="24021492.0869615"/>
    <n v="35490526.454360999"/>
    <n v="26841084.537495099"/>
    <n v="34010771.753181003"/>
    <n v="121599389.689253"/>
    <n v="109880.250798819"/>
    <n v="19649665.765373301"/>
    <n v="30593811.800742298"/>
    <n v="8526070.7276465502"/>
    <n v="8784028.6686303299"/>
    <n v="1735659.4718017599"/>
  </r>
  <r>
    <x v="200"/>
    <n v="8838720.0000013392"/>
    <n v="21465375.603503998"/>
    <n v="7.2583556175231906E-5"/>
    <n v="46208710.769855499"/>
    <n v="522955157.289262"/>
    <n v="277110695.29112202"/>
    <n v="6971269.5636088997"/>
    <n v="22951392.6943863"/>
    <n v="23676098.175399698"/>
    <n v="2303468.51933887"/>
    <n v="6577994.4505510395"/>
    <n v="84273.238512385797"/>
    <n v="824004.99878788798"/>
    <n v="491593.89132231998"/>
    <n v="50137895.068292603"/>
    <n v="74076176.652397603"/>
    <n v="56022976.224408403"/>
    <n v="76049086.054945201"/>
    <n v="92184083.989618301"/>
    <n v="229410.48261705"/>
    <n v="41012976.076033503"/>
    <n v="63855705.559477299"/>
    <n v="17795698.865867998"/>
    <n v="18334111.2230305"/>
    <n v="3623749.2560331002"/>
  </r>
  <r>
    <x v="201"/>
    <n v="8838719.99997757"/>
    <n v="9376280.3120016195"/>
    <n v="0"/>
    <n v="51114429.070363"/>
    <n v="556052664.48589694"/>
    <n v="0"/>
    <n v="2531862.3429359598"/>
    <n v="15602665.4525053"/>
    <n v="8598809.8510592002"/>
    <n v="836247.81180552195"/>
    <n v="2389030.6190900099"/>
    <n v="25071.4779473169"/>
    <n v="353623.99149563001"/>
    <n v="178467.52081215399"/>
    <n v="18209344.412744999"/>
    <n v="26903375.413042601"/>
    <n v="20346719.137388598"/>
    <n v="34459849.257989503"/>
    <n v="111659712.70226701"/>
    <n v="83284.843045671907"/>
    <n v="14895308.343934899"/>
    <n v="23191450.970727701"/>
    <n v="6463135.5040292703"/>
    <n v="6658678.9354850296"/>
    <n v="1316092.3125805401"/>
  </r>
  <r>
    <x v="202"/>
    <n v="7983359.9999999898"/>
    <n v="4.1499733924865702E-5"/>
    <n v="33890332.167972803"/>
    <n v="47465946.449521802"/>
    <n v="1.64270401000977E-4"/>
    <n v="8.6307525634765598E-5"/>
    <n v="260611.348777876"/>
    <n v="0"/>
    <n v="885098.44914019096"/>
    <n v="86112.010475968505"/>
    <n v="245909.298208811"/>
    <n v="3150.4394076573799"/>
    <n v="143399.15817128599"/>
    <n v="18377.5632113436"/>
    <n v="1874336.4231446099"/>
    <n v="2769236.2393308301"/>
    <n v="2094342.1084460099"/>
    <n v="11311794.883875201"/>
    <n v="60922173.0734879"/>
    <n v="8576.1961652895006"/>
    <n v="1533213.8450599201"/>
    <n v="2387157.9489465998"/>
    <n v="665267.78825031198"/>
    <n v="685395.59557701997"/>
    <n v="135468.89452926701"/>
  </r>
  <r>
    <x v="203"/>
    <n v="59262724.552852303"/>
    <n v="82564804.552854195"/>
    <n v="0"/>
    <n v="54323486.651336499"/>
    <n v="0"/>
    <n v="557312713.24483895"/>
    <n v="1261973.0764001301"/>
    <n v="1.04159116744995E-5"/>
    <n v="4285962.2883515498"/>
    <n v="416985.059495544"/>
    <n v="1190780.50526675"/>
    <n v="15255.550957150899"/>
    <n v="331999.00198804802"/>
    <n v="88990.713916733002"/>
    <n v="9076205.2888979092"/>
    <n v="13409629.291338401"/>
    <n v="10141551.2640725"/>
    <n v="10717024.5474007"/>
    <n v="174189830.98333299"/>
    <n v="41528.999827799802"/>
    <n v="7424368.13248163"/>
    <n v="11559469.972479099"/>
    <n v="3221463.8437856999"/>
    <n v="3318929.8637897298"/>
    <n v="655988.69115762296"/>
  </r>
  <r>
    <x v="204"/>
    <n v="64723631.690822102"/>
    <n v="87274031.690821201"/>
    <n v="18734262.082757499"/>
    <n v="49601208.971832998"/>
    <n v="227689154.780561"/>
    <n v="74493666.449577704"/>
    <n v="4631385.6000007503"/>
    <n v="0"/>
    <n v="15729292.8000025"/>
    <n v="1530316.8000002501"/>
    <n v="4370112.0000007097"/>
    <n v="55987.200000009099"/>
    <n v="547430.40000008896"/>
    <n v="326592.00000005303"/>
    <n v="33309273.600005399"/>
    <n v="49212748.800007999"/>
    <n v="37219046.400006004"/>
    <n v="39331008.0000064"/>
    <n v="215749841.984162"/>
    <n v="152409.60000002501"/>
    <n v="27247104.0000044"/>
    <n v="42422745.600006901"/>
    <n v="11822630.4000019"/>
    <n v="12180326.400002001"/>
    <n v="2407449.6000003899"/>
  </r>
  <r>
    <x v="205"/>
    <n v="54195462.154536702"/>
    <n v="77497542.154529601"/>
    <n v="15079374.109892201"/>
    <n v="36964654.527033404"/>
    <n v="97785151.1640459"/>
    <n v="0"/>
    <n v="2529214.1033023102"/>
    <n v="1.8902122974395799E-5"/>
    <n v="8589815.7961046193"/>
    <n v="835710.77154112596"/>
    <n v="2386531.7764538298"/>
    <n v="30574.784324675202"/>
    <n v="298953.44673015899"/>
    <n v="178352.90856060499"/>
    <n v="18190298.074052699"/>
    <n v="26875235.421389598"/>
    <n v="20325437.179392502"/>
    <n v="21478785.988084398"/>
    <n v="184123007.03763399"/>
    <n v="83231.357328282902"/>
    <n v="14879728.371342"/>
    <n v="23167193.522458199"/>
    <n v="6456375.2898939503"/>
    <n v="6651714.1897460399"/>
    <n v="1314715.72596104"/>
  </r>
  <r>
    <x v="206"/>
    <n v="101865600"/>
    <n v="124415999.999944"/>
    <n v="0"/>
    <n v="32049018.936406501"/>
    <n v="684270465.60838604"/>
    <n v="0"/>
    <n v="6215709.5879344204"/>
    <n v="28808722.041478701"/>
    <n v="21110035.853716802"/>
    <n v="2053814.04786013"/>
    <n v="5865058.4090314703"/>
    <n v="75139.538336346406"/>
    <n v="734697.70817769505"/>
    <n v="438313.97362868598"/>
    <n v="44703850.891329601"/>
    <n v="66047654.197648302"/>
    <n v="49951095.318484403"/>
    <n v="52785525.681283198"/>
    <n v="86633852.975525305"/>
    <n v="204546.52102672099"/>
    <n v="36567908.657021798"/>
    <n v="56934897.9649681"/>
    <n v="15866965.8453584"/>
    <n v="16347024.0069518"/>
    <n v="3231000.1484628902"/>
  </r>
  <r>
    <x v="207"/>
    <n v="92498210.351517797"/>
    <n v="115800290.35151801"/>
    <n v="31895943.5056138"/>
    <n v="28232917.5660345"/>
    <n v="674436999.05246198"/>
    <n v="433854129.82519799"/>
    <n v="7668405.9778880998"/>
    <n v="16880462.1607721"/>
    <n v="26043740.1142915"/>
    <n v="2533818.49638747"/>
    <n v="7235802.8199682897"/>
    <n v="92700.676697102201"/>
    <n v="906406.61659389199"/>
    <n v="540753.94739976502"/>
    <n v="55151752.597181797"/>
    <n v="81483894.816753194"/>
    <n v="61625349.853196099"/>
    <n v="65122225.379714601"/>
    <n v="229318084.53165799"/>
    <n v="252351.84211988901"/>
    <n v="45114329.325923301"/>
    <n v="70241362.748432398"/>
    <n v="19575292.895871501"/>
    <n v="20167547.2192141"/>
    <n v="3986129.0979754101"/>
  </r>
  <r>
    <x v="208"/>
    <n v="69152403.193550006"/>
    <n v="92454483.1935523"/>
    <n v="67262563.214514405"/>
    <n v="10867937.711016299"/>
    <n v="599759677.64229798"/>
    <n v="0"/>
    <n v="6539379.8475120496"/>
    <n v="1.1056661605835E-5"/>
    <n v="22209297.440475799"/>
    <n v="2160762.1792988102"/>
    <n v="6170469.2315342799"/>
    <n v="79052.274852395407"/>
    <n v="772955.57633453305"/>
    <n v="461138.26997230598"/>
    <n v="47031711.744127899"/>
    <n v="69486949.595255598"/>
    <n v="52552195.6046535"/>
    <n v="55534223.083807804"/>
    <n v="222030188.14490101"/>
    <n v="215197.85932040901"/>
    <n v="38472107.094832398"/>
    <n v="59899665.372878999"/>
    <n v="16693205.3729975"/>
    <n v="17198261.573443402"/>
    <n v="3399247.8186530001"/>
  </r>
  <r>
    <x v="209"/>
    <n v="66295457.088477202"/>
    <n v="88845857.088475004"/>
    <n v="62067424.870035604"/>
    <n v="15020628.6407305"/>
    <n v="302610339.748128"/>
    <n v="0"/>
    <n v="6595721.8454167303"/>
    <n v="3.0398368835449198E-5"/>
    <n v="22400648.335978799"/>
    <n v="2179378.8770618099"/>
    <n v="6223632.7688451996"/>
    <n v="79733.373551041703"/>
    <n v="779615.20805462403"/>
    <n v="465111.34571441001"/>
    <n v="47436927.631005898"/>
    <n v="70085635.3513657"/>
    <n v="53004974.883987002"/>
    <n v="56012694.919679001"/>
    <n v="214871669.005667"/>
    <n v="217051.96133339001"/>
    <n v="38803575.128173597"/>
    <n v="60415748.992369898"/>
    <n v="16837030.714861602"/>
    <n v="17346438.379215501"/>
    <n v="3428535.0626947898"/>
  </r>
  <r>
    <x v="210"/>
    <n v="63742808.741882101"/>
    <n v="87044888.741899595"/>
    <n v="35104149.7322383"/>
    <n v="15020534.691195"/>
    <n v="181163862.97007501"/>
    <n v="0"/>
    <n v="3062801.8556710798"/>
    <n v="1.47223472595215E-5"/>
    <n v="10402007.376849299"/>
    <n v="1012020.4922701"/>
    <n v="2890017.8691859399"/>
    <n v="37025.139961100402"/>
    <n v="472869.82004492503"/>
    <n v="215979.98310642299"/>
    <n v="22027901.3246352"/>
    <n v="32545098.025807802"/>
    <n v="24613490.265252002"/>
    <n v="26010160.8226735"/>
    <n v="173538543.90883499"/>
    <n v="100790.658782995"/>
    <n v="18018901.447735801"/>
    <n v="28054771.329414301"/>
    <n v="7818475.3884525001"/>
    <n v="8055024.8937595403"/>
    <n v="1592081.01832735"/>
  </r>
  <r>
    <x v="211"/>
    <n v="41710075.475609198"/>
    <n v="64260475.475605004"/>
    <n v="39500945.967658803"/>
    <n v="28354696.0677475"/>
    <n v="369440358.75000697"/>
    <n v="0"/>
    <n v="5701758.0483804503"/>
    <n v="0"/>
    <n v="19364533.5464481"/>
    <n v="1883992.58549576"/>
    <n v="5380100.7776862998"/>
    <n v="68926.558005943807"/>
    <n v="721933.30760914297"/>
    <n v="402071.58836799703"/>
    <n v="41007472.760313101"/>
    <n v="60586444.487226002"/>
    <n v="45820844.061061397"/>
    <n v="58169418.999177501"/>
    <n v="175259470.87284201"/>
    <n v="187633.40790506499"/>
    <n v="33544258.229558598"/>
    <n v="52227184.702391498"/>
    <n v="14554991.498921501"/>
    <n v="14995355.6195157"/>
    <n v="2963841.9942555199"/>
  </r>
  <r>
    <x v="212"/>
    <n v="8838719.9999999404"/>
    <n v="0"/>
    <n v="0"/>
    <n v="34386981.093398497"/>
    <n v="0"/>
    <n v="0"/>
    <n v="2063532.1003946899"/>
    <n v="0"/>
    <n v="7008248.3758871499"/>
    <n v="681838.67924391397"/>
    <n v="1947120.6185725599"/>
    <n v="24945.317533301601"/>
    <n v="243909.77143684801"/>
    <n v="145514.35227766499"/>
    <n v="14841078.081347801"/>
    <n v="21926934.111783002"/>
    <n v="16583092.755757499"/>
    <n v="34371221.567138501"/>
    <n v="0"/>
    <n v="67906.697729542997"/>
    <n v="12140054.5328795"/>
    <n v="18901621.435381599"/>
    <n v="5267619.5524514597"/>
    <n v="5426992.4144698596"/>
    <n v="1072648.6539324999"/>
  </r>
  <r>
    <x v="213"/>
    <n v="8838719.9999993406"/>
    <n v="0"/>
    <n v="0"/>
    <n v="47003641.934879199"/>
    <n v="73174909.887713194"/>
    <n v="5.18679618835449E-4"/>
    <n v="12185639.5443107"/>
    <n v="5.3048133850097699E-6"/>
    <n v="41385345.316036902"/>
    <n v="4026416.82726719"/>
    <n v="11498202.5250211"/>
    <n v="147307.932704887"/>
    <n v="1440344.2308923299"/>
    <n v="859296.27411198104"/>
    <n v="87640036.185374603"/>
    <n v="129483672.847605"/>
    <n v="97927040.152600005"/>
    <n v="120330958.725183"/>
    <n v="0"/>
    <n v="401004.927918887"/>
    <n v="71689860.583049893"/>
    <n v="111618494.120116"/>
    <n v="31106525.122850802"/>
    <n v="32047659.137354299"/>
    <n v="6334241.1063105799"/>
  </r>
  <r>
    <x v="214"/>
    <n v="7983360.0000045896"/>
    <n v="4.1499733924865702E-5"/>
    <n v="3.6329030990600599E-5"/>
    <n v="44834345.573906101"/>
    <n v="363267871.53381401"/>
    <n v="249284126.672746"/>
    <n v="8005743.9150122404"/>
    <n v="0"/>
    <n v="27189420.401757501"/>
    <n v="2645282.7442485001"/>
    <n v="7554110.2757502999"/>
    <n v="96778.6369847116"/>
    <n v="946280.00607263495"/>
    <n v="564542.04907742399"/>
    <n v="57577912.414953798"/>
    <n v="85068421.9095525"/>
    <n v="64336287.231051996"/>
    <n v="77085603.681755394"/>
    <n v="0"/>
    <n v="263452.95623613102"/>
    <n v="47098936.665887997"/>
    <n v="73331323.879685804"/>
    <n v="20436422.176602799"/>
    <n v="21054730.135116201"/>
    <n v="4161481.3903421601"/>
  </r>
  <r>
    <x v="215"/>
    <n v="8838720.0000373293"/>
    <n v="0"/>
    <n v="16759605.4518549"/>
    <n v="52528751.273853697"/>
    <n v="528999748.752554"/>
    <n v="466017423.32649797"/>
    <n v="4266674.2204849599"/>
    <n v="0"/>
    <n v="14490645.757550299"/>
    <n v="1409807.7343711201"/>
    <n v="4025975.3390069702"/>
    <n v="51578.331745287003"/>
    <n v="504321.46595389798"/>
    <n v="300873.601847496"/>
    <n v="30686241.925569799"/>
    <n v="45337353.604105502"/>
    <n v="34288128.759115599"/>
    <n v="36233778.051062703"/>
    <n v="104659091.670139"/>
    <n v="140407.68086217"/>
    <n v="25101454.7827053"/>
    <n v="39082048.148555502"/>
    <n v="10891624.3868802"/>
    <n v="11221152.6174751"/>
    <n v="2217868.2650472498"/>
  </r>
  <r>
    <x v="216"/>
    <n v="8553599.9999999702"/>
    <n v="0"/>
    <n v="44974110.257651597"/>
    <n v="50370060.921201304"/>
    <n v="0"/>
    <n v="0"/>
    <n v="4631385.5999989295"/>
    <n v="0"/>
    <n v="15729292.7999964"/>
    <n v="1530316.7999996501"/>
    <n v="4370111.9999989904"/>
    <n v="55987.199999999997"/>
    <n v="547430.39999987301"/>
    <n v="326591.99999992398"/>
    <n v="33309273.599992301"/>
    <n v="49212748.799988598"/>
    <n v="37219046.399991304"/>
    <n v="39331007.999990903"/>
    <n v="83872216.228781596"/>
    <n v="152409.59999996499"/>
    <n v="27247103.999993701"/>
    <n v="42422745.599990197"/>
    <n v="11822630.3999973"/>
    <n v="12180326.399997201"/>
    <n v="2407449.5999994399"/>
  </r>
  <r>
    <x v="217"/>
    <n v="53321071.5710527"/>
    <n v="76623151.571054995"/>
    <n v="0"/>
    <n v="51620354.830630302"/>
    <n v="0"/>
    <n v="495340845.191181"/>
    <n v="5066336.4501723005"/>
    <n v="0"/>
    <n v="17206489.8781204"/>
    <n v="1674034.60945921"/>
    <n v="4780525.6631914601"/>
    <n v="61245.168638747004"/>
    <n v="598841.64891224005"/>
    <n v="357263.48372602899"/>
    <n v="36437472.830688499"/>
    <n v="53834503.233462803"/>
    <n v="40714427.107294597"/>
    <n v="43024730.968723103"/>
    <n v="169122360.88887599"/>
    <n v="166722.959072158"/>
    <n v="29805982.070859201"/>
    <n v="46406825.281329699"/>
    <n v="12932938.1108831"/>
    <n v="13324226.6882973"/>
    <n v="2633542.2514663301"/>
  </r>
  <r>
    <x v="218"/>
    <n v="62354122.854122996"/>
    <n v="84904522.854118705"/>
    <n v="0"/>
    <n v="43702150.119165897"/>
    <n v="0"/>
    <n v="14816563.708688"/>
    <n v="4268892.68059453"/>
    <n v="0"/>
    <n v="14498180.178486601"/>
    <n v="1410540.7648438599"/>
    <n v="4028068.6475724098"/>
    <n v="51605.149933311499"/>
    <n v="504583.68823682802"/>
    <n v="301030.04127765301"/>
    <n v="30702197.2575466"/>
    <n v="45360926.791381203"/>
    <n v="34305956.894556202"/>
    <n v="36252617.828151703"/>
    <n v="176936307.95652401"/>
    <n v="140480.68592957"/>
    <n v="25114506.300878499"/>
    <n v="39102368.8855801"/>
    <n v="10897287.4942511"/>
    <n v="11226987.063269399"/>
    <n v="2219021.4471324198"/>
  </r>
  <r>
    <x v="219"/>
    <n v="74461233.285151303"/>
    <n v="97763313.285150394"/>
    <n v="0"/>
    <n v="42199642.164816298"/>
    <n v="0"/>
    <n v="14270852.9264632"/>
    <n v="3801820.2433661502"/>
    <n v="2.3022294044494598E-5"/>
    <n v="12911890.510881601"/>
    <n v="1256209.2409242101"/>
    <n v="3587345.49491568"/>
    <n v="45958.874667959702"/>
    <n v="449375.66342004202"/>
    <n v="268093.43556309299"/>
    <n v="27342977.156620599"/>
    <n v="40397850.833135799"/>
    <n v="30552438.5709331"/>
    <n v="32286109.454241101"/>
    <n v="198550368.68467799"/>
    <n v="125110.269929444"/>
    <n v="22366652.3384066"/>
    <n v="34824060.644238397"/>
    <n v="9704982.3673839793"/>
    <n v="9998608.5110959392"/>
    <n v="1976231.61072223"/>
  </r>
  <r>
    <x v="220"/>
    <n v="80294656.523168102"/>
    <n v="103596736.523167"/>
    <n v="9662333.7512335498"/>
    <n v="37166486.599874496"/>
    <n v="17025850.761208002"/>
    <n v="42876950.273852304"/>
    <n v="4105655.7909741602"/>
    <n v="0"/>
    <n v="13943788.6735771"/>
    <n v="1356603.5252916601"/>
    <n v="3874040.55494877"/>
    <n v="49631.836291158397"/>
    <n v="485289.06595799298"/>
    <n v="289519.04503175698"/>
    <n v="29528185.269000798"/>
    <n v="43626384.0999282"/>
    <n v="32994141.836666699"/>
    <n v="34866364.994538799"/>
    <n v="213348713.95911399"/>
    <n v="135108.887681491"/>
    <n v="24154160.328363702"/>
    <n v="37607145.287506104"/>
    <n v="10480589.4301496"/>
    <n v="10797681.7175653"/>
    <n v="2134168.9605198102"/>
  </r>
  <r>
    <x v="221"/>
    <n v="78309166.6992376"/>
    <n v="100859566.699109"/>
    <n v="34087133.557288103"/>
    <n v="23256888.1815641"/>
    <n v="181331384.97366801"/>
    <n v="0"/>
    <n v="3009317.41228477"/>
    <n v="0"/>
    <n v="10220361.4196938"/>
    <n v="994347.99653734604"/>
    <n v="2839550.68116864"/>
    <n v="36378.585239171203"/>
    <n v="355701.72233857203"/>
    <n v="212208.41389516499"/>
    <n v="21643237.184793599"/>
    <n v="31976776.425231501"/>
    <n v="24183675.053995699"/>
    <n v="25555956.130517799"/>
    <n v="213733423.32354999"/>
    <n v="99030.593151090303"/>
    <n v="17704244.816396698"/>
    <n v="27564862.448725302"/>
    <n v="7681944.5830049897"/>
    <n v="7914363.3220330197"/>
    <n v="1564279.1652843601"/>
  </r>
  <r>
    <x v="222"/>
    <n v="65855730.855088003"/>
    <n v="89157810.855091199"/>
    <n v="49794791.326359697"/>
    <n v="31776686.026138399"/>
    <n v="198413979.02819201"/>
    <n v="0"/>
    <n v="1132836.2126054801"/>
    <n v="0"/>
    <n v="3847382.6240066602"/>
    <n v="374315.25628065597"/>
    <n v="1068928.7298258599"/>
    <n v="13694.4605956338"/>
    <n v="466205.72326431499"/>
    <n v="79884.353474530202"/>
    <n v="8147443.2510356596"/>
    <n v="12037430.8635621"/>
    <n v="9103773.0826307498"/>
    <n v="9620358.5684326701"/>
    <n v="220247791.52041799"/>
    <n v="37279.364954761302"/>
    <n v="6664637.4898750996"/>
    <n v="10376597.1146583"/>
    <n v="2891813.5957780001"/>
    <n v="2979305.98291677"/>
    <n v="588861.80561225105"/>
  </r>
  <r>
    <x v="223"/>
    <n v="79122123.898280099"/>
    <n v="101672523.898284"/>
    <n v="0"/>
    <n v="39529765.099149197"/>
    <n v="641793988.32582796"/>
    <n v="0"/>
    <n v="4797420.2703395402"/>
    <n v="29569363.628873799"/>
    <n v="16296019.1664358"/>
    <n v="1585178.49093825"/>
    <n v="4526780.0401793504"/>
    <n v="16855.124967719101"/>
    <n v="567055.72033563396"/>
    <n v="338300.28770023602"/>
    <n v="34509406.6152431"/>
    <n v="50985883.972947299"/>
    <n v="38560048.516031303"/>
    <n v="40748104.085358202"/>
    <n v="157258391.29850999"/>
    <n v="157873.46759344399"/>
    <n v="28228817.065053899"/>
    <n v="43951236.980609298"/>
    <n v="12248599.7333641"/>
    <n v="12619183.5190355"/>
    <n v="2493756.4064760301"/>
  </r>
  <r>
    <x v="224"/>
    <n v="8838719.9999939799"/>
    <n v="31267261.873291701"/>
    <n v="0"/>
    <n v="45711210.582422502"/>
    <n v="562856323.15243495"/>
    <n v="234268449.80879101"/>
    <n v="4534273.5839585904"/>
    <n v="27942575.155409001"/>
    <n v="15399477.175338199"/>
    <n v="1497837.7359635001"/>
    <n v="4278478.4321435904"/>
    <n v="44893.278326594802"/>
    <n v="535811.87302759301"/>
    <n v="319660.49243123498"/>
    <n v="32610836.676070102"/>
    <n v="48180843.952620402"/>
    <n v="36438628.412121199"/>
    <n v="48384664.024427399"/>
    <n v="91274311.347045794"/>
    <n v="122209.479889062"/>
    <n v="26675780.117849"/>
    <n v="41533215.185825899"/>
    <n v="11574730.619628301"/>
    <n v="11924926.363184599"/>
    <n v="2356354.4870645301"/>
  </r>
  <r>
    <x v="225"/>
    <n v="8838719.9999977797"/>
    <n v="18232056.025141601"/>
    <n v="0"/>
    <n v="51814330.638471499"/>
    <n v="572118262.17617404"/>
    <n v="425238292.11137497"/>
    <n v="3963374.4527553599"/>
    <n v="24424394.881452799"/>
    <n v="13460567.231419699"/>
    <n v="1309229.75901505"/>
    <n v="3739785.8335267198"/>
    <n v="34683.755176880702"/>
    <n v="468342.35281839198"/>
    <n v="279408.79003369901"/>
    <n v="28504887.182346299"/>
    <n v="42114513.493222497"/>
    <n v="31850731.162975602"/>
    <n v="41212474.011761203"/>
    <n v="119483292.44680201"/>
    <n v="130390.768682393"/>
    <n v="23317098.862415701"/>
    <n v="36303871.1625835"/>
    <n v="10117385.020096101"/>
    <n v="10423488.4868972"/>
    <n v="2059641.9379626999"/>
  </r>
  <r>
    <x v="226"/>
    <n v="7983359.9999999898"/>
    <n v="4.1514635086059597E-5"/>
    <n v="28916471.119807899"/>
    <n v="47899824.060752198"/>
    <n v="1.64270401000977E-4"/>
    <n v="8.6367130279541002E-5"/>
    <n v="195721.853597765"/>
    <n v="0"/>
    <n v="664718.20929746295"/>
    <n v="64671.022142445698"/>
    <n v="184680.459573448"/>
    <n v="2366.01300521144"/>
    <n v="145839.21938760599"/>
    <n v="13801.742530399901"/>
    <n v="1407646.2929338401"/>
    <n v="2079725.4315808299"/>
    <n v="1572872.8677977801"/>
    <n v="10760735.3361624"/>
    <n v="62560714.957036696"/>
    <n v="6440.8131808533199"/>
    <n v="1151459.6625362299"/>
    <n v="1792780.63211546"/>
    <n v="499623.07960292097"/>
    <n v="514739.27380295802"/>
    <n v="101738.55922409"/>
  </r>
  <r>
    <x v="227"/>
    <n v="55461363.604867697"/>
    <n v="78763443.6048522"/>
    <n v="4941080.5860177297"/>
    <n v="54779841.491655402"/>
    <n v="34552297.9640157"/>
    <n v="589774140.53848803"/>
    <n v="1164147.0755932999"/>
    <n v="0"/>
    <n v="3953721.8007221799"/>
    <n v="384661.088778982"/>
    <n v="1098473.2311676501"/>
    <n v="14072.966662631699"/>
    <n v="380106.584881788"/>
    <n v="82092.305532099694"/>
    <n v="8372633.3327929098"/>
    <n v="12370137.6964656"/>
    <n v="9355395.5047343392"/>
    <n v="9886259.0805085693"/>
    <n v="202703237.36301199"/>
    <n v="38309.742581608603"/>
    <n v="6848843.7758208904"/>
    <n v="10663399.572879201"/>
    <n v="2971741.4602620099"/>
    <n v="3061652.0806066901"/>
    <n v="605137.56649376405"/>
  </r>
  <r>
    <x v="228"/>
    <n v="63041623.358223297"/>
    <n v="85592023.358232707"/>
    <n v="18079412.945704602"/>
    <n v="51565859.185069203"/>
    <n v="370998491.08213598"/>
    <n v="79294107.772193804"/>
    <n v="4631385.6000004299"/>
    <n v="0"/>
    <n v="15729292.8000015"/>
    <n v="1530316.80000014"/>
    <n v="4370112.0000004098"/>
    <n v="55987.199999999997"/>
    <n v="547430.40000005101"/>
    <n v="326592.00000003102"/>
    <n v="33309273.600003101"/>
    <n v="49212748.800004601"/>
    <n v="37219046.4000035"/>
    <n v="39331008.000003703"/>
    <n v="216981712.885243"/>
    <n v="152409.600000014"/>
    <n v="27247104.0000025"/>
    <n v="42422745.600004002"/>
    <n v="11822630.400001099"/>
    <n v="12180326.400001099"/>
    <n v="2407449.6000002199"/>
  </r>
  <r>
    <x v="229"/>
    <n v="56673659.924428299"/>
    <n v="79975739.924426705"/>
    <n v="29849112.014709"/>
    <n v="43920247.173643"/>
    <n v="201114260.979469"/>
    <n v="0"/>
    <n v="2304652.7199394102"/>
    <n v="2.3234635591506999E-5"/>
    <n v="7827151.6485786503"/>
    <n v="761510.50249173399"/>
    <n v="2174638.7317091199"/>
    <n v="27860.140335063399"/>
    <n v="272410.26105395402"/>
    <n v="162517.485287872"/>
    <n v="16575235.713788601"/>
    <n v="24489063.354520801"/>
    <n v="18520802.180520501"/>
    <n v="19571748.5853821"/>
    <n v="212003760.04011399"/>
    <n v="75841.493134339398"/>
    <n v="13558601.629730901"/>
    <n v="21110247.446107201"/>
    <n v="5883132.9674209002"/>
    <n v="6061128.3084504697"/>
    <n v="1197986.03440773"/>
  </r>
  <r>
    <x v="230"/>
    <n v="47852568.643817"/>
    <n v="70402968.643825501"/>
    <n v="53469139.186497398"/>
    <n v="19448273.4415044"/>
    <n v="0"/>
    <n v="0"/>
    <n v="4492612.2606073199"/>
    <n v="1.1108815670013401E-5"/>
    <n v="15257985.360571699"/>
    <n v="1484462.8826184"/>
    <n v="4239167.3782090601"/>
    <n v="54309.617656770803"/>
    <n v="531027.37264398101"/>
    <n v="316806.10299783002"/>
    <n v="32311205.304797702"/>
    <n v="47738153.920301601"/>
    <n v="36103826.937828898"/>
    <n v="38152506.403881498"/>
    <n v="192443270.19249201"/>
    <n v="147842.84806565999"/>
    <n v="26430680.592961799"/>
    <n v="41151604.1789276"/>
    <n v="11468380.928522401"/>
    <n v="11815359.041329499"/>
    <n v="2335313.55924115"/>
  </r>
  <r>
    <x v="231"/>
    <n v="105261120"/>
    <n v="128563200"/>
    <n v="0"/>
    <n v="31808407.385465302"/>
    <n v="705456166.88968396"/>
    <n v="0"/>
    <n v="7801583.3479628796"/>
    <n v="36533429.042789802"/>
    <n v="26496042.303994801"/>
    <n v="2577823.3762241402"/>
    <n v="7361467.1617782703"/>
    <n v="94310.611325272999"/>
    <n v="922148.19962489395"/>
    <n v="550145.23273076105"/>
    <n v="56109574.260130599"/>
    <n v="82899027.354915202"/>
    <n v="62695598.617678903"/>
    <n v="66253204.4560045"/>
    <n v="134376104.665613"/>
    <n v="256734.44194102101"/>
    <n v="45897830.8449663"/>
    <n v="71461245.992522299"/>
    <n v="19915257.4248535"/>
    <n v="20517797.4416539"/>
    <n v="4055356.2869867799"/>
  </r>
  <r>
    <x v="232"/>
    <n v="94861221.569031402"/>
    <n v="118163301.569031"/>
    <n v="40994016.090064302"/>
    <n v="25264540.858920999"/>
    <n v="681526213.08544099"/>
    <n v="512350553.65037501"/>
    <n v="7197115.7903588302"/>
    <n v="20387357.790604498"/>
    <n v="24443125.958257001"/>
    <n v="2378093.3303267602"/>
    <n v="6791099.8559127999"/>
    <n v="87003.414524149804"/>
    <n v="850700.05312502"/>
    <n v="507519.91805753799"/>
    <n v="51762198.118840002"/>
    <n v="76476001.366727605"/>
    <n v="57837936.566443101"/>
    <n v="61119898.703215197"/>
    <n v="241173405.62214801"/>
    <n v="236842.62842685101"/>
    <n v="42341661.735086203"/>
    <n v="65924420.594159901"/>
    <n v="18372221.033682998"/>
    <n v="18928076.182031699"/>
    <n v="3741146.82453844"/>
  </r>
  <r>
    <x v="233"/>
    <n v="13352246.2077475"/>
    <n v="35902646.2077493"/>
    <n v="70100296.596980304"/>
    <n v="39284083.315215603"/>
    <n v="0"/>
    <n v="48181101.015017599"/>
    <n v="4467751.3419144396"/>
    <n v="0"/>
    <n v="15173551.736777199"/>
    <n v="1476248.2607266"/>
    <n v="4215708.9559367197"/>
    <n v="54009.0827095106"/>
    <n v="528088.80871520902"/>
    <n v="315052.98247214302"/>
    <n v="32132403.7075633"/>
    <n v="47473983.701659001"/>
    <n v="35904037.983443998"/>
    <n v="37941380.603430502"/>
    <n v="206477391.725732"/>
    <n v="147024.725153668"/>
    <n v="26284420.251961399"/>
    <n v="40923882.170833401"/>
    <n v="11404917.9654915"/>
    <n v="11749975.9939133"/>
    <n v="2322390.5565089099"/>
  </r>
  <r>
    <x v="234"/>
    <n v="66756170.029727899"/>
    <n v="90058250.029725403"/>
    <n v="0"/>
    <n v="27386901.957237002"/>
    <n v="0"/>
    <n v="0"/>
    <n v="0"/>
    <n v="0"/>
    <n v="0"/>
    <n v="0"/>
    <n v="0"/>
    <n v="0"/>
    <n v="0"/>
    <n v="0"/>
    <n v="6.4000487327575701E-6"/>
    <n v="0"/>
    <n v="0"/>
    <n v="0"/>
    <n v="0"/>
    <n v="0"/>
    <n v="0"/>
    <n v="1.42529606819153E-5"/>
    <n v="0"/>
    <n v="0"/>
    <n v="0"/>
  </r>
  <r>
    <x v="235"/>
    <n v="77724496.605826095"/>
    <n v="100274896.605838"/>
    <n v="0"/>
    <n v="37149783.258314297"/>
    <n v="532791608.45245802"/>
    <n v="0"/>
    <n v="5009570.9363525901"/>
    <n v="14547028.7618987"/>
    <n v="17013700.621312998"/>
    <n v="1655277.97225351"/>
    <n v="4726962.5020654099"/>
    <n v="60558.950204396002"/>
    <n v="592131.95755410101"/>
    <n v="353260.542858981"/>
    <n v="36029210.9854936"/>
    <n v="53231317.229664698"/>
    <n v="40258244.341433898"/>
    <n v="52291174.518579803"/>
    <n v="99496786.751808807"/>
    <n v="164854.92000085799"/>
    <n v="29472022.432806399"/>
    <n v="45886862.324320398"/>
    <n v="12788031.651495101"/>
    <n v="13174936.055578699"/>
    <n v="2604034.8587890598"/>
  </r>
  <r>
    <x v="236"/>
    <n v="8838720.0000033099"/>
    <n v="16905133.892735399"/>
    <n v="0"/>
    <n v="39289128.931779303"/>
    <n v="508311672.89060003"/>
    <n v="249319550.62281299"/>
    <n v="6764656.2038067803"/>
    <n v="7336062.0452485196"/>
    <n v="22974389.807018701"/>
    <n v="2235198.6919227201"/>
    <n v="6383036.91494192"/>
    <n v="81775.561899616296"/>
    <n v="799583.27190731606"/>
    <n v="477024.11108106899"/>
    <n v="48651916.243496902"/>
    <n v="71880718.909758806"/>
    <n v="54362576.316153102"/>
    <n v="74294468.234480396"/>
    <n v="87846292.499980494"/>
    <n v="222611.251837844"/>
    <n v="39797440.124477804"/>
    <n v="61963160.486044802"/>
    <n v="17268272.821134701"/>
    <n v="17790727.7999378"/>
    <n v="3516349.1616833098"/>
  </r>
  <r>
    <x v="237"/>
    <n v="8838719.9999817908"/>
    <n v="0"/>
    <n v="0"/>
    <n v="47935540.462666802"/>
    <n v="455547378.352368"/>
    <n v="0"/>
    <n v="2810072.1565356501"/>
    <n v="1.06543302536011E-6"/>
    <n v="9543676.8942919895"/>
    <n v="928512.76092380099"/>
    <n v="2651545.58759744"/>
    <n v="33969.9790581786"/>
    <n v="332150.90634672501"/>
    <n v="198158.21117276201"/>
    <n v="20210250.318562999"/>
    <n v="29859611.592147101"/>
    <n v="22582487.189459801"/>
    <n v="40711046.288356699"/>
    <n v="24350921.370376099"/>
    <n v="92473.831880622398"/>
    <n v="16532056.4749847"/>
    <n v="25739808.0208124"/>
    <n v="7173327.2444539899"/>
    <n v="7390357.66621463"/>
    <n v="1460709.0995020799"/>
  </r>
  <r>
    <x v="238"/>
    <n v="7983360.0000122804"/>
    <n v="4.1499733924865702E-5"/>
    <n v="3.6329030990600599E-5"/>
    <n v="45152401.173130102"/>
    <n v="488861161.42908102"/>
    <n v="372778449.63594902"/>
    <n v="3457171.5366533101"/>
    <n v="43781.685225948699"/>
    <n v="11741381.101985101"/>
    <n v="1142329.34589216"/>
    <n v="3262139.6971107498"/>
    <n v="41792.537044838398"/>
    <n v="408638.13999394502"/>
    <n v="243789.799428206"/>
    <n v="24864237.734063402"/>
    <n v="36735640.062410101"/>
    <n v="27782749.904360998"/>
    <n v="38457868.4740104"/>
    <n v="76070139.878198996"/>
    <n v="113768.573066496"/>
    <n v="20339034.695153099"/>
    <n v="31667134.041917101"/>
    <n v="8825190.7393010296"/>
    <n v="9092198.6148652695"/>
    <n v="1797079.0929279199"/>
  </r>
  <r>
    <x v="239"/>
    <n v="8838720"/>
    <n v="0"/>
    <n v="46645098.1570599"/>
    <n v="53372918.885429502"/>
    <n v="0"/>
    <n v="0"/>
    <n v="2088748.0210985299"/>
    <n v="0"/>
    <n v="7093887.6713870196"/>
    <n v="690170.60200166295"/>
    <n v="1970914.01587874"/>
    <n v="25250.143975670599"/>
    <n v="246890.29665100199"/>
    <n v="147292.506524745"/>
    <n v="15022432.879747599"/>
    <n v="22194876.554614499"/>
    <n v="16785734.600715298"/>
    <n v="17738226.142908599"/>
    <n v="85078984.411856696"/>
    <n v="68736.503044867"/>
    <n v="12288403.401493"/>
    <n v="19132595.2046762"/>
    <n v="5331988.7361957803"/>
    <n v="5493309.10048478"/>
    <n v="1085756.19095384"/>
  </r>
  <r>
    <x v="240"/>
    <n v="42386416.1005814"/>
    <n v="64936816.100580901"/>
    <n v="50339745.497895896"/>
    <n v="44636218.035373099"/>
    <n v="0"/>
    <n v="502591663.42598701"/>
    <n v="4631385.5999997603"/>
    <n v="0"/>
    <n v="15729292.7999992"/>
    <n v="1530316.79999992"/>
    <n v="4370111.99999977"/>
    <n v="55987.199999997101"/>
    <n v="547430.39999997197"/>
    <n v="326591.999999983"/>
    <n v="33309273.599998299"/>
    <n v="49212748.799997397"/>
    <n v="37219046.399998099"/>
    <n v="39331007.999998003"/>
    <n v="215511587.696513"/>
    <n v="152409.599999992"/>
    <n v="27247103.999998599"/>
    <n v="42422745.600002199"/>
    <n v="11822630.4000006"/>
    <n v="12180326.4000006"/>
    <n v="2407449.59999988"/>
  </r>
  <r>
    <x v="241"/>
    <n v="8838720.0000009201"/>
    <n v="16885520.272181299"/>
    <n v="0"/>
    <n v="14988941.221809801"/>
    <n v="0"/>
    <n v="0"/>
    <n v="4088181.15177665"/>
    <n v="7.3090195655822703E-6"/>
    <n v="13884440.6209097"/>
    <n v="1350829.5007885201"/>
    <n v="3857551.7248127498"/>
    <n v="49420.591492269901"/>
    <n v="483223.561257753"/>
    <n v="288286.78370490699"/>
    <n v="29402506.349480301"/>
    <n v="43440699.921699099"/>
    <n v="32853710.98869"/>
    <n v="34717965.523314901"/>
    <n v="66151720.7095806"/>
    <n v="134533.83239560499"/>
    <n v="24051354.526234701"/>
    <n v="37447080.409054197"/>
    <n v="10435981.5701162"/>
    <n v="10751724.2379834"/>
    <n v="2125085.4341673101"/>
  </r>
  <r>
    <x v="242"/>
    <n v="101817959.667078"/>
    <n v="124368359.667078"/>
    <n v="22954079.584938802"/>
    <n v="22306011.476491101"/>
    <n v="542440741.79061699"/>
    <n v="0"/>
    <n v="12811543.975459199"/>
    <n v="0"/>
    <n v="43511066.409602001"/>
    <n v="4233230.1114344904"/>
    <n v="12088797.371068001"/>
    <n v="154874.27236955799"/>
    <n v="1514326.21872453"/>
    <n v="903433.25548907602"/>
    <n v="92141587.933642104"/>
    <n v="136134485.41283801"/>
    <n v="102956974.620783"/>
    <n v="108799176.33961201"/>
    <n v="218788597.760052"/>
    <n v="421602.18589491502"/>
    <n v="75372145.886516407"/>
    <n v="117351677.82491501"/>
    <n v="32704283.848705899"/>
    <n v="33693758.366622597"/>
    <n v="6659593.71189084"/>
  </r>
  <r>
    <x v="243"/>
    <n v="56988722.651206702"/>
    <n v="80290802.651208505"/>
    <n v="51688675.784298599"/>
    <n v="17663045.006092001"/>
    <n v="208743581.95270401"/>
    <n v="0"/>
    <n v="7095089.3170244899"/>
    <n v="4.5433640480041497E-5"/>
    <n v="24096619.661647301"/>
    <n v="2344381.4264446301"/>
    <n v="6694829.0734851798"/>
    <n v="85770.052186998597"/>
    <n v="838640.51027286402"/>
    <n v="500325.30442415801"/>
    <n v="51028416.048364803"/>
    <n v="75391875.872371793"/>
    <n v="57018024.692757003"/>
    <n v="60253461.661389403"/>
    <n v="198084493.70083201"/>
    <n v="233485.142064605"/>
    <n v="41741425.397672601"/>
    <n v="64989874.543248601"/>
    <n v="18111776.020154499"/>
    <n v="18659751.353571501"/>
    <n v="3688112.24404094"/>
  </r>
  <r>
    <x v="244"/>
    <n v="52273535.038589701"/>
    <n v="75575615.038591102"/>
    <n v="54252965.714560702"/>
    <n v="29747845.8715836"/>
    <n v="395430785.38386601"/>
    <n v="217082.23816424599"/>
    <n v="8664702.2451654095"/>
    <n v="3.38256359100342E-5"/>
    <n v="29427400.4390876"/>
    <n v="2863017.8002829999"/>
    <n v="8175894.32804392"/>
    <n v="104744.55366889101"/>
    <n v="1024168.96920694"/>
    <n v="611009.89640188497"/>
    <n v="62317190.291119099"/>
    <n v="92070462.674954399"/>
    <n v="69631851.622329906"/>
    <n v="73583048.952395305"/>
    <n v="218263840.01240501"/>
    <n v="285137.951654203"/>
    <n v="50975682.785526499"/>
    <n v="79367275.971666202"/>
    <n v="22118558.249747299"/>
    <n v="22787759.5648541"/>
    <n v="4504015.8077622699"/>
  </r>
  <r>
    <x v="245"/>
    <n v="8553599.9999999907"/>
    <n v="5710424.2066758396"/>
    <n v="60161721.268918402"/>
    <n v="5961599.9999999702"/>
    <n v="0"/>
    <n v="0"/>
    <n v="4500139.2520846399"/>
    <n v="0"/>
    <n v="15283548.823231701"/>
    <n v="1486949.9744967399"/>
    <n v="4246269.7442437299"/>
    <n v="54400.6088230514"/>
    <n v="531917.06404760398"/>
    <n v="317336.88480113301"/>
    <n v="32365339.9936698"/>
    <n v="47818135.155462198"/>
    <n v="36164315.843146302"/>
    <n v="38216427.698193602"/>
    <n v="105808888.88496"/>
    <n v="148090.54624053501"/>
    <n v="26474962.960551701"/>
    <n v="41220550.207644299"/>
    <n v="11487595.229800999"/>
    <n v="11835154.6750594"/>
    <n v="2339226.17939121"/>
  </r>
  <r>
    <x v="246"/>
    <n v="105261120"/>
    <n v="128563200"/>
    <n v="31223023.635226499"/>
    <n v="10477101.683035901"/>
    <n v="339875737.26338398"/>
    <n v="0"/>
    <n v="6868377.1681303401"/>
    <n v="3.0964612960815403E-5"/>
    <n v="23326651.0001579"/>
    <n v="2269470.4947751001"/>
    <n v="6480906.5958516598"/>
    <n v="83029.408345430493"/>
    <n v="840983.83668799198"/>
    <n v="484338.21534834499"/>
    <n v="49397885.220623098"/>
    <n v="72982849.935633495"/>
    <n v="55196105.570078999"/>
    <n v="58328159.362664998"/>
    <n v="214297974.555778"/>
    <n v="226024.500495891"/>
    <n v="40407645.394776203"/>
    <n v="62913227.801296003"/>
    <n v="17533043.395610102"/>
    <n v="18063509.0600392"/>
    <n v="3570264.5588535098"/>
  </r>
  <r>
    <x v="247"/>
    <n v="72195212.3541013"/>
    <n v="94745612.354098201"/>
    <n v="0"/>
    <n v="17251376.594515201"/>
    <n v="47253758.381824598"/>
    <n v="0"/>
    <n v="3055107.9981031199"/>
    <n v="0"/>
    <n v="10375877.19705"/>
    <n v="1009478.26398035"/>
    <n v="2882758.05059428"/>
    <n v="36932.131609035001"/>
    <n v="424582.35397703102"/>
    <n v="215437.43438605001"/>
    <n v="21972566.5222876"/>
    <n v="32463343.684343599"/>
    <n v="24551660.379652102"/>
    <n v="35693334.4553525"/>
    <n v="130356584.58479799"/>
    <n v="100537.46938015601"/>
    <n v="17973637.383064698"/>
    <n v="27984296.834203102"/>
    <n v="7798835.1247749804"/>
    <n v="8034790.4100549398"/>
    <n v="1588081.65918859"/>
  </r>
  <r>
    <x v="248"/>
    <n v="8838720"/>
    <n v="0"/>
    <n v="0"/>
    <n v="26029856.771533001"/>
    <n v="0"/>
    <n v="0"/>
    <n v="7615345.7577039003"/>
    <n v="7.2970986366272E-5"/>
    <n v="25863534.920556501"/>
    <n v="2516286.1738014198"/>
    <n v="7185735.9231524402"/>
    <n v="92059.250261027701"/>
    <n v="900134.89144116"/>
    <n v="537012.29318932805"/>
    <n v="54770139.502519198"/>
    <n v="80920080.979443297"/>
    <n v="61198943.812414303"/>
    <n v="81518759.308366701"/>
    <n v="0"/>
    <n v="250605.736821686"/>
    <n v="44802168.4603668"/>
    <n v="69755339.6838976"/>
    <n v="19439845.0134537"/>
    <n v="20028001.3345658"/>
    <n v="3958547.7612241898"/>
  </r>
  <r>
    <x v="249"/>
    <n v="8838720"/>
    <n v="0"/>
    <n v="0"/>
    <n v="44407737.8126987"/>
    <n v="0"/>
    <n v="0"/>
    <n v="15870809.2644419"/>
    <n v="9.1910362243652303E-5"/>
    <n v="53901062.760431498"/>
    <n v="5244082.0403662901"/>
    <n v="14975478.1843793"/>
    <n v="191856.660013399"/>
    <n v="1875931.7867977"/>
    <n v="1119163.85007817"/>
    <n v="114144054.00464"/>
    <n v="168642004.151779"/>
    <n v="127542044.095575"/>
    <n v="151626439.65941301"/>
    <n v="0"/>
    <n v="522276.46336981299"/>
    <n v="93370241.206521705"/>
    <n v="145374054.773487"/>
    <n v="40513731.372829802"/>
    <n v="41739482.256248698"/>
    <n v="8249836.3805762297"/>
  </r>
  <r>
    <x v="250"/>
    <n v="7983360.0000003297"/>
    <n v="4.1499733924865702E-5"/>
    <n v="3.6329030990600599E-5"/>
    <n v="43146340.5454816"/>
    <n v="302917527.99599099"/>
    <n v="195761176.33567199"/>
    <n v="13036787.7220973"/>
    <n v="4.5344233512878398E-5"/>
    <n v="44276048.0259545"/>
    <n v="4307655.8490744699"/>
    <n v="12301334.284450499"/>
    <n v="157597.16521003499"/>
    <n v="1540950.0598315201"/>
    <n v="919316.79705857695"/>
    <n v="93761557.901907593"/>
    <n v="138527908.21962699"/>
    <n v="104767093.27240901"/>
    <n v="119810619.760048"/>
    <n v="0"/>
    <n v="429014.50529400201"/>
    <n v="76697287.068886995"/>
    <n v="119414874.238875"/>
    <n v="33279268.053520501"/>
    <n v="34286138.831251301"/>
    <n v="6776678.10403179"/>
  </r>
  <r>
    <x v="251"/>
    <n v="8838720.0000026207"/>
    <n v="0"/>
    <n v="1284417.8959707899"/>
    <n v="49348056.338000201"/>
    <n v="448440609.881006"/>
    <n v="397364893.099482"/>
    <n v="5306611.0907120602"/>
    <n v="6.82473182678223E-6"/>
    <n v="18022520.003848799"/>
    <n v="1753426.90169935"/>
    <n v="5007245.5221292404"/>
    <n v="64149.7646963101"/>
    <n v="627242.14369732805"/>
    <n v="374206.96072859998"/>
    <n v="38165546.118492499"/>
    <n v="56387643.168063201"/>
    <n v="42645338.019785397"/>
    <n v="45065209.699163198"/>
    <n v="80093259.181304097"/>
    <n v="174629.91500662299"/>
    <n v="31219552.1522079"/>
    <n v="48607702.260726497"/>
    <n v="13546291.978372401"/>
    <n v="13956137.697265601"/>
    <n v="2758439.8819416598"/>
  </r>
  <r>
    <x v="252"/>
    <n v="8553599.9999999702"/>
    <n v="0"/>
    <n v="30212443.296282198"/>
    <n v="41072916.709534898"/>
    <n v="0"/>
    <n v="0"/>
    <n v="4631385.60000051"/>
    <n v="0"/>
    <n v="15729292.800001699"/>
    <n v="1530316.80000017"/>
    <n v="4370112.0000004899"/>
    <n v="55987.199999999997"/>
    <n v="547430.40000005998"/>
    <n v="326592.00000003597"/>
    <n v="33309273.600003701"/>
    <n v="49212748.800005503"/>
    <n v="37219046.400004096"/>
    <n v="39331008.000004403"/>
    <n v="29030356.125036601"/>
    <n v="152409.600000017"/>
    <n v="27247104.000002999"/>
    <n v="42422745.600004703"/>
    <n v="11822630.4000013"/>
    <n v="12180326.4000013"/>
    <n v="2407449.6000002702"/>
  </r>
  <r>
    <x v="253"/>
    <n v="105261120"/>
    <n v="128563200"/>
    <n v="0"/>
    <n v="42044298.691241004"/>
    <n v="376225084.82227099"/>
    <n v="389101270.06337899"/>
    <n v="7785532.3267594296"/>
    <n v="4.2587518692016602E-5"/>
    <n v="26441529.198403198"/>
    <n v="2572519.74799573"/>
    <n v="7346321.6380771697"/>
    <n v="94116.576146190899"/>
    <n v="920250.9667627"/>
    <n v="549013.36085278797"/>
    <n v="55994134.108305402"/>
    <n v="82728470.432496697"/>
    <n v="62566608.342514001"/>
    <n v="66116894.742695101"/>
    <n v="152778835.392905"/>
    <n v="256206.235064615"/>
    <n v="45803400.391143501"/>
    <n v="71314221.225434393"/>
    <n v="19874283.662869401"/>
    <n v="20475584.0104701"/>
    <n v="4047012.77428596"/>
  </r>
  <r>
    <x v="254"/>
    <n v="72207903.644149601"/>
    <n v="94758303.644151002"/>
    <n v="0"/>
    <n v="43364820.194620602"/>
    <n v="396491580.672337"/>
    <n v="454984598.07770097"/>
    <n v="6474925.4355872096"/>
    <n v="0"/>
    <n v="21990394.8473906"/>
    <n v="2139464.9525244501"/>
    <n v="6109650.9314977499"/>
    <n v="78273.108019187304"/>
    <n v="765337.05618760898"/>
    <n v="456593.130111921"/>
    <n v="46568150.7654154"/>
    <n v="68802061.948865607"/>
    <n v="52034222.808755301"/>
    <n v="54986858.383478999"/>
    <n v="163215849.023417"/>
    <n v="213076.79405221599"/>
    <n v="38092912.5693378"/>
    <n v="59309273.3485386"/>
    <n v="16528671.3100517"/>
    <n v="17028749.500174299"/>
    <n v="3365743.6448250501"/>
  </r>
  <r>
    <x v="255"/>
    <n v="8838720"/>
    <n v="0"/>
    <n v="50088455.821372204"/>
    <n v="36529340.773772404"/>
    <n v="0"/>
    <n v="0"/>
    <n v="4982486.8865294904"/>
    <n v="2.1800398826599101E-5"/>
    <n v="16921716.712679401"/>
    <n v="1646328.77647583"/>
    <n v="4701406.3637165399"/>
    <n v="60231.540602776397"/>
    <n v="588930.61922712496"/>
    <n v="351350.65351618303"/>
    <n v="35834420.461950503"/>
    <n v="52943524.189838499"/>
    <n v="40040589.714044198"/>
    <n v="42312657.273448899"/>
    <n v="135898635.78969499"/>
    <n v="163963.63830755799"/>
    <n v="29312683.093350101"/>
    <n v="45638776.793405399"/>
    <n v="12718893.6572858"/>
    <n v="13103706.277804499"/>
    <n v="2589956.24591929"/>
  </r>
  <r>
    <x v="256"/>
    <n v="75034303.174925506"/>
    <n v="98336383.174723506"/>
    <n v="0"/>
    <n v="41814293.556628101"/>
    <n v="0"/>
    <n v="14454057.5283948"/>
    <n v="6205525.4000666998"/>
    <n v="0"/>
    <n v="21075447.9168148"/>
    <n v="2050448.95690585"/>
    <n v="5855448.7488876404"/>
    <n v="75016.425252653702"/>
    <n v="733493.93580372003"/>
    <n v="437595.81397380499"/>
    <n v="44630605.446147896"/>
    <n v="65939437.797082096"/>
    <n v="49869252.4762915"/>
    <n v="52699038.739988796"/>
    <n v="186628406.92275199"/>
    <n v="204211.37985444401"/>
    <n v="36507993.6229579"/>
    <n v="56841612.445607603"/>
    <n v="15840968.465851899"/>
    <n v="16320240.071632801"/>
    <n v="3225706.2858640901"/>
  </r>
  <r>
    <x v="257"/>
    <n v="72754617.478133604"/>
    <n v="95305017.478133395"/>
    <n v="22457934.200883601"/>
    <n v="17760953.829371899"/>
    <n v="0"/>
    <n v="0"/>
    <n v="3453468.1790564698"/>
    <n v="1.6838312149047899E-5"/>
    <n v="11728803.6141629"/>
    <n v="1141105.67098441"/>
    <n v="3258645.25962011"/>
    <n v="41747.768450649099"/>
    <n v="408200.40262856899"/>
    <n v="243528.64929545301"/>
    <n v="24837602.907666702"/>
    <n v="36696288.468120597"/>
    <n v="27752988.737803701"/>
    <n v="29327807.336580999"/>
    <n v="188094113.42567199"/>
    <n v="113646.703004535"/>
    <n v="20317247.312649202"/>
    <n v="31633211.8832446"/>
    <n v="8815737.1044953894"/>
    <n v="9082458.9584856499"/>
    <n v="1795154.04337791"/>
  </r>
  <r>
    <x v="258"/>
    <n v="76744109.119707495"/>
    <n v="100046189.119708"/>
    <n v="23690201.252401602"/>
    <n v="25578716.075669799"/>
    <n v="0"/>
    <n v="0"/>
    <n v="2192274.7581514898"/>
    <n v="2.46539711952209E-5"/>
    <n v="7445489.2222781098"/>
    <n v="724378.22767665202"/>
    <n v="2068600.42659694"/>
    <n v="26501.642475978198"/>
    <n v="499329.729108556"/>
    <n v="154592.914443188"/>
    <n v="15767004.9597343"/>
    <n v="23294943.736382101"/>
    <n v="17617702.992639899"/>
    <n v="18617403.8393724"/>
    <n v="203758240.07884401"/>
    <n v="72143.360073496093"/>
    <n v="12897466.004974499"/>
    <n v="20080883.429434702"/>
    <n v="5596263.5028446903"/>
    <n v="5765579.5519968001"/>
    <n v="1139570.6264669299"/>
  </r>
  <r>
    <x v="259"/>
    <n v="28523155.452676799"/>
    <n v="51073555.452672198"/>
    <n v="18304341.4366409"/>
    <n v="30623043.630061999"/>
    <n v="0"/>
    <n v="0"/>
    <n v="345245.75943282398"/>
    <n v="0"/>
    <n v="1172537.1426808501"/>
    <n v="114077.175044291"/>
    <n v="325769.16857164301"/>
    <n v="4173.5551845545797"/>
    <n v="326012.17705911997"/>
    <n v="24345.738576525499"/>
    <n v="2483033.47062869"/>
    <n v="3668555.00721699"/>
    <n v="2774486.7410162399"/>
    <n v="12680434.517150899"/>
    <n v="137286466.86148801"/>
    <n v="11361.3446690453"/>
    <n v="2031130.1898129701"/>
    <n v="3162395.5090133101"/>
    <n v="881315.736473314"/>
    <n v="907980.11681913596"/>
    <n v="179462.87293553099"/>
  </r>
  <r>
    <x v="260"/>
    <n v="70148847.370618895"/>
    <n v="93450927.370622694"/>
    <n v="0"/>
    <n v="43245986.7671986"/>
    <n v="551126078.66882002"/>
    <n v="0"/>
    <n v="4404248.3597923703"/>
    <n v="27141291.436840001"/>
    <n v="14957880.4267764"/>
    <n v="1454854.56971755"/>
    <n v="4155788.4120270498"/>
    <n v="52148.5289612298"/>
    <n v="520435.78103717102"/>
    <n v="310487.25573240302"/>
    <n v="31675685.4835236"/>
    <n v="46799205.875443399"/>
    <n v="35393711.1304738"/>
    <n v="53481477.595269501"/>
    <n v="116978431.19437601"/>
    <n v="141959.88439445899"/>
    <n v="25910823.1240975"/>
    <n v="40342205.090099603"/>
    <n v="11242812.6363807"/>
    <n v="11582966.1362975"/>
    <n v="2288734.6279702899"/>
  </r>
  <r>
    <x v="261"/>
    <n v="8838719.9999911301"/>
    <n v="0"/>
    <n v="0"/>
    <n v="50107679.612990499"/>
    <n v="527988453.381589"/>
    <n v="221118875.304914"/>
    <n v="5205833.8902627202"/>
    <n v="17673053.819969598"/>
    <n v="17680256.536641099"/>
    <n v="1720127.78644006"/>
    <n v="4912153.5364802601"/>
    <n v="62931.504381953797"/>
    <n v="615330.26506799099"/>
    <n v="367100.44222806301"/>
    <n v="37440748.9125745"/>
    <n v="55316792.351737201"/>
    <n v="41835465.635247603"/>
    <n v="61056517.828321099"/>
    <n v="27815704.206948001"/>
    <n v="171313.539706429"/>
    <n v="30626665.465884101"/>
    <n v="47684599.348081402"/>
    <n v="13289036.0086559"/>
    <n v="13691098.3977628"/>
    <n v="2706054.6884240098"/>
  </r>
  <r>
    <x v="262"/>
    <n v="7983360.0000339104"/>
    <n v="69349.265132278204"/>
    <n v="3.6329030990600599E-5"/>
    <n v="46851476.198251598"/>
    <n v="503425398.21151799"/>
    <n v="399640420.208547"/>
    <n v="3372655.22332709"/>
    <n v="13927335.828822199"/>
    <n v="11454343.495208301"/>
    <n v="1114403.2034096201"/>
    <n v="3182391.2617693502"/>
    <n v="40770.848905230101"/>
    <n v="398648.300406694"/>
    <n v="237829.951947175"/>
    <n v="24256390.051450498"/>
    <n v="35837576.187697202"/>
    <n v="27103554.333332401"/>
    <n v="37740132.555927597"/>
    <n v="94403009.932693303"/>
    <n v="110987.310908682"/>
    <n v="19841813.1338786"/>
    <n v="30892978.234357402"/>
    <n v="8609444.2604877502"/>
    <n v="8869924.6840489507"/>
    <n v="1753146.50292489"/>
  </r>
  <r>
    <x v="263"/>
    <n v="8838720"/>
    <n v="0"/>
    <n v="45582297.482888997"/>
    <n v="53999766.0605371"/>
    <n v="0"/>
    <n v="0"/>
    <n v="1625871.3221926601"/>
    <n v="2.3774802684783902E-5"/>
    <n v="5521847.7342701796"/>
    <n v="537225.44695687597"/>
    <n v="1534149.90441954"/>
    <n v="19654.589522808001"/>
    <n v="192178.20866750099"/>
    <n v="114651.772216407"/>
    <n v="11693388.8444333"/>
    <n v="17276384.190552201"/>
    <n v="13065934.346109699"/>
    <n v="13807349.1397758"/>
    <n v="94110673.951282993"/>
    <n v="53504.160367643701"/>
    <n v="9565233.5677687898"/>
    <n v="14892719.2500911"/>
    <n v="4150394.1542339199"/>
    <n v="4275965.1428518901"/>
    <n v="845147.34948094003"/>
  </r>
  <r>
    <x v="264"/>
    <n v="55050564.1468613"/>
    <n v="77600964.146862701"/>
    <n v="12327450.2895485"/>
    <n v="52819612.205737002"/>
    <n v="0"/>
    <n v="558288792.30733204"/>
    <n v="4631385.6000009403"/>
    <n v="0"/>
    <n v="15729292.800003201"/>
    <n v="1530316.8000003099"/>
    <n v="4370112.0000008903"/>
    <n v="55987.199999996003"/>
    <n v="547430.40000011201"/>
    <n v="326592.00000006601"/>
    <n v="33309273.6000068"/>
    <n v="49212748.800010003"/>
    <n v="37219046.400007598"/>
    <n v="39331008.000008002"/>
    <n v="204360984.743586"/>
    <n v="152409.600000031"/>
    <n v="27247104.000005499"/>
    <n v="42422745.600008599"/>
    <n v="11822630.400002399"/>
    <n v="12180326.4000025"/>
    <n v="2407449.60000049"/>
  </r>
  <r>
    <x v="265"/>
    <n v="54966174.280489601"/>
    <n v="78268254.280486301"/>
    <n v="0"/>
    <n v="45644766.876254"/>
    <n v="695620.97967416001"/>
    <n v="0"/>
    <n v="2735422.5694919699"/>
    <n v="1.7389655113220201E-5"/>
    <n v="9290149.0489730798"/>
    <n v="903846.81275356002"/>
    <n v="2581107.2599974601"/>
    <n v="33067.566320252103"/>
    <n v="323327.31513135799"/>
    <n v="192894.136868142"/>
    <n v="19673364.873532299"/>
    <n v="29066390.795501702"/>
    <n v="21982583.2548966"/>
    <n v="23229965.339977201"/>
    <n v="178830333.61594999"/>
    <n v="90017.263871797593"/>
    <n v="16092882.2758561"/>
    <n v="25056029.835662201"/>
    <n v="6982767.7546265898"/>
    <n v="7194032.7616726505"/>
    <n v="1421905.3517708399"/>
  </r>
  <r>
    <x v="266"/>
    <n v="53736425.906485401"/>
    <n v="76286825.906488299"/>
    <n v="19190111.523526799"/>
    <n v="27816878.093607001"/>
    <n v="47732695.599829704"/>
    <n v="0"/>
    <n v="4557778.9189251196"/>
    <n v="0"/>
    <n v="15479306.912696"/>
    <n v="1505995.4520558501"/>
    <n v="4300657.7441839399"/>
    <n v="55097.394587410803"/>
    <n v="538730.08041022101"/>
    <n v="321401.46842655301"/>
    <n v="32779888.8131424"/>
    <n v="48430609.842332602"/>
    <n v="36627523.535163201"/>
    <n v="38705919.697654903"/>
    <n v="175471958.743195"/>
    <n v="149987.35193239601"/>
    <n v="26814065.365872402"/>
    <n v="41748520.2654263"/>
    <n v="11634733.1570412"/>
    <n v="11986744.2891274"/>
    <n v="2369187.9672585898"/>
  </r>
  <r>
    <x v="267"/>
    <n v="105261120"/>
    <n v="128563200"/>
    <n v="0"/>
    <n v="32879759.1931815"/>
    <n v="705381090.41167605"/>
    <n v="0"/>
    <n v="6972381.1907108799"/>
    <n v="31735864.187912598"/>
    <n v="23679873.526813298"/>
    <n v="2303835.8266150099"/>
    <n v="6579043.3666546596"/>
    <n v="84286.676583476205"/>
    <n v="824136.39326065499"/>
    <n v="491672.28007027699"/>
    <n v="50145889.974024802"/>
    <n v="74087988.716875494"/>
    <n v="56031909.555437498"/>
    <n v="59211390.299892001"/>
    <n v="91779065.248561293"/>
    <n v="229447.064032797"/>
    <n v="41019515.937291697"/>
    <n v="63865887.884557299"/>
    <n v="17798536.538543999"/>
    <n v="18337034.750049599"/>
    <n v="3624327.0930894702"/>
  </r>
  <r>
    <x v="268"/>
    <n v="102833724.032341"/>
    <n v="126135804.03234001"/>
    <n v="12347995.929111199"/>
    <n v="37632884.212802999"/>
    <n v="683805874.89495397"/>
    <n v="588744436.46837604"/>
    <n v="7778301.2627214501"/>
    <n v="25103101.9767588"/>
    <n v="26416970.776079498"/>
    <n v="2570130.4373800899"/>
    <n v="7339498.5051199701"/>
    <n v="94029.162343173797"/>
    <n v="919396.25402214599"/>
    <n v="548503.44700184697"/>
    <n v="55942127.751836099"/>
    <n v="82651633.6996499"/>
    <n v="62508497.588801101"/>
    <n v="66055486.546079703"/>
    <n v="239092001.72721699"/>
    <n v="255968.27526752901"/>
    <n v="45760859.007011302"/>
    <n v="71247985.844363898"/>
    <n v="19855824.781466901"/>
    <n v="20456566.651992701"/>
    <n v="4043253.9807564798"/>
  </r>
  <r>
    <x v="269"/>
    <n v="9787561.1406275295"/>
    <n v="32337961.140634298"/>
    <n v="68725902.832117707"/>
    <n v="15972341.903270699"/>
    <n v="0"/>
    <n v="0"/>
    <n v="2789907.7600776502"/>
    <n v="0"/>
    <n v="9475193.7828829195"/>
    <n v="921849.97848099598"/>
    <n v="2632518.7393613802"/>
    <n v="33726.218724914499"/>
    <n v="329767.47197695001"/>
    <n v="196736.27589533399"/>
    <n v="20065226.462506101"/>
    <n v="29645346.259199802"/>
    <n v="22420440.736795899"/>
    <n v="23692668.654252399"/>
    <n v="169961126.14397499"/>
    <n v="91810.262084502305"/>
    <n v="16413426.446125001"/>
    <n v="25555105.3993949"/>
    <n v="7121853.1874114601"/>
    <n v="7337326.25148731"/>
    <n v="1450227.4051713201"/>
  </r>
  <r>
    <x v="270"/>
    <n v="105261120"/>
    <n v="128563200"/>
    <n v="36109691.635185197"/>
    <n v="23505512.9260493"/>
    <n v="631309402.68386698"/>
    <n v="0"/>
    <n v="3312989.4162360001"/>
    <n v="20416380.7141582"/>
    <n v="11251704.149029899"/>
    <n v="1094417.2825995099"/>
    <n v="3126091.4236478098"/>
    <n v="30611.027743304501"/>
    <n v="624210.27376647305"/>
    <n v="225023.04196597001"/>
    <n v="23827269.078872401"/>
    <n v="35203571.889607303"/>
    <n v="26624064.039409"/>
    <n v="28134822.812850699"/>
    <n v="244040696.34076199"/>
    <n v="83330.019967884393"/>
    <n v="19490790.6556262"/>
    <n v="30346449.0584369"/>
    <n v="8457134.16461589"/>
    <n v="8713006.4163735304"/>
    <n v="1721705.2372602101"/>
  </r>
  <r>
    <x v="271"/>
    <n v="8553600.0000030808"/>
    <n v="0"/>
    <n v="0"/>
    <n v="23023562.789871801"/>
    <n v="0"/>
    <n v="0"/>
    <n v="1.3299286365508999E-6"/>
    <n v="8.2179903984069807E-6"/>
    <n v="4.5150518417358398E-6"/>
    <n v="0"/>
    <n v="1.2563541531562801E-6"/>
    <n v="0"/>
    <n v="0"/>
    <n v="0"/>
    <n v="0"/>
    <n v="3.7908554077148397E-5"/>
    <n v="1.06915831565857E-5"/>
    <n v="9007708.3665049803"/>
    <n v="0"/>
    <n v="0"/>
    <n v="7.8231096267700195E-6"/>
    <n v="0"/>
    <n v="3.3974647521972699E-6"/>
    <n v="3.4980475902557398E-6"/>
    <n v="6.90575689077377E-7"/>
  </r>
  <r>
    <x v="272"/>
    <n v="23045488.2200916"/>
    <n v="46347568.220084302"/>
    <n v="0"/>
    <n v="44634746.5341653"/>
    <n v="266715677.388556"/>
    <n v="126033769.371263"/>
    <n v="12598239.4140896"/>
    <n v="9.2014670372009304E-5"/>
    <n v="42786633.1209208"/>
    <n v="4162749.35643525"/>
    <n v="11887526.109332399"/>
    <n v="152295.70816225"/>
    <n v="1489113.59091993"/>
    <n v="888391.63094657497"/>
    <n v="90607485.483872101"/>
    <n v="133867927.474631"/>
    <n v="101242802.437204"/>
    <n v="123834870.983978"/>
    <n v="67501449.679687396"/>
    <n v="414582.76110834698"/>
    <n v="74117244.638969004"/>
    <n v="115397842.423619"/>
    <n v="32159777.040265001"/>
    <n v="33132777.3979684"/>
    <n v="6548715.4509773999"/>
  </r>
  <r>
    <x v="273"/>
    <n v="8838719.9999977406"/>
    <n v="0"/>
    <n v="0"/>
    <n v="50186260.541391097"/>
    <n v="348854962.51479399"/>
    <n v="199120911.558658"/>
    <n v="4729548.0957316998"/>
    <n v="2.2023916244506799E-5"/>
    <n v="16062676.104845701"/>
    <n v="1562751.9564137"/>
    <n v="4462736.7861000896"/>
    <n v="57173.852063897299"/>
    <n v="559033.22018050996"/>
    <n v="333514.13703950902"/>
    <n v="34015265.652915202"/>
    <n v="50255815.9641819"/>
    <n v="38007906.322045296"/>
    <n v="57011767.074889697"/>
    <n v="3350571.08867598"/>
    <n v="155639.93061843701"/>
    <n v="27824608.004439"/>
    <n v="43321898.238874897"/>
    <n v="12073211.760830199"/>
    <n v="12438489.1490163"/>
    <n v="2458475.6387483799"/>
  </r>
  <r>
    <x v="274"/>
    <n v="7983359.9999925001"/>
    <n v="4.1499733924865702E-5"/>
    <n v="3.6329030990600599E-5"/>
    <n v="46817047.7103699"/>
    <n v="488078012.751176"/>
    <n v="383836274.95952499"/>
    <n v="3715033.5535465102"/>
    <n v="711781.92382057698"/>
    <n v="12617142.1627164"/>
    <n v="1227532.9135962999"/>
    <n v="3505454.7634203201"/>
    <n v="44909.740741334601"/>
    <n v="439117.46502631699"/>
    <n v="261973.48765774601"/>
    <n v="26718800.755493298"/>
    <n v="39475662.111627199"/>
    <n v="29854997.650596101"/>
    <n v="40647704.070789501"/>
    <n v="70328615.615482301"/>
    <n v="122254.294240282"/>
    <n v="21856073.8274462"/>
    <n v="34029108.5539428"/>
    <n v="9483440.2532103993"/>
    <n v="9770363.5968355499"/>
    <n v="1931118.8518771001"/>
  </r>
  <r>
    <x v="275"/>
    <n v="8838720"/>
    <n v="0"/>
    <n v="28405408.005860899"/>
    <n v="49387417.170639001"/>
    <n v="0"/>
    <n v="0"/>
    <n v="1898203.1886187701"/>
    <n v="0"/>
    <n v="6446751.8635628698"/>
    <n v="627210.18724005099"/>
    <n v="1791118.52250462"/>
    <n v="22946.7141673189"/>
    <n v="224367.87185823001"/>
    <n v="133855.832642694"/>
    <n v="13652020.112101"/>
    <n v="20170161.753073301"/>
    <n v="15254465.6514521"/>
    <n v="16120066.7025415"/>
    <n v="37497703.682517"/>
    <n v="62466.055233186104"/>
    <n v="11167400.894761899"/>
    <n v="17387235.251559"/>
    <n v="4845581.1416655099"/>
    <n v="4992185.1488456102"/>
    <n v="986708.70919471304"/>
  </r>
  <r>
    <x v="276"/>
    <n v="35899803.732792303"/>
    <n v="58450203.7327848"/>
    <n v="31226695.4346608"/>
    <n v="40367295.6645509"/>
    <n v="0"/>
    <n v="444007415.43534702"/>
    <n v="4631385.5999994902"/>
    <n v="0"/>
    <n v="15729292.7999983"/>
    <n v="1530316.7999998301"/>
    <n v="4370111.9999994896"/>
    <n v="55987.199999999903"/>
    <n v="547430.39999993995"/>
    <n v="326591.99999996403"/>
    <n v="33309273.599996299"/>
    <n v="49212748.799994498"/>
    <n v="37219046.399995901"/>
    <n v="39331007.999995701"/>
    <n v="183896134.68731201"/>
    <n v="152409.59999998301"/>
    <n v="27247103.999997001"/>
    <n v="42422745.5999953"/>
    <n v="11822630.4000013"/>
    <n v="12180326.4000013"/>
    <n v="2407449.59999973"/>
  </r>
  <r>
    <x v="277"/>
    <n v="32954118.640212599"/>
    <n v="56256198.640205503"/>
    <n v="33238162.372475401"/>
    <n v="41086813.211017802"/>
    <n v="0"/>
    <n v="0"/>
    <n v="5269380.5735101998"/>
    <n v="0"/>
    <n v="17896076.266112201"/>
    <n v="1741125.0786883901"/>
    <n v="4972115.3161731502"/>
    <n v="63699.698000801298"/>
    <n v="622841.49156333401"/>
    <n v="371581.57167134999"/>
    <n v="37897781.438361801"/>
    <n v="55992034.542698599"/>
    <n v="42346143.682084002"/>
    <n v="44749037.845558397"/>
    <n v="183952617.18995699"/>
    <n v="173404.73344660801"/>
    <n v="31000519.693720199"/>
    <n v="48266676.7240467"/>
    <n v="13451252.8945012"/>
    <n v="13858223.1872869"/>
    <n v="2739087.01403418"/>
  </r>
  <r>
    <x v="278"/>
    <n v="46858505.367192902"/>
    <n v="69408905.367187798"/>
    <n v="25449112.038235702"/>
    <n v="29926118.056264099"/>
    <n v="0"/>
    <n v="0"/>
    <n v="5841022.4514112202"/>
    <n v="1.01551413536072E-5"/>
    <n v="19837508.755397301"/>
    <n v="1930008.7616483001"/>
    <n v="5511508.7603980899"/>
    <n v="70610.0766456696"/>
    <n v="690409.63831321301"/>
    <n v="411892.11376640602"/>
    <n v="42009072.822137497"/>
    <n v="62066257.371543497"/>
    <n v="46940009.841226801"/>
    <n v="49603578.843582898"/>
    <n v="177420690.24625501"/>
    <n v="192216.31975765701"/>
    <n v="34363570.634225801"/>
    <n v="53502824.187238201"/>
    <n v="14910494.518343899"/>
    <n v="15361614.452469001"/>
    <n v="3036233.2957637901"/>
  </r>
  <r>
    <x v="279"/>
    <n v="105261120"/>
    <n v="128563200"/>
    <n v="0"/>
    <n v="30561666.350271601"/>
    <n v="682722601.73285198"/>
    <n v="0"/>
    <n v="6589536.53856856"/>
    <n v="11553125.848179201"/>
    <n v="22379641.555098198"/>
    <n v="2177335.1087815501"/>
    <n v="6217796.39804486"/>
    <n v="79658.601540787902"/>
    <n v="778884.10395437595"/>
    <n v="464675.17565459898"/>
    <n v="47392442.438905798"/>
    <n v="70019910.754353106"/>
    <n v="52955268.113170803"/>
    <n v="55960167.582403898"/>
    <n v="198672177.448057"/>
    <n v="216848.415305478"/>
    <n v="38767186.083183698"/>
    <n v="60359092.578600802"/>
    <n v="16821241.358696502"/>
    <n v="17330171.312984899"/>
    <n v="3425319.8662539101"/>
  </r>
  <r>
    <x v="280"/>
    <n v="29895787.100083798"/>
    <n v="53197867.100078203"/>
    <n v="56344953.789977901"/>
    <n v="30726756.854962699"/>
    <n v="0"/>
    <n v="74671.999688625307"/>
    <n v="6016197.76486638"/>
    <n v="0"/>
    <n v="20432446.0019673"/>
    <n v="1987890.7322459801"/>
    <n v="5676801.7861902304"/>
    <n v="72727.7097163172"/>
    <n v="711115.38389286597"/>
    <n v="424244.973345167"/>
    <n v="43268946.852890603"/>
    <n v="63927656.840641901"/>
    <n v="48347765.24808"/>
    <n v="51091216.0757121"/>
    <n v="200138481.35889101"/>
    <n v="197980.98756108599"/>
    <n v="35394152.061940499"/>
    <n v="55107401.823381297"/>
    <n v="15357668.0350959"/>
    <n v="15822317.291616799"/>
    <n v="3127291.5178016"/>
  </r>
  <r>
    <x v="281"/>
    <n v="71165808.548698202"/>
    <n v="93716208.548699796"/>
    <n v="30597397.541096501"/>
    <n v="22894076.798806101"/>
    <n v="0"/>
    <n v="0"/>
    <n v="4133373.4511736301"/>
    <n v="0"/>
    <n v="14037924.4745366"/>
    <n v="1365762.0805758401"/>
    <n v="3900194.5593679999"/>
    <n v="49966.905386919098"/>
    <n v="488565.29711655597"/>
    <n v="291473.614757039"/>
    <n v="29727532.766029801"/>
    <n v="43920909.835103497"/>
    <n v="33216888.3255498"/>
    <n v="35101751.034312002"/>
    <n v="200554954.546462"/>
    <n v="136021.020219956"/>
    <n v="24317227.288301501"/>
    <n v="37861034.587345302"/>
    <n v="10551344.8542048"/>
    <n v="10870577.8608442"/>
    <n v="2148576.9316376001"/>
  </r>
  <r>
    <x v="282"/>
    <n v="51207152.878170602"/>
    <n v="74509232.878162697"/>
    <n v="46729391.344919503"/>
    <n v="31217647.427912999"/>
    <n v="0"/>
    <n v="0"/>
    <n v="1828931.78656858"/>
    <n v="0"/>
    <n v="6211489.6203340003"/>
    <n v="604321.31564253999"/>
    <n v="1725754.9765808301"/>
    <n v="22109.316425946599"/>
    <n v="459986.50933216303"/>
    <n v="128971.01248468801"/>
    <n v="13153814.9780812"/>
    <n v="19434089.1384071"/>
    <n v="14697782.241826501"/>
    <n v="15531794.789227501"/>
    <n v="196905972.60337901"/>
    <n v="60186.472492831497"/>
    <n v="10759867.327293999"/>
    <n v="16752720.3740825"/>
    <n v="4668750.6519457204"/>
    <n v="4810004.6180003798"/>
    <n v="950700.60631570301"/>
  </r>
  <r>
    <x v="283"/>
    <n v="84250556.6537949"/>
    <n v="106800956.653796"/>
    <n v="0"/>
    <n v="41628455.269517697"/>
    <n v="563496237.29394901"/>
    <n v="0"/>
    <n v="3355569.1400259198"/>
    <n v="20678779.334370598"/>
    <n v="11396315.0712633"/>
    <n v="1108433.16678787"/>
    <n v="3166269.0676537398"/>
    <n v="34702.112943081702"/>
    <n v="501694.00950406998"/>
    <n v="236555.85876570499"/>
    <n v="24133505.655208498"/>
    <n v="35656020.774727501"/>
    <n v="26966246.023875199"/>
    <n v="34126746.342515402"/>
    <n v="156918458.20221001"/>
    <n v="110392.73409080401"/>
    <n v="19741293.261670299"/>
    <n v="30736472.4653534"/>
    <n v="8565828.2748411801"/>
    <n v="8824989.0882078595"/>
    <n v="1744264.95257224"/>
  </r>
  <r>
    <x v="284"/>
    <n v="8838720.0000042301"/>
    <n v="30438155.3108312"/>
    <n v="0"/>
    <n v="49750415.1529788"/>
    <n v="539452685.89216399"/>
    <n v="304513568.77257299"/>
    <n v="3699788.0699907802"/>
    <n v="19094532.520897198"/>
    <n v="12565364.8555698"/>
    <n v="1222495.4536168301"/>
    <n v="3491069.3340074201"/>
    <n v="44725.4434250044"/>
    <n v="437315.44682228199"/>
    <n v="260898.41997920201"/>
    <n v="26609154.091021702"/>
    <n v="39313664.770580299"/>
    <n v="29732480.8902013"/>
    <n v="48266760.0060656"/>
    <n v="103755363.888467"/>
    <n v="121752.595990289"/>
    <n v="21766382.4668363"/>
    <n v="33889462.381869897"/>
    <n v="9444522.8032471109"/>
    <n v="9730268.6917957701"/>
    <n v="1923194.0672752601"/>
  </r>
  <r>
    <x v="285"/>
    <n v="8838720.0000166092"/>
    <n v="2818677.26105669"/>
    <n v="0"/>
    <n v="52490542.971844301"/>
    <n v="559159399.24608397"/>
    <n v="0"/>
    <n v="2100949.0375971701"/>
    <n v="12947151.3559379"/>
    <n v="7135325.2405163599"/>
    <n v="693884.36745746306"/>
    <n v="1982426.7278871899"/>
    <n v="18125.160009744999"/>
    <n v="248218.798114865"/>
    <n v="148085.07842080001"/>
    <n v="15110183.5081138"/>
    <n v="22324523.621738799"/>
    <n v="16883785.214162301"/>
    <n v="29580060.906848799"/>
    <n v="82189657.989230797"/>
    <n v="69106.369929706707"/>
    <n v="12360183.726898"/>
    <n v="19244354.5491881"/>
    <n v="5363134.5143766496"/>
    <n v="5525397.2002891302"/>
    <n v="1092098.4251848301"/>
  </r>
  <r>
    <x v="286"/>
    <n v="7983360.0000377996"/>
    <n v="5597302.1010956904"/>
    <n v="20522875.731797799"/>
    <n v="48168738.547683798"/>
    <n v="533707513.75501502"/>
    <n v="8.6367130279541002E-5"/>
    <n v="1861507.93486023"/>
    <n v="11471589.530072199"/>
    <n v="6322126.00845413"/>
    <n v="614839.21790867799"/>
    <n v="1756493.3838002901"/>
    <n v="11621.476105198901"/>
    <n v="332315.12268961698"/>
    <n v="131215.68675053801"/>
    <n v="13388105.086934101"/>
    <n v="19780240.796091098"/>
    <n v="14959572.8331347"/>
    <n v="17262698.1639084"/>
    <n v="127927842.995482"/>
    <n v="61233.987149441396"/>
    <n v="10951517.4676801"/>
    <n v="17051112.641774599"/>
    <n v="4751908.4354625596"/>
    <n v="4895678.3565565301"/>
    <n v="967634.07762378897"/>
  </r>
  <r>
    <x v="287"/>
    <n v="8838720"/>
    <n v="0"/>
    <n v="50024884.274058901"/>
    <n v="54829963.623769902"/>
    <n v="0"/>
    <n v="22950430.470475499"/>
    <n v="390060.180122127"/>
    <n v="0"/>
    <n v="1324737.62987078"/>
    <n v="128884.89497655199"/>
    <n v="368055.44195540098"/>
    <n v="4715.3010357212497"/>
    <n v="214760.512071028"/>
    <n v="27505.922708411599"/>
    <n v="2805342.1550892098"/>
    <n v="4144749.6104045101"/>
    <n v="3134627.3440842102"/>
    <n v="3312498.9775985801"/>
    <n v="131669147.124378"/>
    <n v="12836.097263907899"/>
    <n v="2294779.83738739"/>
    <n v="3572888.3792382302"/>
    <n v="995714.40204446402"/>
    <n v="1025839.93643938"/>
    <n v="202757.94453628699"/>
  </r>
  <r>
    <x v="288"/>
    <n v="52917047.966193497"/>
    <n v="75467447.966187596"/>
    <n v="8028102.0231304597"/>
    <n v="47279850.642503902"/>
    <n v="0"/>
    <n v="13942387.7487478"/>
    <n v="4631385.5999993403"/>
    <n v="0"/>
    <n v="15729292.799997799"/>
    <n v="1530316.79999978"/>
    <n v="4370111.9999993797"/>
    <n v="55987.199999999997"/>
    <n v="547430.39999992203"/>
    <n v="326591.99999995402"/>
    <n v="33309273.5999953"/>
    <n v="49212748.799993001"/>
    <n v="37219046.399994701"/>
    <n v="39331007.999994397"/>
    <n v="189350886.47564399"/>
    <n v="152409.599999978"/>
    <n v="27247103.9999961"/>
    <n v="42422745.599993996"/>
    <n v="11822630.3999983"/>
    <n v="12180326.3999983"/>
    <n v="2407449.5999996602"/>
  </r>
  <r>
    <x v="289"/>
    <n v="53023426.674194597"/>
    <n v="76325506.674199298"/>
    <n v="254040.49838951201"/>
    <n v="46101280.840006202"/>
    <n v="11526490.0507058"/>
    <n v="0"/>
    <n v="3600527.8890580498"/>
    <n v="0"/>
    <n v="12228253.549339499"/>
    <n v="1189697.5966531599"/>
    <n v="3397408.7871904401"/>
    <n v="43525.521828773803"/>
    <n v="425582.88010357099"/>
    <n v="253898.877334516"/>
    <n v="25895267.403574701"/>
    <n v="38258933.687492602"/>
    <n v="28934799.677950699"/>
    <n v="30576679.084713899"/>
    <n v="181679741.65722701"/>
    <n v="118486.14275610801"/>
    <n v="21182420.623336799"/>
    <n v="32980255.1234807"/>
    <n v="9191139.3595094997"/>
    <n v="9469219.0823044498"/>
    <n v="1871597.4386372899"/>
  </r>
  <r>
    <x v="290"/>
    <n v="61014807.759737797"/>
    <n v="83565207.7597415"/>
    <n v="9729785.22319966"/>
    <n v="32038434.7701024"/>
    <n v="128644297.245061"/>
    <n v="0"/>
    <n v="4865218.9577376898"/>
    <n v="6.8843364715576197E-6"/>
    <n v="16523446.7893079"/>
    <n v="1607580.74359096"/>
    <n v="4590753.9527343297"/>
    <n v="58813.929643571399"/>
    <n v="575069.53429270303"/>
    <n v="343081.25625416898"/>
    <n v="34991020.697389498"/>
    <n v="51697444.156699702"/>
    <n v="39098193.4508323"/>
    <n v="41316785.574609198"/>
    <n v="182836948.95064399"/>
    <n v="160104.58625194401"/>
    <n v="28622779.093205001"/>
    <n v="44564621.467148699"/>
    <n v="12419541.476400901"/>
    <n v="12795297.138012599"/>
    <n v="2528998.9746735902"/>
  </r>
  <r>
    <x v="291"/>
    <n v="69002035.633808807"/>
    <n v="92304115.633756995"/>
    <n v="26450494.502331998"/>
    <n v="17338642.2221625"/>
    <n v="64526586.597081497"/>
    <n v="0"/>
    <n v="5578138.75405565"/>
    <n v="1.8201768398284899E-5"/>
    <n v="18944692.867199101"/>
    <n v="1843145.9147047501"/>
    <n v="5263455.3052035999"/>
    <n v="67432.167611149504"/>
    <n v="659336.74997568398"/>
    <n v="393354.31106503902"/>
    <n v="40118393.497100003"/>
    <n v="59272875.330200396"/>
    <n v="44827406.535278603"/>
    <n v="47371097.746832497"/>
    <n v="193508868.940649"/>
    <n v="183565.34516369199"/>
    <n v="32816988.237426098"/>
    <n v="51094851.891585499"/>
    <n v="14239426.060555501"/>
    <n v="14670242.686960099"/>
    <n v="2899583.2072794298"/>
  </r>
  <r>
    <x v="292"/>
    <n v="105261120"/>
    <n v="128563200"/>
    <n v="21455023.516981501"/>
    <n v="6160320.0000024196"/>
    <n v="701061843.88581705"/>
    <n v="0"/>
    <n v="6996003.7729791598"/>
    <n v="28401185.436069999"/>
    <n v="23760101.464040101"/>
    <n v="2311641.2735431502"/>
    <n v="6601333.3116425304"/>
    <n v="84572.241714992502"/>
    <n v="826928.58565771196"/>
    <n v="493338.07667078997"/>
    <n v="50315785.362547897"/>
    <n v="74339000.467479095"/>
    <n v="56221746.908978298"/>
    <n v="59411999.8047828"/>
    <n v="199983903.17032301"/>
    <n v="230224.43577970201"/>
    <n v="41158490.967963398"/>
    <n v="64082266.9305996"/>
    <n v="17858838.375482701"/>
    <n v="18399161.030884098"/>
    <n v="3636606.3937447099"/>
  </r>
  <r>
    <x v="293"/>
    <n v="101865600"/>
    <n v="124416000"/>
    <n v="33393496.434926599"/>
    <n v="5961600.00000004"/>
    <n v="617594276.01993406"/>
    <n v="0"/>
    <n v="8030444.6642651297"/>
    <n v="6678591.74462533"/>
    <n v="27273310.051839299"/>
    <n v="2653444.4424569798"/>
    <n v="7577417.56433345"/>
    <n v="97077.235699641795"/>
    <n v="949199.63795205299"/>
    <n v="566283.87491451204"/>
    <n v="57755562.0615279"/>
    <n v="85330890.179988503"/>
    <n v="64534789.021219999"/>
    <n v="68196758.079000995"/>
    <n v="197192657.16008601"/>
    <n v="264265.80829346902"/>
    <n v="47244254.707160801"/>
    <n v="73557578.761525899"/>
    <n v="20499476.271908499"/>
    <n v="21119691.944433998"/>
    <n v="4174321.1350847599"/>
  </r>
  <r>
    <x v="294"/>
    <n v="63008766.4415356"/>
    <n v="86310846.441530198"/>
    <n v="51487851.336369798"/>
    <n v="13926557.5400145"/>
    <n v="358755992.765257"/>
    <n v="0"/>
    <n v="5936759.1947912397"/>
    <n v="0"/>
    <n v="20162653.625291701"/>
    <n v="1961642.3934434501"/>
    <n v="5601844.6398130897"/>
    <n v="71767.404638176595"/>
    <n v="701725.73423993203"/>
    <n v="418643.19372268702"/>
    <n v="42697618.681678601"/>
    <n v="63083548.6769557"/>
    <n v="47709375.772244498"/>
    <n v="50416601.758317798"/>
    <n v="191374516.25900099"/>
    <n v="195366.823737258"/>
    <n v="34926803.5905784"/>
    <n v="54379757.325561799"/>
    <n v="15154883.612762"/>
    <n v="15613397.586839201"/>
    <n v="3085998.3994415202"/>
  </r>
  <r>
    <x v="295"/>
    <n v="33480004.411960602"/>
    <n v="56030404.411890402"/>
    <n v="0"/>
    <n v="26460942.551158"/>
    <n v="1.5556812286376999E-4"/>
    <n v="0"/>
    <n v="4689655.9037112799"/>
    <n v="0"/>
    <n v="15927192.683054401"/>
    <n v="1549570.6545506699"/>
    <n v="4425095.0602514101"/>
    <n v="56691.609312826302"/>
    <n v="554317.95772544399"/>
    <n v="330701.05432483897"/>
    <n v="33728358.007282801"/>
    <n v="49831924.5859771"/>
    <n v="37687322.057628803"/>
    <n v="49574367.5422602"/>
    <n v="58993681.771701798"/>
    <n v="154327.158684925"/>
    <n v="27589916.532243699"/>
    <n v="42956492.189871199"/>
    <n v="11971378.166559201"/>
    <n v="12333574.5593911"/>
    <n v="2437739.2004516702"/>
  </r>
  <r>
    <x v="296"/>
    <n v="8838720"/>
    <n v="0"/>
    <n v="0"/>
    <n v="40844161.154555403"/>
    <n v="0"/>
    <n v="0"/>
    <n v="9338582.8687584195"/>
    <n v="8.0466270446777293E-6"/>
    <n v="31716060.1526604"/>
    <n v="3085683.5268160799"/>
    <n v="8811758.8519849405"/>
    <n v="112890.86073718"/>
    <n v="1103821.74943014"/>
    <n v="658530.02096684603"/>
    <n v="67163790.424132898"/>
    <n v="99231066.587975606"/>
    <n v="75047335.532278895"/>
    <n v="96152965.667868003"/>
    <n v="0"/>
    <n v="307314.00978454598"/>
    <n v="54940218.8920912"/>
    <n v="85539913.866350606"/>
    <n v="23838786.758999798"/>
    <n v="24560033.924820699"/>
    <n v="4854307.0116984705"/>
  </r>
  <r>
    <x v="297"/>
    <n v="8838720"/>
    <n v="0"/>
    <n v="0"/>
    <n v="45244964.550207198"/>
    <n v="25975490.262242202"/>
    <n v="0"/>
    <n v="15273539.770900199"/>
    <n v="0"/>
    <n v="51872592.761210397"/>
    <n v="5046730.4011302199"/>
    <n v="14411902.873146201"/>
    <n v="184636.47809012199"/>
    <n v="1805334.4524368299"/>
    <n v="1077046.1221924201"/>
    <n v="109848446.881511"/>
    <n v="162295464.24122399"/>
    <n v="122742227.60147201"/>
    <n v="146554261.858311"/>
    <n v="0"/>
    <n v="502621.52368979802"/>
    <n v="89856419.337196499"/>
    <n v="139903162.481738"/>
    <n v="38989069.6233657"/>
    <n v="40168691.566719398"/>
    <n v="7939368.5578755802"/>
  </r>
  <r>
    <x v="298"/>
    <n v="7983359.9999973904"/>
    <n v="4.1499733924865702E-5"/>
    <n v="3.6329030990600599E-5"/>
    <n v="43906992.078072898"/>
    <n v="340071384.91856903"/>
    <n v="227243622.43679401"/>
    <n v="8740359.2187948693"/>
    <n v="0"/>
    <n v="29684349.610104501"/>
    <n v="2888016.61225458"/>
    <n v="8247283.2118245801"/>
    <n v="105659.144350781"/>
    <n v="1033111.63365205"/>
    <n v="616345.00871286902"/>
    <n v="62861320.936248697"/>
    <n v="92874387.884333402"/>
    <n v="70239851.1834113"/>
    <n v="83324160.106422201"/>
    <n v="0"/>
    <n v="287627.67073267198"/>
    <n v="51420783.584045"/>
    <n v="80060281.655569702"/>
    <n v="22311689.315405902"/>
    <n v="22986733.848758001"/>
    <n v="4543343.2070834301"/>
  </r>
  <r>
    <x v="299"/>
    <n v="8838719.9999772497"/>
    <n v="0"/>
    <n v="12753884.703809099"/>
    <n v="51060867.270349003"/>
    <n v="502870265.85670501"/>
    <n v="443747431.42897701"/>
    <n v="4666387.6241883803"/>
    <n v="8.8661909103393502E-7"/>
    <n v="15848168.042659899"/>
    <n v="1541882.27743498"/>
    <n v="4403139.4304799801"/>
    <n v="56410.327223229899"/>
    <n v="551567.64396052703"/>
    <n v="329060.24213551398"/>
    <n v="33561010.790754497"/>
    <n v="49584677.629220001"/>
    <n v="37500331.975176796"/>
    <n v="39628254.874319799"/>
    <n v="98863658.461900994"/>
    <n v="153561.44632990399"/>
    <n v="27453025.9153057"/>
    <n v="42743358.499869302"/>
    <n v="11911980.765305599"/>
    <n v="12272380.078120699"/>
    <n v="2425644.0705989301"/>
  </r>
  <r>
    <x v="300"/>
    <n v="8553599.9999999702"/>
    <n v="0"/>
    <n v="36378936.550402798"/>
    <n v="45847034.076048501"/>
    <n v="0"/>
    <n v="0"/>
    <n v="4631385.5999991996"/>
    <n v="0"/>
    <n v="15729292.7999973"/>
    <n v="1530316.79999974"/>
    <n v="4370111.9999992698"/>
    <n v="55987.199999999997"/>
    <n v="547430.39999990596"/>
    <n v="326591.999999944"/>
    <n v="33309273.599994302"/>
    <n v="49212748.799991503"/>
    <n v="37219046.399993598"/>
    <n v="39331007.999993198"/>
    <n v="61176988.536628798"/>
    <n v="152409.59999997399"/>
    <n v="27247103.999995299"/>
    <n v="42422745.5999927"/>
    <n v="11822630.400002001"/>
    <n v="12180326.4000021"/>
    <n v="2407449.5999995898"/>
  </r>
  <r>
    <x v="301"/>
    <n v="38216939.720880397"/>
    <n v="61519019.720879301"/>
    <n v="0"/>
    <n v="45348738.338914797"/>
    <n v="0"/>
    <n v="392363520.77258903"/>
    <n v="6275629.49644724"/>
    <n v="0"/>
    <n v="21313538.189075701"/>
    <n v="2073612.9699476501"/>
    <n v="5921598.0137732504"/>
    <n v="75863.889144432207"/>
    <n v="741780.24941216898"/>
    <n v="442539.35334250302"/>
    <n v="45134799.380425498"/>
    <n v="66684358.557950497"/>
    <n v="50432627.639011197"/>
    <n v="53294382.123959303"/>
    <n v="135172992.62156001"/>
    <n v="206518.36489316"/>
    <n v="36920426.050287299"/>
    <n v="57483754.6689348"/>
    <n v="16019924.590998"/>
    <n v="16504610.549420699"/>
    <n v="3262147.2332103201"/>
  </r>
  <r>
    <x v="302"/>
    <n v="101865600"/>
    <n v="124415999.999953"/>
    <n v="0"/>
    <n v="27725086.1838332"/>
    <n v="482726954.62133199"/>
    <n v="0"/>
    <n v="6234912.78545429"/>
    <n v="3.2089650630950901E-5"/>
    <n v="21175254.503722198"/>
    <n v="2060159.2279674299"/>
    <n v="5883178.2831183802"/>
    <n v="75371.679071979306"/>
    <n v="736967.52870379796"/>
    <n v="439668.12791987899"/>
    <n v="44841961.732323699"/>
    <n v="66251705.9042698"/>
    <n v="50105417.320850201"/>
    <n v="52948604.548065498"/>
    <n v="145446602.564031"/>
    <n v="205178.459695925"/>
    <n v="36680883.815029897"/>
    <n v="57110796.159040302"/>
    <n v="15915986.230699601"/>
    <n v="16397527.5136595"/>
    <n v="3240982.2000951101"/>
  </r>
  <r>
    <x v="303"/>
    <n v="92640826.031137407"/>
    <n v="115942906.030955"/>
    <n v="0"/>
    <n v="32894757.875287902"/>
    <n v="324523167.39711499"/>
    <n v="416777891.65223402"/>
    <n v="7583611.5229491498"/>
    <n v="0"/>
    <n v="25755757.872097999"/>
    <n v="2505800.4494902501"/>
    <n v="7155791.93401179"/>
    <n v="91675.626200862796"/>
    <n v="896383.90063065803"/>
    <n v="534774.48617169994"/>
    <n v="54541904.499168903"/>
    <n v="80582875.430558398"/>
    <n v="60943919.0621958"/>
    <n v="64402127.406106099"/>
    <n v="168863603.28707299"/>
    <n v="249561.426880126"/>
    <n v="44615471.417753197"/>
    <n v="69464659.208531499"/>
    <n v="19358836.3994155"/>
    <n v="19944541.789032102"/>
    <n v="3942051.9266371001"/>
  </r>
  <r>
    <x v="304"/>
    <n v="58457965.950635701"/>
    <n v="81760045.950631604"/>
    <n v="36952518.6663341"/>
    <n v="6160320.0000064699"/>
    <n v="128256516.361635"/>
    <n v="0"/>
    <n v="6669625.8177362699"/>
    <n v="3.0688941478729201E-5"/>
    <n v="22651643.895427998"/>
    <n v="2203798.4569014399"/>
    <n v="6293367.5446068002"/>
    <n v="80626.772813467294"/>
    <n v="788350.66750945803"/>
    <n v="470322.84141189401"/>
    <n v="47968450.5588568"/>
    <n v="70870933.303037807"/>
    <n v="53598886.860330597"/>
    <n v="56640307.901460797"/>
    <n v="166832639.08164901"/>
    <n v="219483.99265888199"/>
    <n v="39238362.769220799"/>
    <n v="61092697.466827102"/>
    <n v="17025686.859110601"/>
    <n v="17540802.352085602"/>
    <n v="3466951.2309790901"/>
  </r>
  <r>
    <x v="305"/>
    <n v="59372072.703429297"/>
    <n v="81922472.703426495"/>
    <n v="34871783.8233447"/>
    <n v="5961599.9999998203"/>
    <n v="166881319.70260099"/>
    <n v="0"/>
    <n v="8955486.9218275994"/>
    <n v="0"/>
    <n v="30414974.7237624"/>
    <n v="2959099.7753789001"/>
    <n v="8450274.7650555"/>
    <n v="108259.747879716"/>
    <n v="1058539.7570460699"/>
    <n v="631515.195965108"/>
    <n v="64408535.557993203"/>
    <n v="95160318.386270106"/>
    <n v="71968674.618259996"/>
    <n v="76052472.885500401"/>
    <n v="162602699.838514"/>
    <n v="294707.09145032498"/>
    <n v="52686410.634795003"/>
    <n v="82030816.740635797"/>
    <n v="22860850.093933299"/>
    <n v="23552509.594276"/>
    <n v="4655169.1588277798"/>
  </r>
  <r>
    <x v="306"/>
    <n v="47003519.4690708"/>
    <n v="70305599.469074607"/>
    <n v="29491723.193631899"/>
    <n v="12324453.862957699"/>
    <n v="99118728.361637697"/>
    <n v="0"/>
    <n v="5401638.9725500196"/>
    <n v="3.1664967536926297E-5"/>
    <n v="18345257.410467099"/>
    <n v="1784826.30926435"/>
    <n v="5096912.5295048896"/>
    <n v="65298.523509671097"/>
    <n v="638474.452094562"/>
    <n v="380908.053806415"/>
    <n v="38848993.7925037"/>
    <n v="57397402.165000901"/>
    <n v="43409007.350929201"/>
    <n v="45872212.765565798"/>
    <n v="144883385.312345"/>
    <n v="177757.091776321"/>
    <n v="31778614.774706598"/>
    <n v="49478142.341578104"/>
    <n v="13788871.5477922"/>
    <n v="14206056.559103999"/>
    <n v="2807836.5109158601"/>
  </r>
  <r>
    <x v="307"/>
    <n v="27370799.7669902"/>
    <n v="49921199.766996399"/>
    <n v="5558.6383600831005"/>
    <n v="23129032.314157199"/>
    <n v="124791249.375302"/>
    <n v="0"/>
    <n v="7069926.3976760404"/>
    <n v="2.3275613784789998E-5"/>
    <n v="24011160.371422201"/>
    <n v="2336067.0165591701"/>
    <n v="6671085.6875317898"/>
    <n v="85465.866459482"/>
    <n v="835666.24982604699"/>
    <n v="498550.88768031698"/>
    <n v="50847442.439699598"/>
    <n v="75124496.617884696"/>
    <n v="56815808.780786797"/>
    <n v="69788283.187790602"/>
    <n v="104432467.880125"/>
    <n v="232657.080917479"/>
    <n v="41593388.343614601"/>
    <n v="64759386.257826403"/>
    <n v="18047542.134027299"/>
    <n v="18593574.058629502"/>
    <n v="3675032.2577577299"/>
  </r>
  <r>
    <x v="308"/>
    <n v="8838719.9999997299"/>
    <n v="0"/>
    <n v="0"/>
    <n v="18502236.974573899"/>
    <n v="0"/>
    <n v="0"/>
    <n v="6279244.63497579"/>
    <n v="4.6119093894958503E-5"/>
    <n v="21325816.0638499"/>
    <n v="2074807.49523713"/>
    <n v="5925009.2089596903"/>
    <n v="75907.591289174597"/>
    <n v="742207.55927181803"/>
    <n v="442794.28252011898"/>
    <n v="45160799.728647202"/>
    <n v="66722772.743174501"/>
    <n v="50461679.853673801"/>
    <n v="70172218.880639195"/>
    <n v="0"/>
    <n v="206637.33184275299"/>
    <n v="36941694.427392803"/>
    <n v="57516868.755161002"/>
    <n v="16029153.0272283"/>
    <n v="16514118.193798"/>
    <n v="3264026.4254340199"/>
  </r>
  <r>
    <x v="309"/>
    <n v="8838720"/>
    <n v="0"/>
    <n v="0"/>
    <n v="41267564.376840502"/>
    <n v="0"/>
    <n v="0"/>
    <n v="14912965.940565299"/>
    <n v="6.6697597503662096E-5"/>
    <n v="50647997.8250091"/>
    <n v="4927588.4773392295"/>
    <n v="14071670.3468732"/>
    <n v="180277.627219727"/>
    <n v="1762714.5772595601"/>
    <n v="1051619.4921150799"/>
    <n v="107255172.77200399"/>
    <n v="158464034.326141"/>
    <n v="119844560.40618099"/>
    <n v="143492169.121858"/>
    <n v="0"/>
    <n v="490755.762987038"/>
    <n v="87735111.913600996"/>
    <n v="136600364.31388199"/>
    <n v="38068625.614565901"/>
    <n v="39220399.344025299"/>
    <n v="7751937.9704483096"/>
  </r>
  <r>
    <x v="310"/>
    <n v="7983360.0000041397"/>
    <n v="4.1499733924865702E-5"/>
    <n v="3.6314129829406698E-5"/>
    <n v="41674347.424455501"/>
    <n v="264980401.59082699"/>
    <n v="165370036.87490699"/>
    <n v="13600827.674406899"/>
    <n v="0"/>
    <n v="46191662.558413804"/>
    <n v="4494027.68019355"/>
    <n v="12833554.6558377"/>
    <n v="164415.64683634901"/>
    <n v="1607619.65795541"/>
    <n v="959091.27321203705"/>
    <n v="97818175.665029302"/>
    <n v="144521353.56919"/>
    <n v="109299868.33576401"/>
    <n v="124600603.10253701"/>
    <n v="0"/>
    <n v="447575.92749895097"/>
    <n v="80015614.793689996"/>
    <n v="124581389.288947"/>
    <n v="34719104.090277001"/>
    <n v="35769537.389509298"/>
    <n v="7069872.8139630202"/>
  </r>
  <r>
    <x v="311"/>
    <n v="8838719.9999986701"/>
    <n v="0"/>
    <n v="0"/>
    <n v="46360178.9789932"/>
    <n v="392020012.87305701"/>
    <n v="353108259.92568898"/>
    <n v="5960330.8605985399"/>
    <n v="1.6845762729644799E-5"/>
    <n v="20242708.6380435"/>
    <n v="1969431.01639656"/>
    <n v="5624086.5407259502"/>
    <n v="72052.3542584065"/>
    <n v="704511.90830446105"/>
    <n v="420305.39984073001"/>
    <n v="42867147.875184499"/>
    <n v="63334019.393143103"/>
    <n v="47898803.947563499"/>
    <n v="50616778.8665336"/>
    <n v="63290159.761174597"/>
    <n v="196142.519925662"/>
    <n v="35065479.072426602"/>
    <n v="54595669.985025801"/>
    <n v="15215055.4742344"/>
    <n v="15675389.9597743"/>
    <n v="3098251.23311166"/>
  </r>
  <r>
    <x v="312"/>
    <n v="8553599.9999878295"/>
    <n v="0"/>
    <n v="24769250.8862941"/>
    <n v="47589510.031879596"/>
    <n v="0"/>
    <n v="337428660.25429899"/>
    <n v="4631385.60000036"/>
    <n v="0"/>
    <n v="15729292.8000012"/>
    <n v="1530316.80000012"/>
    <n v="4370112.0000003902"/>
    <n v="55987.199999999997"/>
    <n v="547430.40000004205"/>
    <n v="326592.00000002497"/>
    <n v="33309273.600002602"/>
    <n v="49212748.800003797"/>
    <n v="37219046.400002897"/>
    <n v="39331008.000003003"/>
    <n v="28558609.664783899"/>
    <n v="152409.600000012"/>
    <n v="27247104.000002101"/>
    <n v="42422745.600003302"/>
    <n v="11822630.4000009"/>
    <n v="12180326.4000009"/>
    <n v="2407449.6000001901"/>
  </r>
  <r>
    <x v="313"/>
    <n v="105261120"/>
    <n v="128563200"/>
    <n v="0"/>
    <n v="46916273.775683001"/>
    <n v="479844090.61676103"/>
    <n v="434197434.71005398"/>
    <n v="6916906.6976386802"/>
    <n v="2.56896018981934E-5"/>
    <n v="23491468.8851301"/>
    <n v="2285505.7724904199"/>
    <n v="6526698.3950183596"/>
    <n v="83616.064847216403"/>
    <n v="817579.30072827905"/>
    <n v="487760.37827542902"/>
    <n v="49746913.247154199"/>
    <n v="73498521.000697896"/>
    <n v="55586101.775651097"/>
    <n v="58740285.555165298"/>
    <n v="117681870.901976"/>
    <n v="227621.50986185001"/>
    <n v="40693151.558975697"/>
    <n v="63357750.469505697"/>
    <n v="17656925.693569299"/>
    <n v="18191139.441204201"/>
    <n v="3595490.78843005"/>
  </r>
  <r>
    <x v="314"/>
    <n v="8553600.0000039302"/>
    <n v="17636923.762425002"/>
    <n v="2490780.7503885799"/>
    <n v="45645590.1265475"/>
    <n v="0"/>
    <n v="426112265.203655"/>
    <n v="5587599.0108850598"/>
    <n v="1.66520476341248E-5"/>
    <n v="18976822.161212701"/>
    <n v="1846271.8021191701"/>
    <n v="5272381.8739378797"/>
    <n v="67546.529345823394"/>
    <n v="660454.95360360702"/>
    <n v="394021.42118397"/>
    <n v="40186432.375801302"/>
    <n v="59373399.294978797"/>
    <n v="44903431.675117902"/>
    <n v="47451436.865440898"/>
    <n v="123643743.80516601"/>
    <n v="183876.66321918601"/>
    <n v="32872644.2816341"/>
    <n v="51181506.319315903"/>
    <n v="14263575.446859701"/>
    <n v="14695122.717680199"/>
    <n v="2904500.7618704098"/>
  </r>
  <r>
    <x v="315"/>
    <n v="69160653.668674096"/>
    <n v="92462733.668673307"/>
    <n v="0"/>
    <n v="43790194.132167399"/>
    <n v="0"/>
    <n v="0"/>
    <n v="5395977.4681874299"/>
    <n v="0"/>
    <n v="18326029.588061702"/>
    <n v="1782955.6174266101"/>
    <n v="5091570.4115536604"/>
    <n v="65230.083564389897"/>
    <n v="637805.26151846105"/>
    <n v="380508.82079226302"/>
    <n v="38808275.827279501"/>
    <n v="57337243.453097098"/>
    <n v="43363509.996192597"/>
    <n v="45824133.703982599"/>
    <n v="151455904.346571"/>
    <n v="177570.78303639501"/>
    <n v="31745307.3346688"/>
    <n v="49426283.8741493"/>
    <n v="13774419.3126799"/>
    <n v="14191167.068785699"/>
    <n v="2804893.5932686799"/>
  </r>
  <r>
    <x v="316"/>
    <n v="72708212.763672695"/>
    <n v="96010292.763676405"/>
    <n v="0"/>
    <n v="23012926.158751301"/>
    <n v="0"/>
    <n v="432655545.00313598"/>
    <n v="4929995.6316836197"/>
    <n v="0"/>
    <n v="16743443.8612653"/>
    <n v="1628984.45318223"/>
    <n v="4651876.3347989498"/>
    <n v="59596.9921895937"/>
    <n v="582726.14585380896"/>
    <n v="347649.12110598898"/>
    <n v="35456899.408797704"/>
    <n v="52385756.134652898"/>
    <n v="39618756.030037701"/>
    <n v="41866887.013189599"/>
    <n v="166419826.671599"/>
    <n v="162236.25651612499"/>
    <n v="29003869.5322689"/>
    <n v="45157965.359659404"/>
    <n v="12584898.184035899"/>
    <n v="12965656.7452472"/>
    <n v="2562670.66415253"/>
  </r>
  <r>
    <x v="317"/>
    <n v="101865600"/>
    <n v="124416000"/>
    <n v="0"/>
    <n v="21007330.099365"/>
    <n v="636218397.03513896"/>
    <n v="0"/>
    <n v="5883565.6849181596"/>
    <n v="5138308.98155984"/>
    <n v="19981995.7479054"/>
    <n v="1944066.02886483"/>
    <n v="5551651.9726729495"/>
    <n v="71124.366909691802"/>
    <n v="695438.25422805897"/>
    <n v="414892.140306519"/>
    <n v="42315046.957547702"/>
    <n v="62518318.513616599"/>
    <n v="47281898.5800744"/>
    <n v="49964867.754056498"/>
    <n v="179112951.94125801"/>
    <n v="193616.33214304599"/>
    <n v="34613858.562715299"/>
    <n v="53892513.348958202"/>
    <n v="15019095.479095999"/>
    <n v="15473501.156574599"/>
    <n v="3058347.7771166302"/>
  </r>
  <r>
    <x v="318"/>
    <n v="43140734.261109397"/>
    <n v="66442814.261100799"/>
    <n v="39239749.6553251"/>
    <n v="31451320.5675539"/>
    <n v="0"/>
    <n v="0"/>
    <n v="2166003.8171604201"/>
    <n v="4.6119093894958503E-5"/>
    <n v="7356266.8256415203"/>
    <n v="715697.70184212597"/>
    <n v="2043811.526602"/>
    <n v="26184.0622625168"/>
    <n v="461814.03790140297"/>
    <n v="152740.36319801499"/>
    <n v="15578062.3760718"/>
    <n v="23015790.7287523"/>
    <n v="17406582.724070899"/>
    <n v="18394303.739418101"/>
    <n v="189091010.76167399"/>
    <n v="71278.836159061902"/>
    <n v="12742910.3010915"/>
    <n v="19840245.844359301"/>
    <n v="5529201.1477681296"/>
    <n v="5696488.2122230902"/>
    <n v="1125914.67728823"/>
  </r>
  <r>
    <x v="319"/>
    <n v="90305801.935850099"/>
    <n v="112856201.93585099"/>
    <n v="0"/>
    <n v="38264486.311549902"/>
    <n v="542352811.31935298"/>
    <n v="0"/>
    <n v="1128692.75886067"/>
    <n v="2187388.4662190699"/>
    <n v="3833310.4644448701"/>
    <n v="372946.16343818"/>
    <n v="1065019.0236395199"/>
    <n v="13644.3718331041"/>
    <n v="438081.80770194298"/>
    <n v="79592.169026440897"/>
    <n v="8117643.2200395605"/>
    <n v="11993402.8412985"/>
    <n v="9070475.1863846909"/>
    <n v="19333683.2127559"/>
    <n v="166575412.562159"/>
    <n v="37143.012212339097"/>
    <n v="6640260.9587773299"/>
    <n v="10338643.746206"/>
    <n v="2881236.5187571598"/>
    <n v="2968408.8943575402"/>
    <n v="586707.98882347904"/>
  </r>
  <r>
    <x v="320"/>
    <n v="12217209.378747599"/>
    <n v="35519289.3787499"/>
    <n v="0"/>
    <n v="48752129.439164698"/>
    <n v="493949654.89864498"/>
    <n v="295239797.218898"/>
    <n v="3887781.8013305301"/>
    <n v="4.2408704757690403E-5"/>
    <n v="13203836.513988201"/>
    <n v="1284612.9256243301"/>
    <n v="3668457.6432971102"/>
    <n v="46998.033864302903"/>
    <n v="459536.33111764502"/>
    <n v="274155.19754177699"/>
    <n v="27961219.147379901"/>
    <n v="41311271.766723797"/>
    <n v="31243248.512237199"/>
    <n v="49863254.789666303"/>
    <n v="111498514.253676"/>
    <n v="127939.092186158"/>
    <n v="22872376.4806282"/>
    <n v="35611454.659736201"/>
    <n v="9924418.1510123201"/>
    <n v="10224683.367367599"/>
    <n v="2020915.4561651"/>
  </r>
  <r>
    <x v="321"/>
    <n v="8838720.0000005104"/>
    <n v="11736224.232004199"/>
    <n v="0"/>
    <n v="51953647.045593299"/>
    <n v="535955403.45634502"/>
    <n v="0"/>
    <n v="1659156.1150543599"/>
    <n v="1632680.8496926799"/>
    <n v="5634890.8487776099"/>
    <n v="548223.51148874604"/>
    <n v="1565556.97894652"/>
    <n v="20056.9577373824"/>
    <n v="335163.61650056997"/>
    <n v="116998.92013479301"/>
    <n v="11932775.578319"/>
    <n v="17630065.851168599"/>
    <n v="13333419.793647001"/>
    <n v="30937148.810508799"/>
    <n v="110387211.099446"/>
    <n v="54599.496062903403"/>
    <n v="9761052.7655313201"/>
    <n v="15197602.587794701"/>
    <n v="4235360.9088795204"/>
    <n v="4363502.58331287"/>
    <n v="862449.18270790402"/>
  </r>
  <r>
    <x v="322"/>
    <n v="7983360"/>
    <n v="4.1484832763671902E-5"/>
    <n v="29556648.074187599"/>
    <n v="47801508.524362899"/>
    <n v="1.64270401000977E-4"/>
    <n v="8.6367130279541002E-5"/>
    <n v="325390.27285824402"/>
    <n v="0"/>
    <n v="1105103.1630921101"/>
    <n v="107516.463563639"/>
    <n v="307033.80346933601"/>
    <n v="3933.52915476728"/>
    <n v="119205.95656029999"/>
    <n v="22945.586736142501"/>
    <n v="2340231.31768905"/>
    <n v="3457572.12704043"/>
    <n v="2614922.7703302898"/>
    <n v="11861915.4312195"/>
    <n v="50162065.095373198"/>
    <n v="10707.940476866401"/>
    <n v="1914317.5219867299"/>
    <n v="2980522.4523261501"/>
    <n v="830630.23984835099"/>
    <n v="855761.12055936398"/>
    <n v="169141.75365499299"/>
  </r>
  <r>
    <x v="323"/>
    <n v="52500771.388223901"/>
    <n v="75802851.388209805"/>
    <n v="0"/>
    <n v="54459196.664637901"/>
    <n v="0"/>
    <n v="553705183.01572704"/>
    <n v="1609405.2886212401"/>
    <n v="3.2186508178710899E-6"/>
    <n v="5465925.1474530501"/>
    <n v="531784.68905416306"/>
    <n v="1518612.78073394"/>
    <n v="19455.537404423201"/>
    <n v="348494.68507158401"/>
    <n v="113490.63485911999"/>
    <n v="11574963.8924411"/>
    <n v="17101417.378485698"/>
    <n v="12933608.921183201"/>
    <n v="13667515.0266055"/>
    <n v="172911441.35533401"/>
    <n v="52962.296267577804"/>
    <n v="9468361.5368180107"/>
    <n v="14741893.036605099"/>
    <n v="4108360.9819001602"/>
    <n v="4232660.2486506104"/>
    <n v="836588.10839008505"/>
  </r>
  <r>
    <x v="324"/>
    <n v="64788770.2179005"/>
    <n v="87339170.217901006"/>
    <n v="21345006.8055517"/>
    <n v="53117332.863433801"/>
    <n v="3389296.5831271401"/>
    <n v="111961065.13046201"/>
    <n v="4631385.59999994"/>
    <n v="0"/>
    <n v="15729292.7999998"/>
    <n v="1530316.79999998"/>
    <n v="4370111.9999999404"/>
    <n v="55987.199999999299"/>
    <n v="565214.20869949705"/>
    <n v="326591.99999999598"/>
    <n v="33309273.599999599"/>
    <n v="49212748.799999401"/>
    <n v="37219046.399999499"/>
    <n v="39331007.999999501"/>
    <n v="224793901.513152"/>
    <n v="152409.599999998"/>
    <n v="27247103.999999601"/>
    <n v="42422745.599999398"/>
    <n v="11822630.399999799"/>
    <n v="12180326.399999799"/>
    <n v="2407449.5999999698"/>
  </r>
  <r>
    <x v="325"/>
    <n v="70383000.050769404"/>
    <n v="93685080.050770596"/>
    <n v="0"/>
    <n v="52663898.660629898"/>
    <n v="277871810.94590801"/>
    <n v="28988397.420979101"/>
    <n v="1668872.80549702"/>
    <n v="0"/>
    <n v="5667891.0526517304"/>
    <n v="551434.13049330702"/>
    <n v="1574725.51492499"/>
    <n v="20174.419408292299"/>
    <n v="204619.900043189"/>
    <n v="117684.113215039"/>
    <n v="12002658.7468553"/>
    <n v="17733314.659888402"/>
    <n v="13411505.702200999"/>
    <n v="14172529.634324901"/>
    <n v="198906094.66742301"/>
    <n v="54919.252833683"/>
    <n v="9818217.4453686308"/>
    <n v="15286605.906093899"/>
    <n v="4260164.8983842703"/>
    <n v="4389057.0223816903"/>
    <n v="867500.03455654299"/>
  </r>
  <r>
    <x v="326"/>
    <n v="69777134.908849999"/>
    <n v="92327534.908847302"/>
    <n v="16134263.607953301"/>
    <n v="33034428.155498002"/>
    <n v="172824185.88253799"/>
    <n v="0"/>
    <n v="3212617.0390222799"/>
    <n v="2.1576881408691399E-5"/>
    <n v="10910815.558318101"/>
    <n v="1061522.8899925901"/>
    <n v="3031381.4236577"/>
    <n v="38836.203292411803"/>
    <n v="379731.76552580402"/>
    <n v="226544.51920573501"/>
    <n v="23105383.3921354"/>
    <n v="34137022.694029897"/>
    <n v="25817444.922055501"/>
    <n v="27282432.8129193"/>
    <n v="199741857.98464301"/>
    <n v="105720.775629342"/>
    <n v="18900285.6023071"/>
    <n v="29427054.2614002"/>
    <n v="8200911.5952476198"/>
    <n v="8449031.7829491403"/>
    <n v="1669956.74157371"/>
  </r>
  <r>
    <x v="327"/>
    <n v="72745543.157206804"/>
    <n v="96047623.157210395"/>
    <n v="41493598.899964899"/>
    <n v="15748580.036927"/>
    <n v="43080861.440729998"/>
    <n v="0"/>
    <n v="4816845.20858326"/>
    <n v="0"/>
    <n v="16359157.9716626"/>
    <n v="1591596.9393035399"/>
    <n v="4545109.1457753396"/>
    <n v="58229.156315982997"/>
    <n v="569351.75064516696"/>
    <n v="339670.07850984501"/>
    <n v="34643113.0548812"/>
    <n v="51183428.401749097"/>
    <n v="38709449.137613997"/>
    <n v="40905982.311978102"/>
    <n v="208674422.06512699"/>
    <n v="158512.70330462701"/>
    <n v="28338189.407111701"/>
    <n v="44121525.721875302"/>
    <n v="12296056.8420594"/>
    <n v="12668076.451856"/>
    <n v="2503853.72158727"/>
  </r>
  <r>
    <x v="328"/>
    <n v="105261120"/>
    <n v="128563200"/>
    <n v="0"/>
    <n v="19650165.139827799"/>
    <n v="706536927.98809099"/>
    <n v="0"/>
    <n v="7365549.3616070803"/>
    <n v="34909122.725235499"/>
    <n v="25015166.636431798"/>
    <n v="2433747.67354646"/>
    <n v="6950031.46612354"/>
    <n v="89039.549032188399"/>
    <n v="870608.92387027899"/>
    <n v="519397.36935443198"/>
    <n v="52973585.032538801"/>
    <n v="78265763.599292904"/>
    <n v="59191513.539953202"/>
    <n v="62550283.195111804"/>
    <n v="159691143.90394399"/>
    <n v="242385.439032069"/>
    <n v="43332580.528998002"/>
    <n v="67467244.958333805"/>
    <n v="18802184.7706303"/>
    <n v="19371048.556113701"/>
    <n v="3828700.60838407"/>
  </r>
  <r>
    <x v="329"/>
    <n v="101865600"/>
    <n v="124416000"/>
    <n v="46630523.581955098"/>
    <n v="12743915.460086299"/>
    <n v="642232773.70567203"/>
    <n v="435094127.83960301"/>
    <n v="6157601.0875702696"/>
    <n v="17948278.459156901"/>
    <n v="20912685.493514299"/>
    <n v="2034613.6568734499"/>
    <n v="5810228.0242016697"/>
    <n v="74437.085007562797"/>
    <n v="727829.27562955895"/>
    <n v="434216.329210711"/>
    <n v="44285930.185889803"/>
    <n v="65430197.721649997"/>
    <n v="49484119.955584802"/>
    <n v="52292052.217814602"/>
    <n v="232979700.82018301"/>
    <n v="202634.28696503199"/>
    <n v="36226048.037015103"/>
    <n v="56402633.4676769"/>
    <n v="15718631.117430899"/>
    <n v="16194201.382757001"/>
    <n v="3200794.6553253098"/>
  </r>
  <r>
    <x v="330"/>
    <n v="73950859.512056902"/>
    <n v="97252939.512054697"/>
    <n v="42337731.727113597"/>
    <n v="24659093.1724138"/>
    <n v="588303568.43482995"/>
    <n v="0"/>
    <n v="2757464.2692582901"/>
    <n v="3038478.1819972298"/>
    <n v="9365007.9312552996"/>
    <n v="911129.899580308"/>
    <n v="2601905.5059153098"/>
    <n v="33334.020716352701"/>
    <n v="537018.90317125199"/>
    <n v="194448.454178724"/>
    <n v="19831890.436190099"/>
    <n v="29300604.209674001"/>
    <n v="22159716.216215398"/>
    <n v="23417149.5532378"/>
    <n v="204288597.730634"/>
    <n v="90742.6119500723"/>
    <n v="16222556.748624999"/>
    <n v="25257928.2527963"/>
    <n v="7039034.0412698202"/>
    <n v="7252001.3958465196"/>
    <n v="1433362.8908031699"/>
  </r>
  <r>
    <x v="331"/>
    <n v="8553600.0000002496"/>
    <n v="24545647.9749652"/>
    <n v="0"/>
    <n v="38583677.125642903"/>
    <n v="1.5556812286376999E-4"/>
    <n v="0"/>
    <n v="4209060.6099471897"/>
    <n v="3.1501054763793898E-5"/>
    <n v="14294976.161519799"/>
    <n v="1390770.8664164001"/>
    <n v="3971611.92543707"/>
    <n v="50881.860966446999"/>
    <n v="497511.529449769"/>
    <n v="296810.85563764599"/>
    <n v="30271880.5049862"/>
    <n v="44725155.789512701"/>
    <n v="33825130.462476902"/>
    <n v="45493019.328926601"/>
    <n v="0"/>
    <n v="138511.73263090101"/>
    <n v="24762505.670340799"/>
    <n v="38554316.762303397"/>
    <n v="10744552.9740828"/>
    <n v="11069631.5302574"/>
    <n v="2187920.0215575099"/>
  </r>
  <r>
    <x v="332"/>
    <n v="8838719.99999623"/>
    <n v="0"/>
    <n v="0"/>
    <n v="49053772.195342802"/>
    <n v="316309907.89912999"/>
    <n v="166650999.73974901"/>
    <n v="10523243.140594799"/>
    <n v="4.2080879211425802E-5"/>
    <n v="35739449.672255099"/>
    <n v="3477122.6495450898"/>
    <n v="9929588.0540870894"/>
    <n v="127211.804251629"/>
    <n v="1243848.7526827999"/>
    <n v="742068.85813462199"/>
    <n v="75683956.207273006"/>
    <n v="111819175.93719999"/>
    <n v="84567580.537513405"/>
    <n v="106213428.486775"/>
    <n v="953770.04292208003"/>
    <n v="346298.80046280299"/>
    <n v="61909744.735802799"/>
    <n v="96391211.010458201"/>
    <n v="26862892.664473299"/>
    <n v="27675634.7471922"/>
    <n v="5470107.5828209296"/>
  </r>
  <r>
    <x v="333"/>
    <n v="8838720.0000159703"/>
    <n v="0"/>
    <n v="0"/>
    <n v="51279144.366628401"/>
    <n v="455016487.716079"/>
    <n v="305282452.14956701"/>
    <n v="3874956.2527463501"/>
    <n v="0"/>
    <n v="13160277.8845791"/>
    <n v="1280375.06806662"/>
    <n v="3656355.63136916"/>
    <n v="46842.9902951107"/>
    <n v="458020.34955228801"/>
    <n v="273250.77672153502"/>
    <n v="27868976.837246899"/>
    <n v="41174988.469410799"/>
    <n v="31140178.992856201"/>
    <n v="49754336.682315402"/>
    <n v="26146744.513008598"/>
    <n v="127517.029136717"/>
    <n v="22796921.943625201"/>
    <n v="35493974.701952599"/>
    <n v="9891678.1173195895"/>
    <n v="10190952.7775384"/>
    <n v="2014248.58269018"/>
  </r>
  <r>
    <x v="334"/>
    <n v="7983360.0000069402"/>
    <n v="4.1499733924865702E-5"/>
    <n v="4420959.3780237697"/>
    <n v="47285833.743193299"/>
    <n v="499293994.81958199"/>
    <n v="414577142.95145798"/>
    <n v="2062725.57539581"/>
    <n v="1517934.21286467"/>
    <n v="7005509.22416161"/>
    <n v="681572.18475133704"/>
    <n v="1946359.5926333901"/>
    <n v="24935.5677348061"/>
    <n v="260021.927054509"/>
    <n v="145457.47845306099"/>
    <n v="14835277.492890401"/>
    <n v="21918364.038893599"/>
    <n v="16576611.306370899"/>
    <n v="26615847.5337038"/>
    <n v="87209501.774791598"/>
    <n v="67880.156611413695"/>
    <n v="12135309.6309384"/>
    <n v="18894233.7963892"/>
    <n v="5265560.7199996598"/>
    <n v="5424871.29163869"/>
    <n v="1072229.4125966199"/>
  </r>
  <r>
    <x v="335"/>
    <n v="8838720"/>
    <n v="0"/>
    <n v="48197832.648106098"/>
    <n v="53636604.662785701"/>
    <n v="0"/>
    <n v="0"/>
    <n v="1368486.5969354899"/>
    <n v="1.6696751117706299E-5"/>
    <n v="4647707.6700488599"/>
    <n v="452179.58743603801"/>
    <n v="1291285.2039586001"/>
    <n v="16543.155637903801"/>
    <n v="186841.08208204899"/>
    <n v="96501.741221105607"/>
    <n v="9842258.54035067"/>
    <n v="14541433.8057175"/>
    <n v="10997522.242397601"/>
    <n v="11621566.835627399"/>
    <n v="96349989.656892806"/>
    <n v="45034.145903179"/>
    <n v="8051002.4104465302"/>
    <n v="12535116.652520601"/>
    <n v="3493363.0322040198"/>
    <n v="3599055.4154461799"/>
    <n v="711355.69242986396"/>
  </r>
  <r>
    <x v="336"/>
    <n v="49326138.660896301"/>
    <n v="71876538.660900205"/>
    <n v="9398997.6712053996"/>
    <n v="48241181.163055398"/>
    <n v="0"/>
    <n v="501880209.77344602"/>
    <n v="4631385.6000005696"/>
    <n v="0"/>
    <n v="15729292.800001901"/>
    <n v="1530316.80000019"/>
    <n v="4370112.0000005402"/>
    <n v="55987.199999999997"/>
    <n v="547430.40000006801"/>
    <n v="326592.00000003999"/>
    <n v="33309273.600004099"/>
    <n v="49212748.800006099"/>
    <n v="37219046.400004603"/>
    <n v="39331008.000004902"/>
    <n v="188195761.84136099"/>
    <n v="152409.60000001901"/>
    <n v="27247104.000003401"/>
    <n v="42422745.600005202"/>
    <n v="11822630.4000015"/>
    <n v="12180326.4000015"/>
    <n v="2407449.6000003"/>
  </r>
  <r>
    <x v="337"/>
    <n v="24813624.446378801"/>
    <n v="48115704.446372896"/>
    <n v="27412759.5481342"/>
    <n v="30390621.929715201"/>
    <n v="0"/>
    <n v="0"/>
    <n v="3902004.1005734401"/>
    <n v="0"/>
    <n v="13252138.8425788"/>
    <n v="1289312.3018684599"/>
    <n v="3681877.6100105401"/>
    <n v="47169.962263487003"/>
    <n v="461217.408798474"/>
    <n v="275158.11320368899"/>
    <n v="28063506.993311599"/>
    <n v="41462396.829599097"/>
    <n v="31357542.691378001"/>
    <n v="33136898.4900949"/>
    <n v="154460368.83342299"/>
    <n v="128407.11949502899"/>
    <n v="22956048.301560398"/>
    <n v="35741728.628432997"/>
    <n v="9960723.6979744695"/>
    <n v="10262087.345768999"/>
    <n v="2028308.3773296501"/>
  </r>
  <r>
    <x v="338"/>
    <n v="101865600"/>
    <n v="124416000"/>
    <n v="0"/>
    <n v="10349381.193602599"/>
    <n v="640814083.65864205"/>
    <n v="0"/>
    <n v="8186176.34671917"/>
    <n v="4377133.6404585298"/>
    <n v="27802212.0788172"/>
    <n v="2704901.7881704699"/>
    <n v="7724363.8462998196"/>
    <n v="98959.821518431796"/>
    <n v="967607.14373577805"/>
    <n v="577265.62552418595"/>
    <n v="58875596.035604797"/>
    <n v="86985683.114701599"/>
    <n v="65786290.238308601"/>
    <n v="69519274.616698399"/>
    <n v="178016617.23522499"/>
    <n v="269390.62524462002"/>
    <n v="48160446.472303502"/>
    <n v="74984055.871660605"/>
    <n v="20897015.6439755"/>
    <n v="21529258.948121101"/>
    <n v="4255272.3252925696"/>
  </r>
  <r>
    <x v="339"/>
    <n v="69278228.343612403"/>
    <n v="92580308.343609303"/>
    <n v="35439958.014511399"/>
    <n v="6160319.99999718"/>
    <n v="180199910.19548199"/>
    <n v="0"/>
    <n v="9720808.0602099802"/>
    <n v="0"/>
    <n v="33014188.287764899"/>
    <n v="3211979.5605260599"/>
    <n v="9172421.3059738204"/>
    <n v="117511.447336319"/>
    <n v="1149000.81839958"/>
    <n v="685483.44279514102"/>
    <n v="69912782.751369193"/>
    <n v="103292562.208625"/>
    <n v="78118998.823688805"/>
    <n v="82551791.753764406"/>
    <n v="179649309.15203199"/>
    <n v="319892.27330442501"/>
    <n v="57188904.370342098"/>
    <n v="89041035.012225598"/>
    <n v="24814500.629186101"/>
    <n v="25565268.209390402"/>
    <n v="5052992.2354617398"/>
  </r>
  <r>
    <x v="340"/>
    <n v="53567046.8056437"/>
    <n v="76869126.805641904"/>
    <n v="46959370.433606803"/>
    <n v="7755994.8931041704"/>
    <n v="130730613.49877"/>
    <n v="0"/>
    <n v="10560376.097028401"/>
    <n v="0"/>
    <n v="35865562.070297398"/>
    <n v="3489392.2362243002"/>
    <n v="9964626.2030389104"/>
    <n v="127660.691569182"/>
    <n v="1248237.87312089"/>
    <n v="744687.36748689704"/>
    <n v="75951019.223020494"/>
    <n v="112213747.889311"/>
    <n v="84865990.850934997"/>
    <n v="89681635.827350199"/>
    <n v="177042354.103935"/>
    <n v="347520.77149388503"/>
    <n v="62128203.230335101"/>
    <n v="96731342.906227097"/>
    <n v="26957682.703025799"/>
    <n v="27773292.676940002"/>
    <n v="5489409.7374748196"/>
  </r>
  <r>
    <x v="341"/>
    <n v="59425007.546679199"/>
    <n v="81975407.546684206"/>
    <n v="11239827.0685622"/>
    <n v="31631410.701256599"/>
    <n v="382464404.224635"/>
    <n v="0"/>
    <n v="8914229.2338396497"/>
    <n v="4.5299530029296902E-5"/>
    <n v="30274853.751193501"/>
    <n v="2945467.2821014798"/>
    <n v="8411344.5759198405"/>
    <n v="107760.998125664"/>
    <n v="1053663.0927842299"/>
    <n v="628605.822399684"/>
    <n v="64111807.162651896"/>
    <n v="94721917.352458507"/>
    <n v="71637116.865094095"/>
    <n v="75702101.183278903"/>
    <n v="181472082.103971"/>
    <n v="293349.38378651999"/>
    <n v="52443685.754489802"/>
    <n v="81652902.968662798"/>
    <n v="22755530.7708694"/>
    <n v="23444003.814449999"/>
    <n v="4633722.9194035502"/>
  </r>
  <r>
    <x v="342"/>
    <n v="8838720"/>
    <n v="0"/>
    <n v="17348275.080884699"/>
    <n v="6160319.9999996601"/>
    <n v="0"/>
    <n v="0"/>
    <n v="1686781.59986146"/>
    <n v="0"/>
    <n v="5728713.6000667699"/>
    <n v="557351.60989378102"/>
    <n v="1591624.00792838"/>
    <n v="20390.9125570953"/>
    <n v="199377.81166943099"/>
    <n v="118946.989916356"/>
    <n v="12131460.142992901"/>
    <n v="17923612.1376817"/>
    <n v="13555425.536563"/>
    <n v="14324616.071355401"/>
    <n v="162307107.65336001"/>
    <n v="55508.5952943148"/>
    <n v="9923577.4444502406"/>
    <n v="15450647.5759055"/>
    <n v="4305881.0349744698"/>
    <n v="4436156.3096448397"/>
    <n v="876809.23995485005"/>
  </r>
  <r>
    <x v="343"/>
    <n v="70620270.081893802"/>
    <n v="93170670.081895202"/>
    <n v="0"/>
    <n v="26033887.752120301"/>
    <n v="191225591.22882599"/>
    <n v="130572154.596853"/>
    <n v="11043329.385687601"/>
    <n v="1.8149614334106401E-5"/>
    <n v="37505786.906260602"/>
    <n v="3648971.1603480699"/>
    <n v="10420334.309530601"/>
    <n v="133498.94489078299"/>
    <n v="1305323.01670988"/>
    <n v="778743.84519623499"/>
    <n v="79424455.6019665"/>
    <n v="117345572.558998"/>
    <n v="88747131.920172796"/>
    <n v="103531520.78577501"/>
    <n v="144778577.833754"/>
    <n v="363413.79442490998"/>
    <n v="64969486.513514496"/>
    <n v="101155117.186966"/>
    <n v="28190527.1961037"/>
    <n v="29043437.121794801"/>
    <n v="5740454.63030368"/>
  </r>
  <r>
    <x v="344"/>
    <n v="8838720"/>
    <n v="0"/>
    <n v="0"/>
    <n v="27311154.398334201"/>
    <n v="0"/>
    <n v="0"/>
    <n v="5134469.6603124496"/>
    <n v="0"/>
    <n v="17437886.549496301"/>
    <n v="1696547.3961542801"/>
    <n v="4844815.2268227004"/>
    <n v="62068.807176375798"/>
    <n v="606895.00350234495"/>
    <n v="362068.04186219402"/>
    <n v="36927492.002878502"/>
    <n v="54558481.508034699"/>
    <n v="41261963.7040288"/>
    <n v="60450473.041397303"/>
    <n v="0"/>
    <n v="168965.086202356"/>
    <n v="30206819.492503099"/>
    <n v="47030914.504366398"/>
    <n v="13106863.115411401"/>
    <n v="13503413.8279272"/>
    <n v="2668958.7085841801"/>
  </r>
  <r>
    <x v="345"/>
    <n v="8838720"/>
    <n v="0"/>
    <n v="0"/>
    <n v="41530836.178729199"/>
    <n v="0"/>
    <n v="0"/>
    <n v="18342673.0398135"/>
    <n v="0"/>
    <n v="62296103.131186597"/>
    <n v="6060842.9386086296"/>
    <n v="17307894.977124199"/>
    <n v="221738.15629056501"/>
    <n v="2168106.4170632502"/>
    <n v="1293472.5783615401"/>
    <n v="131921884.206422"/>
    <n v="194907839.379401"/>
    <n v="147406598.78738001"/>
    <n v="172618190.79411799"/>
    <n v="0"/>
    <n v="603620.53656874504"/>
    <n v="107912569.394739"/>
    <n v="168015928.535941"/>
    <n v="46823707.3366898"/>
    <n v="48240367.779657297"/>
    <n v="9534740.7204940505"/>
  </r>
  <r>
    <x v="346"/>
    <n v="7983360.0000035604"/>
    <n v="4.1499733924865702E-5"/>
    <n v="3.6329030990600599E-5"/>
    <n v="41162901.104100801"/>
    <n v="272455100.30146098"/>
    <n v="171579940.75558701"/>
    <n v="10682382.9122972"/>
    <n v="0"/>
    <n v="36279926.385148898"/>
    <n v="3529706.1066824798"/>
    <n v="10079750.1623758"/>
    <n v="129135.589268863"/>
    <n v="1262659.0950734101"/>
    <n v="753290.93740174803"/>
    <n v="76828501.415574595"/>
    <n v="113510182.967338"/>
    <n v="85846470.066183999"/>
    <n v="99816362.661372393"/>
    <n v="0"/>
    <n v="351535.77078748198"/>
    <n v="62845986.777517296"/>
    <n v="97848905.6687852"/>
    <n v="27269131.933943301"/>
    <n v="28094164.865383301"/>
    <n v="5552830.3385614604"/>
  </r>
  <r>
    <x v="347"/>
    <n v="8838719.9999867491"/>
    <n v="0"/>
    <n v="9613497.2757550608"/>
    <n v="49795516.519815303"/>
    <n v="482795733.07347"/>
    <n v="430318803.34867698"/>
    <n v="5831529.1948806401"/>
    <n v="2.9191374778747599E-5"/>
    <n v="19805267.3865087"/>
    <n v="1926871.97037023"/>
    <n v="5502551.0535979196"/>
    <n v="70495.315989138093"/>
    <n v="689287.53411618003"/>
    <n v="411222.67660345999"/>
    <n v="41940796.607103303"/>
    <n v="61965382.7544671"/>
    <n v="46863719.507012598"/>
    <n v="49522959.482381299"/>
    <n v="93659036.020123601"/>
    <n v="191903.91574820699"/>
    <n v="34307720.448055401"/>
    <n v="53415867.487560198"/>
    <n v="14886260.8930432"/>
    <n v="15336647.634085"/>
    <n v="3031298.5875336598"/>
  </r>
  <r>
    <x v="348"/>
    <n v="8553599.9999999702"/>
    <n v="0"/>
    <n v="28521111.0867902"/>
    <n v="43167319.181843303"/>
    <n v="0"/>
    <n v="0"/>
    <n v="4631385.5999997295"/>
    <n v="0"/>
    <n v="15729292.799999099"/>
    <n v="1530316.7999999099"/>
    <n v="4370111.9999997597"/>
    <n v="55987.199999999997"/>
    <n v="547430.40000003902"/>
    <n v="326591.99999998102"/>
    <n v="33309273.599998001"/>
    <n v="49212748.799997099"/>
    <n v="37219046.399997801"/>
    <n v="39331007.999997698"/>
    <n v="40374915.803223699"/>
    <n v="152409.59999999101"/>
    <n v="27247103.999998402"/>
    <n v="42422745.600002497"/>
    <n v="11822630.3999993"/>
    <n v="12180326.400000701"/>
    <n v="2407449.5999998599"/>
  </r>
  <r>
    <x v="349"/>
    <n v="105261120"/>
    <n v="128563200"/>
    <n v="0"/>
    <n v="42818975.312480398"/>
    <n v="389599050.76246297"/>
    <n v="369607853.08763999"/>
    <n v="7248254.4444666496"/>
    <n v="0"/>
    <n v="24616805.054175898"/>
    <n v="2394990.7230877099"/>
    <n v="6839353.5893053403"/>
    <n v="87621.611820287799"/>
    <n v="856744.64890942303"/>
    <n v="511126.06895167899"/>
    <n v="52129991.165744402"/>
    <n v="77019396.790027797"/>
    <n v="58248900.391194001"/>
    <n v="61554182.303748101"/>
    <n v="123401928.998559"/>
    <n v="238525.49884410101"/>
    <n v="42642517.752537198"/>
    <n v="66392842.423156902"/>
    <n v="18502763.6960495"/>
    <n v="19062568.438234702"/>
    <n v="3767729.3082721201"/>
  </r>
  <r>
    <x v="350"/>
    <n v="85640143.386600897"/>
    <n v="108190543.38631199"/>
    <n v="0"/>
    <n v="36162176.9364089"/>
    <n v="318712957.53899997"/>
    <n v="398843619.21776199"/>
    <n v="6771849.1061335104"/>
    <n v="1.8507242202758799E-5"/>
    <n v="22998818.623047099"/>
    <n v="2237575.3930273298"/>
    <n v="6389824.0390312402"/>
    <n v="81862.514379048502"/>
    <n v="800433.47392847401"/>
    <n v="477531.33387778298"/>
    <n v="48703648.138068303"/>
    <n v="71957150.139183596"/>
    <n v="54420380.392205201"/>
    <n v="57508416.351281598"/>
    <n v="139237537.99627501"/>
    <n v="222847.955809632"/>
    <n v="39839756.997803599"/>
    <n v="62029046.3119912"/>
    <n v="17286634.286375701"/>
    <n v="17809644.794908501"/>
    <n v="3520088.1182990898"/>
  </r>
  <r>
    <x v="351"/>
    <n v="8838720.0000053309"/>
    <n v="0"/>
    <n v="41247884.203195997"/>
    <n v="8546974.4183022007"/>
    <n v="0"/>
    <n v="192967948.63522699"/>
    <n v="6322742.2420019396"/>
    <n v="1.9744038581848098E-6"/>
    <n v="21473544.337007299"/>
    <n v="2089180.10951307"/>
    <n v="5966052.9550119098"/>
    <n v="76433.418640723306"/>
    <n v="747348.98226483702"/>
    <n v="445861.60873754497"/>
    <n v="45473637.790193997"/>
    <n v="67184974.985194594"/>
    <n v="50811238.1919377"/>
    <n v="53694476.595107198"/>
    <n v="64626333.994369902"/>
    <n v="208068.750744191"/>
    <n v="37197597.071818002"/>
    <n v="57915299.824491203"/>
    <n v="16140190.236299099"/>
    <n v="16628514.855392599"/>
    <n v="3286637.00155104"/>
  </r>
  <r>
    <x v="352"/>
    <n v="105261120"/>
    <n v="128563200"/>
    <n v="0"/>
    <n v="30116910.480377801"/>
    <n v="357387743.42578399"/>
    <n v="480935315.97418398"/>
    <n v="11865610.8690356"/>
    <n v="0"/>
    <n v="40298451.420223601"/>
    <n v="3920671.9594126898"/>
    <n v="11196227.8515749"/>
    <n v="143439.21802728399"/>
    <n v="1402516.7984890901"/>
    <n v="836728.77182571497"/>
    <n v="85338365.880793795"/>
    <n v="126083072.645991"/>
    <n v="95355204.6063665"/>
    <n v="100766050.66417401"/>
    <n v="164172253.17995"/>
    <n v="390473.42685208499"/>
    <n v="69807086.106616199"/>
    <n v="108687083.037459"/>
    <n v="30289581.540096901"/>
    <n v="31205998.766382299"/>
    <n v="6167886.3751736302"/>
  </r>
  <r>
    <x v="353"/>
    <n v="35494376.614445299"/>
    <n v="58044776.614434302"/>
    <n v="43288803.355548598"/>
    <n v="7458558.2081401302"/>
    <n v="0"/>
    <n v="431964356.18917"/>
    <n v="5134537.3440080397"/>
    <n v="0"/>
    <n v="17438116.4195088"/>
    <n v="1696569.7604109801"/>
    <n v="4844879.0922304904"/>
    <n v="62069.6253808853"/>
    <n v="606903.00372411904"/>
    <n v="362072.81472185702"/>
    <n v="36927978.789108202"/>
    <n v="54559200.709802002"/>
    <n v="41262507.628206998"/>
    <n v="43603911.830075003"/>
    <n v="161872191.25325799"/>
    <n v="168967.313536865"/>
    <n v="30207217.685366299"/>
    <n v="47031534.476108603"/>
    <n v="13107035.892931201"/>
    <n v="13503591.8328647"/>
    <n v="2668993.8913782602"/>
  </r>
  <r>
    <x v="354"/>
    <n v="105261120"/>
    <n v="128563200"/>
    <n v="6123045.7581091104"/>
    <n v="6160320.00000057"/>
    <n v="0"/>
    <n v="0"/>
    <n v="3543220.36534756"/>
    <n v="1.8745660781860399E-5"/>
    <n v="12033623.4973557"/>
    <n v="1170761.86685762"/>
    <n v="3343334.1929572299"/>
    <n v="42832.751226497297"/>
    <n v="418809.12310353899"/>
    <n v="249857.715487907"/>
    <n v="25483107.382476099"/>
    <n v="37649988.328092001"/>
    <n v="28474261.176460002"/>
    <n v="30090007.736615099"/>
    <n v="119086290.44212"/>
    <n v="116600.267227687"/>
    <n v="20845272.2635625"/>
    <n v="32455327.4432339"/>
    <n v="9044849.3006622195"/>
    <n v="9318502.9890537392"/>
    <n v="1841808.30273943"/>
  </r>
  <r>
    <x v="355"/>
    <n v="8553600.0000000093"/>
    <n v="0"/>
    <n v="0"/>
    <n v="16296868.309436999"/>
    <n v="1.5556812286376999E-4"/>
    <n v="0"/>
    <n v="12757270.5997249"/>
    <n v="3.7208199501037598E-5"/>
    <n v="43326741.049569599"/>
    <n v="4215296.9342274498"/>
    <n v="12037585.757295899"/>
    <n v="154218.180520511"/>
    <n v="1507911.09842283"/>
    <n v="899606.05303578603"/>
    <n v="91751249.733011797"/>
    <n v="135557780.67753401"/>
    <n v="102520819.339361"/>
    <n v="118086783.81566299"/>
    <n v="0"/>
    <n v="419816.15808362799"/>
    <n v="75052847.853318006"/>
    <n v="116854542.451074"/>
    <n v="32565739.119915701"/>
    <n v="33551021.939907901"/>
    <n v="6631381.7623822102"/>
  </r>
  <r>
    <x v="356"/>
    <n v="8838720"/>
    <n v="0"/>
    <n v="0"/>
    <n v="31253417.382826399"/>
    <n v="0"/>
    <n v="0"/>
    <n v="21080380.2828064"/>
    <n v="0"/>
    <n v="71594011.477603793"/>
    <n v="6965444.6602691496"/>
    <n v="19891158.023736101"/>
    <n v="254833.341229368"/>
    <n v="2491703.7809092901"/>
    <n v="1486527.82383784"/>
    <n v="151611680.62362301"/>
    <n v="223998506.94060701"/>
    <n v="169407542.28613901"/>
    <n v="195867558.21362701"/>
    <n v="0"/>
    <n v="693712.98445770994"/>
    <n v="124018892.731621"/>
    <n v="193092885.61262399"/>
    <n v="53812307.222933002"/>
    <n v="55440409.125231698"/>
    <n v="10957833.672862399"/>
  </r>
  <r>
    <x v="357"/>
    <n v="8838720"/>
    <n v="0"/>
    <n v="0"/>
    <n v="42127930.777457699"/>
    <n v="0"/>
    <n v="0"/>
    <n v="9514102.0426520295"/>
    <n v="0"/>
    <n v="32312165.2314918"/>
    <n v="3143679.1168467398"/>
    <n v="8977376.3397757597"/>
    <n v="115012.65061632601"/>
    <n v="1124568.1393598099"/>
    <n v="670907.12859523401"/>
    <n v="68426137.525023907"/>
    <n v="101096119.891767"/>
    <n v="76457854.293065295"/>
    <n v="97643523.057965994"/>
    <n v="0"/>
    <n v="313089.99334449298"/>
    <n v="55972823.299954198"/>
    <n v="87147641.2086844"/>
    <n v="24286838.055151399"/>
    <n v="25021641.1007558"/>
    <n v="4945543.9765028004"/>
  </r>
  <r>
    <x v="358"/>
    <n v="7983360.0000020098"/>
    <n v="4.1499733924865702E-5"/>
    <n v="3.6329030990600599E-5"/>
    <n v="42204515.2267152"/>
    <n v="354317533.96857101"/>
    <n v="251115050.25934801"/>
    <n v="10406404.964262299"/>
    <n v="0"/>
    <n v="35342639.290983401"/>
    <n v="3438516.6168012298"/>
    <n v="9819341.1516376603"/>
    <n v="125799.38841955901"/>
    <n v="1230038.4645467801"/>
    <n v="733829.76578074996"/>
    <n v="74843647.254724294"/>
    <n v="110577662.420791"/>
    <n v="83628637.879356697"/>
    <n v="97472681.564732701"/>
    <n v="298719.79819726897"/>
    <n v="342453.89069768297"/>
    <n v="61222369.0308512"/>
    <n v="95320992.147463307"/>
    <n v="26564637.521263201"/>
    <n v="27368355.836165901"/>
    <n v="5409373.7020409601"/>
  </r>
  <r>
    <x v="359"/>
    <n v="8838719.9999571107"/>
    <n v="0"/>
    <n v="0"/>
    <n v="49792346.607013702"/>
    <n v="478051764.02102298"/>
    <n v="426994291.02170801"/>
    <n v="4420902.46741076"/>
    <n v="8.9108943939209001E-6"/>
    <n v="15014441.758022999"/>
    <n v="1460768.3102525801"/>
    <n v="4171502.9998066602"/>
    <n v="53442.743058020897"/>
    <n v="522551.26545620803"/>
    <n v="311749.33450512402"/>
    <n v="31795463.078241698"/>
    <n v="46976171.148000702"/>
    <n v="35527547.968460098"/>
    <n v="37543526.998259902"/>
    <n v="88494094.722156495"/>
    <n v="145483.02276909299"/>
    <n v="26008801.6215703"/>
    <n v="40494754.031575099"/>
    <n v="11285325.909085499"/>
    <n v="11626765.6564006"/>
    <n v="2298037.9514949098"/>
  </r>
  <r>
    <x v="360"/>
    <n v="8553599.9999999702"/>
    <n v="0"/>
    <n v="25451778.2762109"/>
    <n v="49481637.097207896"/>
    <n v="0"/>
    <n v="0"/>
    <n v="4631385.6000010101"/>
    <n v="0"/>
    <n v="15729292.8000034"/>
    <n v="1530316.80000033"/>
    <n v="4370112.0000009602"/>
    <n v="55987.199999999997"/>
    <n v="547430.40000012005"/>
    <n v="326592.00000007101"/>
    <n v="33309273.600007299"/>
    <n v="49212748.8000108"/>
    <n v="37219046.400008097"/>
    <n v="39331008.000008598"/>
    <n v="58248609.080232799"/>
    <n v="152409.60000003301"/>
    <n v="27247104.000006001"/>
    <n v="42422745.6000093"/>
    <n v="11822630.400002601"/>
    <n v="12180326.400002699"/>
    <n v="2407449.60000053"/>
  </r>
  <r>
    <x v="361"/>
    <n v="42475844.867131799"/>
    <n v="65777924.867111199"/>
    <n v="0"/>
    <n v="41066268.4746942"/>
    <n v="0"/>
    <n v="337269306.236462"/>
    <n v="5721714.4967509704"/>
    <n v="6.1243772506713901E-6"/>
    <n v="19432310.416433599"/>
    <n v="1890586.65708629"/>
    <n v="5398931.4089557603"/>
    <n v="69167.804527553293"/>
    <n v="676307.42204712704"/>
    <n v="403478.85974405101"/>
    <n v="41151001.038083397"/>
    <n v="60798500.179713801"/>
    <n v="45981219.387590401"/>
    <n v="48590382.680601798"/>
    <n v="103455525.917061"/>
    <n v="188290.134547211"/>
    <n v="33661664.870072901"/>
    <n v="52409982.552845202"/>
    <n v="14605934.722733701"/>
    <n v="15047840.1405486"/>
    <n v="2974215.5946845198"/>
  </r>
  <r>
    <x v="362"/>
    <n v="101865600"/>
    <n v="124416000"/>
    <n v="0"/>
    <n v="20256074.418018699"/>
    <n v="391957526.71156597"/>
    <n v="323341841.36147201"/>
    <n v="7466674.0483502503"/>
    <n v="0"/>
    <n v="25358610.250172801"/>
    <n v="2467161.60630512"/>
    <n v="7045451.3350787098"/>
    <n v="90262.009986772697"/>
    <n v="882561.87542622199"/>
    <n v="526528.39158950699"/>
    <n v="53700881.386019401"/>
    <n v="79340306.778373197"/>
    <n v="60004178.416762397"/>
    <n v="63409062.015707798"/>
    <n v="121301402.741418"/>
    <n v="245713.24940842201"/>
    <n v="43927511.526896"/>
    <n v="68393530.789421797"/>
    <n v="19060327.775540199"/>
    <n v="19637001.728233401"/>
    <n v="3881266.4294312298"/>
  </r>
  <r>
    <x v="363"/>
    <n v="105261120"/>
    <n v="128563200"/>
    <n v="0"/>
    <n v="9562542.3235534392"/>
    <n v="129115072.620536"/>
    <n v="300853040.61941803"/>
    <n v="8428815.1831427291"/>
    <n v="3.3006072044372599E-5"/>
    <n v="28626271.579014599"/>
    <n v="2785075.2653500498"/>
    <n v="7953314.5280829696"/>
    <n v="101892.99751280699"/>
    <n v="996287.08679188997"/>
    <n v="594375.818824713"/>
    <n v="60620672.798036002"/>
    <n v="89563944.813757107"/>
    <n v="67736200.4576803"/>
    <n v="71579830.752746701"/>
    <n v="143241841.63589299"/>
    <n v="277375.38211819599"/>
    <n v="49587925.4562326"/>
    <n v="77206588.504287302"/>
    <n v="21516404.641454399"/>
    <n v="22167387.681119502"/>
    <n v="4381398.8930506902"/>
  </r>
  <r>
    <x v="364"/>
    <n v="74789732.398649395"/>
    <n v="98091812.398648605"/>
    <n v="0"/>
    <n v="13883701.2187791"/>
    <n v="252527165.59134901"/>
    <n v="417882920.805071"/>
    <n v="10036834.093846399"/>
    <n v="2.2724270820617699E-5"/>
    <n v="34087488.255594999"/>
    <n v="3316401.8631110801"/>
    <n v="9470619.1416078694"/>
    <n v="121331.775479674"/>
    <n v="1186355.1380234901"/>
    <n v="707768.69029810105"/>
    <n v="72185665.756212607"/>
    <n v="106650630.646633"/>
    <n v="80658668.0772098"/>
    <n v="85235572.274470896"/>
    <n v="158304021.68842101"/>
    <n v="330292.05547244498"/>
    <n v="59048130.733441301"/>
    <n v="91935782.542626202"/>
    <n v="25621226.588791098"/>
    <n v="26396401.821022399"/>
    <n v="5217266.3456259798"/>
  </r>
  <r>
    <x v="365"/>
    <n v="63151301.9427047"/>
    <n v="85701701.942702904"/>
    <n v="26753246.757057399"/>
    <n v="5961599.9999998696"/>
    <n v="170196139.02975601"/>
    <n v="0"/>
    <n v="6883172.6903871698"/>
    <n v="0"/>
    <n v="23376900.131153699"/>
    <n v="2274359.27714606"/>
    <n v="6494867.4479475999"/>
    <n v="83208.266237051503"/>
    <n v="813591.93654003402"/>
    <n v="485381.553049482"/>
    <n v="49504295.729587801"/>
    <n v="73140066.022367895"/>
    <n v="55315006.321808502"/>
    <n v="58453807.031528398"/>
    <n v="158239236.48184499"/>
    <n v="226511.39142308701"/>
    <n v="40494689.568698198"/>
    <n v="63048752.4003985"/>
    <n v="17570812.220391098"/>
    <n v="18102420.588016801"/>
    <n v="3577955.4481931999"/>
  </r>
  <r>
    <x v="366"/>
    <n v="62527604.736844197"/>
    <n v="85829684.736848697"/>
    <n v="28264212.895887598"/>
    <n v="11321748.9779514"/>
    <n v="272628463.39537299"/>
    <n v="0"/>
    <n v="5344518.9376546303"/>
    <n v="1.0594725608825701E-5"/>
    <n v="18151264.115325399"/>
    <n v="1765952.5301048199"/>
    <n v="5043014.8471489297"/>
    <n v="64608.019394078801"/>
    <n v="631722.85629766004"/>
    <n v="376880.11313212599"/>
    <n v="38438182.205066197"/>
    <n v="56790449.047395296"/>
    <n v="42949975.5594192"/>
    <n v="45387133.6243404"/>
    <n v="167507555.57552001"/>
    <n v="175877.38612831599"/>
    <n v="31442569.4384517"/>
    <n v="48954932.028657801"/>
    <n v="13643060.095383"/>
    <n v="14055833.552622899"/>
    <n v="2778144.8339453898"/>
  </r>
  <r>
    <x v="367"/>
    <n v="8553600.0000000093"/>
    <n v="0"/>
    <n v="0"/>
    <n v="21465978.533847"/>
    <n v="1.5556812286376999E-4"/>
    <n v="0"/>
    <n v="4176510.3943057"/>
    <n v="0"/>
    <n v="14184427.8468797"/>
    <n v="1380015.52316884"/>
    <n v="3940897.9879110199"/>
    <n v="50488.37279886"/>
    <n v="493664.08958885301"/>
    <n v="294515.50799334998"/>
    <n v="30037776.905721799"/>
    <n v="44379279.690197997"/>
    <n v="33563548.272842199"/>
    <n v="45216593.891207397"/>
    <n v="0"/>
    <n v="137440.570396897"/>
    <n v="24571008.095445201"/>
    <n v="38256162.033536203"/>
    <n v="10661461.389359299"/>
    <n v="10984025.993352"/>
    <n v="2171000.0303509799"/>
  </r>
  <r>
    <x v="368"/>
    <n v="8838720"/>
    <n v="0"/>
    <n v="0"/>
    <n v="33325234.7606376"/>
    <n v="28947612.2470791"/>
    <n v="0"/>
    <n v="21286477.685139399"/>
    <n v="6.67572021484375E-6"/>
    <n v="72293967.531060994"/>
    <n v="7033544.0034174398"/>
    <n v="20085628.708946101"/>
    <n v="257324.780612837"/>
    <n v="2516064.5215476998"/>
    <n v="1501061.2202413499"/>
    <n v="153093948.643491"/>
    <n v="226188482.15867999"/>
    <n v="171063795.82295299"/>
    <n v="197617794.38051799"/>
    <n v="0"/>
    <n v="700495.23611272196"/>
    <n v="125231393.23157901"/>
    <n v="194980704.598802"/>
    <n v="54338416.172743298"/>
    <n v="55982435.604436398"/>
    <n v="11064965.566351799"/>
  </r>
  <r>
    <x v="369"/>
    <n v="8838720"/>
    <n v="0"/>
    <n v="0"/>
    <n v="42332509.5479424"/>
    <n v="0"/>
    <n v="0"/>
    <n v="8826689.35851405"/>
    <n v="0"/>
    <n v="29977547.404973499"/>
    <n v="2916542.0848817402"/>
    <n v="8328743.1489000898"/>
    <n v="106702.75920299299"/>
    <n v="1043315.86776257"/>
    <n v="622432.76201744401"/>
    <n v="63482213.794712499"/>
    <n v="93791725.339428604"/>
    <n v="70933623.145721406"/>
    <n v="91805824.340100899"/>
    <n v="0"/>
    <n v="290468.62227480701"/>
    <n v="51928676.145455301"/>
    <n v="80851051.820532694"/>
    <n v="22532065.9850315"/>
    <n v="23213778.057717301"/>
    <n v="4588218.64572859"/>
  </r>
  <r>
    <x v="370"/>
    <n v="7983359.9999999898"/>
    <n v="4.1499733924865702E-5"/>
    <n v="3.6329030990600599E-5"/>
    <n v="42764729.875548698"/>
    <n v="335502589.573645"/>
    <n v="229809289.270152"/>
    <n v="10848248.578737199"/>
    <n v="0"/>
    <n v="36843245.844643399"/>
    <n v="3584511.95482788"/>
    <n v="10236258.732790999"/>
    <n v="131140.681274189"/>
    <n v="1282264.4391254201"/>
    <n v="764987.30743277899"/>
    <n v="78021419.764739305"/>
    <n v="115272658.840014"/>
    <n v="87179410.6737203"/>
    <n v="101224939.79511701"/>
    <n v="0"/>
    <n v="356994.07680196402"/>
    <n v="63821798.220106199"/>
    <n v="99368208.438815907"/>
    <n v="27692540.5290666"/>
    <n v="28530383.770540599"/>
    <n v="5639049.2947902"/>
  </r>
  <r>
    <x v="371"/>
    <n v="8838719.9999811202"/>
    <n v="0"/>
    <n v="9903192.3925843798"/>
    <n v="50462769.293872602"/>
    <n v="489199862.92893702"/>
    <n v="435758201.61085403"/>
    <n v="4745115.4232613603"/>
    <n v="3.7804245948791497E-5"/>
    <n v="16115546.471076399"/>
    <n v="1567895.7610776301"/>
    <n v="4477425.9030773798"/>
    <n v="57362.040039424202"/>
    <n v="560873.280385494"/>
    <n v="334611.90022998198"/>
    <n v="34127227.043456003"/>
    <n v="50421233.194655001"/>
    <n v="38133009.506209202"/>
    <n v="40296833.127696402"/>
    <n v="94903114.665328607"/>
    <n v="156152.22010732201"/>
    <n v="27916192.819187101"/>
    <n v="43464492.449873596"/>
    <n v="12112950.7883253"/>
    <n v="12479430.4885772"/>
    <n v="2466567.7216953002"/>
  </r>
  <r>
    <x v="372"/>
    <n v="8553600.0000000093"/>
    <n v="0"/>
    <n v="25558217.061967701"/>
    <n v="38605402.661312804"/>
    <n v="0"/>
    <n v="0"/>
    <n v="4631385.6000001496"/>
    <n v="0"/>
    <n v="15729292.8000005"/>
    <n v="1530316.8000000501"/>
    <n v="4370112.0000001397"/>
    <n v="55987.199999999997"/>
    <n v="547430.40000001795"/>
    <n v="326592.000000011"/>
    <n v="33309273.6000011"/>
    <n v="49212748.800001599"/>
    <n v="37219046.400001198"/>
    <n v="39331008.000001296"/>
    <n v="30351637.9871221"/>
    <n v="152409.60000000501"/>
    <n v="27247104.000000902"/>
    <n v="42422745.600001402"/>
    <n v="11822630.400000401"/>
    <n v="12180326.400000401"/>
    <n v="2407449.6000000802"/>
  </r>
  <r>
    <x v="373"/>
    <n v="105261120"/>
    <n v="128563200"/>
    <n v="0"/>
    <n v="36998352.781564601"/>
    <n v="274623915.81539702"/>
    <n v="318626403.73911703"/>
    <n v="8046672.4838807099"/>
    <n v="4.29600477218628E-5"/>
    <n v="27328423.6071086"/>
    <n v="2658806.4889652901"/>
    <n v="7592729.9125939598"/>
    <n v="97273.408132881901"/>
    <n v="951117.76841033599"/>
    <n v="567428.21410849004"/>
    <n v="57872273.760831803"/>
    <n v="85503325.748798296"/>
    <n v="64665200.095444299"/>
    <n v="68334569.213345602"/>
    <n v="112618323.179169"/>
    <n v="264799.833250608"/>
    <n v="47339725.291333102"/>
    <n v="73706222.973572195"/>
    <n v="20540901.350725699"/>
    <n v="21162370.347130202"/>
    <n v="4182756.5497136801"/>
  </r>
  <r>
    <x v="374"/>
    <n v="84333130.467646599"/>
    <n v="106883530.467646"/>
    <n v="0"/>
    <n v="27101233.262924999"/>
    <n v="214656482.99294499"/>
    <n v="323459282.38315499"/>
    <n v="7916490.2409647601"/>
    <n v="0"/>
    <n v="26886293.5853316"/>
    <n v="2615791.2683375799"/>
    <n v="7469891.7317363303"/>
    <n v="95699.680548935998"/>
    <n v="935730.20981181902"/>
    <n v="558248.13653546001"/>
    <n v="56935993.277697504"/>
    <n v="84120019.202514797"/>
    <n v="63619020.969364896"/>
    <n v="67229025.585627496"/>
    <n v="126207170.122209"/>
    <n v="260515.79704986699"/>
    <n v="46573844.533815503"/>
    <n v="72513774.611496598"/>
    <n v="20208582.5425836"/>
    <n v="20819997.168313"/>
    <n v="4115086.2636042498"/>
  </r>
  <r>
    <x v="375"/>
    <n v="54214062.235605501"/>
    <n v="77516142.235575303"/>
    <n v="0"/>
    <n v="26279608.7361391"/>
    <n v="269669055.84509099"/>
    <n v="396779941.60266799"/>
    <n v="8115809.3710449897"/>
    <n v="0"/>
    <n v="27563229.005624302"/>
    <n v="2681650.91373683"/>
    <n v="7657966.5321143102"/>
    <n v="98109.179770859497"/>
    <n v="959289.75775950495"/>
    <n v="572303.54866334703"/>
    <n v="58369511.453674197"/>
    <n v="86237969.018585503"/>
    <n v="65220802.507672504"/>
    <n v="68921698.789028898"/>
    <n v="143182493.83396399"/>
    <n v="267074.989376229"/>
    <n v="47746467.488485001"/>
    <n v="74339505.716375202"/>
    <n v="20717388.461613201"/>
    <n v="21344197.110149201"/>
    <n v="4218694.7301469604"/>
  </r>
  <r>
    <x v="376"/>
    <n v="60424252.148923397"/>
    <n v="83726332.148923695"/>
    <n v="4321053.8831998603"/>
    <n v="15604741.2164106"/>
    <n v="209869391.92913201"/>
    <n v="0"/>
    <n v="7614853.7692911001"/>
    <n v="0"/>
    <n v="25861864.010278799"/>
    <n v="2516123.6094635502"/>
    <n v="7185271.6896265903"/>
    <n v="92053.302785251799"/>
    <n v="900076.73834468401"/>
    <n v="536977.59958063799"/>
    <n v="54766601.0848478"/>
    <n v="80914853.148236305"/>
    <n v="61194990.062684603"/>
    <n v="64667445.206639402"/>
    <n v="153365279.900444"/>
    <n v="250589.54647096401"/>
    <n v="44799274.022155903"/>
    <n v="69750833.149336696"/>
    <n v="19438589.104819201"/>
    <n v="20026707.428169399"/>
    <n v="3958292.0197658301"/>
  </r>
  <r>
    <x v="377"/>
    <n v="62036354.059362903"/>
    <n v="84586754.059358403"/>
    <n v="9519291.0540908091"/>
    <n v="15182726.625546999"/>
    <n v="261357783.17999399"/>
    <n v="0"/>
    <n v="7594525.7228025002"/>
    <n v="0"/>
    <n v="25792825.1042393"/>
    <n v="2509406.7532698601"/>
    <n v="7166090.4234637404"/>
    <n v="91807.564144019503"/>
    <n v="897673.96051928506"/>
    <n v="535544.12417345506"/>
    <n v="54620400.245461397"/>
    <n v="80698848.882593095"/>
    <n v="61031628.4748521"/>
    <n v="64494813.8111737"/>
    <n v="158081335.23777199"/>
    <n v="249920.591280931"/>
    <n v="44679681.216756202"/>
    <n v="69564631.520015702"/>
    <n v="19386697.295078799"/>
    <n v="19973245.621554501"/>
    <n v="3947725.25819284"/>
  </r>
  <r>
    <x v="378"/>
    <n v="61418543.987556003"/>
    <n v="84720623.987559095"/>
    <n v="14566168.1352481"/>
    <n v="25422882.333474301"/>
    <n v="362012083.99395198"/>
    <n v="0"/>
    <n v="3773651.2601109901"/>
    <n v="4.3042004108429003E-5"/>
    <n v="12816221.908919601"/>
    <n v="1246901.5580756301"/>
    <n v="3560765.62824442"/>
    <n v="45618.349685692498"/>
    <n v="504719.591759742"/>
    <n v="266107.03983321303"/>
    <n v="27140383.7102274"/>
    <n v="40098529.373724699"/>
    <n v="30326065.129944999"/>
    <n v="32046890.654199801"/>
    <n v="171156010.77645901"/>
    <n v="124183.285255496"/>
    <n v="22200930.180370901"/>
    <n v="34566037.297954202"/>
    <n v="9633074.8419623002"/>
    <n v="9924525.4093986806"/>
    <n v="1961589.0364848201"/>
  </r>
  <r>
    <x v="379"/>
    <n v="12159050.3376693"/>
    <n v="34709450.337676898"/>
    <n v="0"/>
    <n v="34825417.111546203"/>
    <n v="1.5556812286376999E-4"/>
    <n v="0"/>
    <n v="2685965.8557667402"/>
    <n v="0"/>
    <n v="9122182.2247228902"/>
    <n v="887505.171952473"/>
    <n v="2534440.5825065598"/>
    <n v="32469.701412901399"/>
    <n v="317481.52492608799"/>
    <n v="189406.59157522299"/>
    <n v="19317668.468371999"/>
    <n v="28540867.541935001"/>
    <n v="21585135.950372599"/>
    <n v="32558477.242563501"/>
    <n v="2406689.01486516"/>
    <n v="88389.742735104199"/>
    <n v="15801921.3542757"/>
    <n v="24603014.309480201"/>
    <n v="6856518.6150256004"/>
    <n v="7063963.92960806"/>
    <n v="1396197.1607545"/>
  </r>
  <r>
    <x v="380"/>
    <n v="8838719.9999974109"/>
    <n v="0"/>
    <n v="0"/>
    <n v="43230426.792104103"/>
    <n v="112969063.522292"/>
    <n v="5.18679618835449E-4"/>
    <n v="10305917.6865624"/>
    <n v="0"/>
    <n v="35001360.470749602"/>
    <n v="3405313.29871639"/>
    <n v="9724522.7331230305"/>
    <n v="124584.632879873"/>
    <n v="1218160.85482538"/>
    <n v="726743.69179922994"/>
    <n v="74120935.195028201"/>
    <n v="109509892.301404"/>
    <n v="82821095.391139001"/>
    <n v="104367840.59841999"/>
    <n v="0"/>
    <n v="339147.05617298803"/>
    <n v="60631188.001535803"/>
    <n v="94400544.880473301"/>
    <n v="26308121.643132102"/>
    <n v="27104079.0198646"/>
    <n v="5357139.2138343304"/>
  </r>
  <r>
    <x v="381"/>
    <n v="8838720.0000046194"/>
    <n v="0"/>
    <n v="0"/>
    <n v="49603741.8305889"/>
    <n v="254354821.563438"/>
    <n v="104620790.73394901"/>
    <n v="7378859.1520728003"/>
    <n v="1.02818012237549E-6"/>
    <n v="25060369.867046401"/>
    <n v="2438145.5358091402"/>
    <n v="6962590.4020566"/>
    <n v="89200.446432060504"/>
    <n v="872182.14289107604"/>
    <n v="520335.93752024398"/>
    <n v="53069310.0467076"/>
    <n v="78407192.413764805"/>
    <n v="59298474.555878498"/>
    <n v="79510449.618521199"/>
    <n v="0"/>
    <n v="242823.43750944699"/>
    <n v="43410883.930260397"/>
    <n v="67589160.493700996"/>
    <n v="18836160.938232802"/>
    <n v="19406052.6793264"/>
    <n v="3835619.1965778"/>
  </r>
  <r>
    <x v="382"/>
    <n v="7983359.99997376"/>
    <n v="4.1499733924865702E-5"/>
    <n v="3.6329030990600599E-5"/>
    <n v="46258739.316437401"/>
    <n v="478789035.01092798"/>
    <n v="370240124.37137097"/>
    <n v="5185842.1223170701"/>
    <n v="536872.42137055099"/>
    <n v="17612359.712933101"/>
    <n v="1713522.0444459401"/>
    <n v="4893289.5781433703"/>
    <n v="62689.8308943753"/>
    <n v="612967.23541155504"/>
    <n v="365690.68021712097"/>
    <n v="37296966.613763303"/>
    <n v="55104361.356145501"/>
    <n v="41674806.471219704"/>
    <n v="53138217.403295398"/>
    <n v="61310315.334920503"/>
    <n v="170655.65076799001"/>
    <n v="30509051.0352569"/>
    <n v="47501477.976012498"/>
    <n v="13238002.6238598"/>
    <n v="13638520.9879071"/>
    <n v="2695662.7284576301"/>
  </r>
  <r>
    <x v="383"/>
    <n v="8838720"/>
    <n v="0"/>
    <n v="35835149.731375404"/>
    <n v="53537814.997407302"/>
    <n v="0"/>
    <n v="0"/>
    <n v="2132487.6125795501"/>
    <n v="0"/>
    <n v="7242437.7816083096"/>
    <n v="704623.17353199294"/>
    <n v="2012186.0951469301"/>
    <n v="25778.896592634301"/>
    <n v="252060.32223909799"/>
    <n v="150376.896790364"/>
    <n v="15337011.311695401"/>
    <n v="22659650.1049252"/>
    <n v="17137237.590414301"/>
    <n v="18109674.856325299"/>
    <n v="64408625.505573802"/>
    <n v="70175.885168836801"/>
    <n v="12545729.675081801"/>
    <n v="19533242.8126074"/>
    <n v="5443643.6638113596"/>
    <n v="5608342.1698198598"/>
    <n v="1108492.5534832601"/>
  </r>
  <r>
    <x v="384"/>
    <n v="48916059.476503402"/>
    <n v="71466459.476505399"/>
    <n v="5146920.0035175802"/>
    <n v="49872756.202893101"/>
    <n v="0"/>
    <n v="510826138.10292703"/>
    <n v="4631385.6000005696"/>
    <n v="0"/>
    <n v="15729292.800001901"/>
    <n v="1530316.80000019"/>
    <n v="4370112.0000005402"/>
    <n v="55987.199999999997"/>
    <n v="547430.40000006801"/>
    <n v="326592.00000003999"/>
    <n v="33309273.600004099"/>
    <n v="49212748.800006099"/>
    <n v="37219046.400004603"/>
    <n v="39331008.000004902"/>
    <n v="184924261.43354401"/>
    <n v="152409.60000001901"/>
    <n v="27247104.000003401"/>
    <n v="42422745.600005202"/>
    <n v="11822630.4000015"/>
    <n v="12180326.4000015"/>
    <n v="2407449.6000003"/>
  </r>
  <r>
    <x v="385"/>
    <n v="17301336.425615001"/>
    <n v="40603416.425618097"/>
    <n v="7711667.8255236"/>
    <n v="25019167.910054602"/>
    <n v="0"/>
    <n v="0"/>
    <n v="3732812.1398944999"/>
    <n v="7.7150762081146206E-6"/>
    <n v="12677522.492576599"/>
    <n v="1233407.36925997"/>
    <n v="3522230.3939232901"/>
    <n v="45124.659850981399"/>
    <n v="441218.89632048702"/>
    <n v="263227.182464062"/>
    <n v="26846665.6857825"/>
    <n v="39664576.009006597"/>
    <n v="29997871.098708998"/>
    <n v="31700073.545309499"/>
    <n v="117362662.1753"/>
    <n v="122839.351816542"/>
    <n v="21960667.794140901"/>
    <n v="34191957.539312802"/>
    <n v="9528824.0051974505"/>
    <n v="9817120.4431372508"/>
    <n v="1940360.3735919101"/>
  </r>
  <r>
    <x v="386"/>
    <n v="101865600"/>
    <n v="124415999.999937"/>
    <n v="0"/>
    <n v="26982599.192350902"/>
    <n v="629846238.730937"/>
    <n v="0"/>
    <n v="9871742.3190747909"/>
    <n v="4005441.8613549601"/>
    <n v="33526797.117233802"/>
    <n v="3261851.7266519801"/>
    <n v="9314840.80476835"/>
    <n v="119336.03877995499"/>
    <n v="1166841.26807063"/>
    <n v="696126.89288314199"/>
    <n v="70998313.294138297"/>
    <n v="104896378.087576"/>
    <n v="79331946.6689381"/>
    <n v="83833567.242915198"/>
    <n v="135010992.59456399"/>
    <n v="324859.216678767"/>
    <n v="58076872.206242502"/>
    <n v="90423568.495541304"/>
    <n v="25199793.5223662"/>
    <n v="25962218.214571401"/>
    <n v="5131449.6675378699"/>
  </r>
  <r>
    <x v="387"/>
    <n v="86385100.567156404"/>
    <n v="109687180.566741"/>
    <n v="0"/>
    <n v="6160320.0000005104"/>
    <n v="39659656.419310004"/>
    <n v="164429298.73764899"/>
    <n v="7655859.7259326205"/>
    <n v="2.4244189262390099E-5"/>
    <n v="26001130.043009602"/>
    <n v="2529672.9248884199"/>
    <n v="7223964.3485126803"/>
    <n v="92549.009447137505"/>
    <n v="904923.64792756306"/>
    <n v="539869.22177496704"/>
    <n v="55061519.009410597"/>
    <n v="81350579.304033607"/>
    <n v="61524524.835802399"/>
    <n v="65015679.136613801"/>
    <n v="140912604.08284301"/>
    <n v="251938.97016165199"/>
    <n v="45040517.930940099"/>
    <n v="70126441.102750197"/>
    <n v="19543265.828253798"/>
    <n v="20134551.166388299"/>
    <n v="3979607.4062268999"/>
  </r>
  <r>
    <x v="388"/>
    <n v="46490847.987778299"/>
    <n v="69792927.9877754"/>
    <n v="23736963.886371799"/>
    <n v="6160319.9999972899"/>
    <n v="69542153.813600093"/>
    <n v="0"/>
    <n v="12673232.2003973"/>
    <n v="1.2144446372985799E-5"/>
    <n v="43041326.552994698"/>
    <n v="4187528.7055711602"/>
    <n v="11958288.2750559"/>
    <n v="153202.26971601899"/>
    <n v="1497977.7483343999"/>
    <n v="893679.90667674504"/>
    <n v="91146839.243824601"/>
    <n v="134664795.08037999"/>
    <n v="101845464.41232599"/>
    <n v="107624594.475503"/>
    <n v="142383473.262995"/>
    <n v="417050.62311583501"/>
    <n v="74558437.928462207"/>
    <n v="116084764.25871"/>
    <n v="32351212.621699199"/>
    <n v="33330004.900440399"/>
    <n v="6587697.59778878"/>
  </r>
  <r>
    <x v="389"/>
    <n v="54686075.118880697"/>
    <n v="77236475.118876204"/>
    <n v="0"/>
    <n v="18869667.5426002"/>
    <n v="290759084.19084102"/>
    <n v="0"/>
    <n v="9934596.4628202207"/>
    <n v="0"/>
    <n v="33740264.816979103"/>
    <n v="3282620.1878492599"/>
    <n v="9374149.1136752199"/>
    <n v="120095.860531067"/>
    <n v="1174270.6363039"/>
    <n v="700559.18643126497"/>
    <n v="71450365.023735195"/>
    <n v="105564261.406811"/>
    <n v="79837059.284154907"/>
    <n v="84367342.023076996"/>
    <n v="148650731.518334"/>
    <n v="326927.62033457099"/>
    <n v="58446652.125120901"/>
    <n v="90999302.321292803"/>
    <n v="25360242.548811"/>
    <n v="26127521.657759599"/>
    <n v="5164122.00283603"/>
  </r>
  <r>
    <x v="390"/>
    <n v="64198491.808365203"/>
    <n v="87500571.808366403"/>
    <n v="9960422.3609565198"/>
    <n v="14578361.649314201"/>
    <n v="407368555.51704502"/>
    <n v="0"/>
    <n v="3267017.6363193798"/>
    <n v="0"/>
    <n v="11095572.9931948"/>
    <n v="1079498.1041431399"/>
    <n v="3082713.0819534799"/>
    <n v="39493.833078409698"/>
    <n v="455789.04916535498"/>
    <n v="230380.692957377"/>
    <n v="23496636.579814799"/>
    <n v="34715079.275920197"/>
    <n v="26254622.5897903"/>
    <n v="27744417.737581301"/>
    <n v="163412642.176249"/>
    <n v="107510.990046782"/>
    <n v="19220332.0981583"/>
    <n v="29925354.964247499"/>
    <n v="8339781.0850579096"/>
    <n v="8592102.7963922005"/>
    <n v="1698234.8223715201"/>
  </r>
  <r>
    <x v="391"/>
    <n v="8553600.0000000093"/>
    <n v="0"/>
    <n v="0"/>
    <n v="10317678.8975835"/>
    <n v="1.5556812286376999E-4"/>
    <n v="0"/>
    <n v="1929609.8157573901"/>
    <n v="0"/>
    <n v="6553416.2782304501"/>
    <n v="637587.66242621699"/>
    <n v="1820753.3855870599"/>
    <n v="23326.377893635799"/>
    <n v="228080.13940449999"/>
    <n v="136070.53771315701"/>
    <n v="13877898.936834101"/>
    <n v="20503886.168511398"/>
    <n v="15506857.6597401"/>
    <n v="26135292.470280599"/>
    <n v="0"/>
    <n v="63499.584266025602"/>
    <n v="11352170.5749058"/>
    <n v="17674914.893965799"/>
    <n v="4925753.46520741"/>
    <n v="5074783.1017501196"/>
    <n v="1003034.24942661"/>
  </r>
  <r>
    <x v="392"/>
    <n v="8838720"/>
    <n v="0"/>
    <n v="0"/>
    <n v="29039284.279113598"/>
    <n v="0"/>
    <n v="0"/>
    <n v="20417313.689920101"/>
    <n v="0"/>
    <n v="69342078.797801107"/>
    <n v="6746352.1393154301"/>
    <n v="19265497.4710126"/>
    <n v="246817.76119447101"/>
    <n v="2413329.22056812"/>
    <n v="1439770.27363439"/>
    <n v="146842855.81286401"/>
    <n v="216952812.08993599"/>
    <n v="164078962.802944"/>
    <n v="190236613.23911601"/>
    <n v="0"/>
    <n v="671892.79436274804"/>
    <n v="120117977.114641"/>
    <n v="187019302.496185"/>
    <n v="52119683.905564897"/>
    <n v="53696575.157640703"/>
    <n v="10613163.731362101"/>
  </r>
  <r>
    <x v="393"/>
    <n v="8838720"/>
    <n v="0"/>
    <n v="0"/>
    <n v="44241112.286917202"/>
    <n v="0"/>
    <n v="0"/>
    <n v="15539247.706122899"/>
    <n v="0"/>
    <n v="52775000.436442897"/>
    <n v="5134526.4415127402"/>
    <n v="14662621.2404988"/>
    <n v="187848.528348041"/>
    <n v="1836741.1660696"/>
    <n v="1095783.0820301599"/>
    <n v="111759438.337723"/>
    <n v="165118856.417916"/>
    <n v="124877527.234027"/>
    <n v="148810727.16449901"/>
    <n v="0"/>
    <n v="511365.43828074"/>
    <n v="91419617.129373193"/>
    <n v="142337004.341041"/>
    <n v="39667347.569491699"/>
    <n v="40867490.9450486"/>
    <n v="8077486.7189651597"/>
  </r>
  <r>
    <x v="394"/>
    <n v="7983360.0000102203"/>
    <n v="4.1514635086059597E-5"/>
    <n v="3.6314129829406698E-5"/>
    <n v="43273161.275325596"/>
    <n v="377377801.95264298"/>
    <n v="270874466.35028797"/>
    <n v="9918290.3845683802"/>
    <n v="2.8699636459350599E-5"/>
    <n v="33684885.476671599"/>
    <n v="3277232.28287955"/>
    <n v="9358762.9216380306"/>
    <n v="119898.74205657101"/>
    <n v="1172343.2556642301"/>
    <n v="699409.32866331795"/>
    <n v="71333090.482435495"/>
    <n v="105390994.267728"/>
    <n v="79706019.302716807"/>
    <n v="93327477.494739503"/>
    <n v="9792332.4176012892"/>
    <n v="326391.02004288201"/>
    <n v="58350721.134196803"/>
    <n v="90849941.2727523"/>
    <n v="25318617.697612099"/>
    <n v="26084637.4385291"/>
    <n v="5155645.9084324604"/>
  </r>
  <r>
    <x v="395"/>
    <n v="8838719.9999663197"/>
    <n v="0"/>
    <n v="0"/>
    <n v="51113895.134746097"/>
    <n v="504429922.017645"/>
    <n v="448180103.66873598"/>
    <n v="4023535.42176357"/>
    <n v="0"/>
    <n v="13664888.265855201"/>
    <n v="1329469.05809783"/>
    <n v="3796552.8996493001"/>
    <n v="48639.1118816249"/>
    <n v="475582.42728702998"/>
    <n v="283728.15264282998"/>
    <n v="28937569.396686401"/>
    <n v="42753779.343951099"/>
    <n v="32334200.709753402"/>
    <n v="34168976.096843697"/>
    <n v="95528559.138970196"/>
    <n v="132406.47123328401"/>
    <n v="23671034.449058998"/>
    <n v="36854935.941862501"/>
    <n v="10270959.1256705"/>
    <n v="10581709.007136401"/>
    <n v="2091481.81091"/>
  </r>
  <r>
    <x v="396"/>
    <n v="8553599.9999999702"/>
    <n v="0"/>
    <n v="27007785.706773899"/>
    <n v="46732112.334982798"/>
    <n v="0"/>
    <n v="0"/>
    <n v="4631385.5999998003"/>
    <n v="0"/>
    <n v="15729292.7999993"/>
    <n v="1530316.79999993"/>
    <n v="4370111.99999981"/>
    <n v="55987.199999999997"/>
    <n v="547430.39999997604"/>
    <n v="326591.99999998597"/>
    <n v="33309273.599998601"/>
    <n v="49212748.799997903"/>
    <n v="37219046.399998397"/>
    <n v="39331007.999998301"/>
    <n v="57297021.701687098"/>
    <n v="152409.59999999299"/>
    <n v="27247103.9999988"/>
    <n v="42422745.599998102"/>
    <n v="11822630.399999499"/>
    <n v="12180326.399999499"/>
    <n v="2407449.5999998902"/>
  </r>
  <r>
    <x v="397"/>
    <n v="36638273.1533655"/>
    <n v="59940353.153364502"/>
    <n v="0"/>
    <n v="37575965.279852398"/>
    <n v="0"/>
    <n v="302204593.01776302"/>
    <n v="6291525.5296130301"/>
    <n v="0"/>
    <n v="21367524.918235801"/>
    <n v="2078865.3865477601"/>
    <n v="5936597.2928853603"/>
    <n v="76056.050727363094"/>
    <n v="743659.16266750696"/>
    <n v="443660.29590958997"/>
    <n v="45249124.846625902"/>
    <n v="66853268.589346699"/>
    <n v="50560372.389086299"/>
    <n v="53429375.635968201"/>
    <n v="103938895.38844"/>
    <n v="207041.47142447199"/>
    <n v="37013944.687313698"/>
    <n v="57629359.770579003"/>
    <n v="16060502.7119269"/>
    <n v="16546416.3693517"/>
    <n v="3270410.1812763498"/>
  </r>
  <r>
    <x v="398"/>
    <n v="101865600"/>
    <n v="124416000"/>
    <n v="0"/>
    <n v="26574453.515220001"/>
    <n v="318708421.25377101"/>
    <n v="299291895.75014597"/>
    <n v="8152554.9670729702"/>
    <n v="0"/>
    <n v="27688025.8351162"/>
    <n v="2693792.5075889202"/>
    <n v="7692639.1730944002"/>
    <n v="98553.384423984797"/>
    <n v="963633.09214563004"/>
    <n v="574894.74247328099"/>
    <n v="58633788.544247396"/>
    <n v="86628424.908682704"/>
    <n v="65516099.889855698"/>
    <n v="69233752.557849303"/>
    <n v="121258184.254586"/>
    <n v="268284.21315418102"/>
    <n v="47962647.086339302"/>
    <n v="74676089.453262702"/>
    <n v="20811189.677531499"/>
    <n v="21440836.300240301"/>
    <n v="4237795.5302313501"/>
  </r>
  <r>
    <x v="399"/>
    <n v="102419429.896029"/>
    <n v="125721509.896029"/>
    <n v="0"/>
    <n v="30107494.4003051"/>
    <n v="278928909.94102699"/>
    <n v="385111009.07864797"/>
    <n v="8412465.0597302001"/>
    <n v="0"/>
    <n v="28570742.650809702"/>
    <n v="2779672.8068416798"/>
    <n v="7937886.7756352797"/>
    <n v="101695.346591769"/>
    <n v="994354.50000839995"/>
    <n v="593222.85511865001"/>
    <n v="60503081.4806251"/>
    <n v="89390209.654164702"/>
    <n v="67604806.517616898"/>
    <n v="71440980.980717495"/>
    <n v="149044471.301855"/>
    <n v="276837.332388704"/>
    <n v="49491735.341327399"/>
    <n v="77056824.009174094"/>
    <n v="21474667.3552952"/>
    <n v="22124387.625186998"/>
    <n v="4372899.9034460504"/>
  </r>
  <r>
    <x v="400"/>
    <n v="60401944.783110499"/>
    <n v="83704024.7831119"/>
    <n v="0"/>
    <n v="30730658.673717398"/>
    <n v="326995713.62098801"/>
    <n v="430865858.07142699"/>
    <n v="7455290.9658003896"/>
    <n v="0"/>
    <n v="25319950.5802905"/>
    <n v="2463400.3728501"/>
    <n v="7034710.4143381799"/>
    <n v="90124.403884757005"/>
    <n v="881216.39353987202"/>
    <n v="525725.68932776805"/>
    <n v="53619013.400105"/>
    <n v="79219351.014703706"/>
    <n v="59912700.9380574"/>
    <n v="63312393.729043603"/>
    <n v="163395057.86933199"/>
    <n v="245338.65501962"/>
    <n v="43860543.223916396"/>
    <n v="68289263.588013098"/>
    <n v="19031269.9536651"/>
    <n v="19607064.756262101"/>
    <n v="3875349.3670446598"/>
  </r>
  <r>
    <x v="401"/>
    <n v="62704242.367521703"/>
    <n v="85254642.3675237"/>
    <n v="780562.489276662"/>
    <n v="31595293.0862986"/>
    <n v="374280252.173531"/>
    <n v="0"/>
    <n v="5641349.0867965501"/>
    <n v="0"/>
    <n v="19159370.2699329"/>
    <n v="1864032.06897509"/>
    <n v="5323099.7091667"/>
    <n v="68196.295206405601"/>
    <n v="666808.21979594999"/>
    <n v="397811.72203743202"/>
    <n v="40573006.9647443"/>
    <n v="59944543.486430503"/>
    <n v="45335381.579991601"/>
    <n v="47907897.382499903"/>
    <n v="171200140.603946"/>
    <n v="185645.47028410499"/>
    <n v="33188863.667117398"/>
    <n v="51673848.351120301"/>
    <n v="14400784.337752599"/>
    <n v="14836482.890460201"/>
    <n v="2932440.6938754399"/>
  </r>
  <r>
    <x v="402"/>
    <n v="8838720"/>
    <n v="0"/>
    <n v="52396955.969729498"/>
    <n v="30632666.2899956"/>
    <n v="0"/>
    <n v="0"/>
    <n v="1827808.1526261501"/>
    <n v="2.0965933799743602E-5"/>
    <n v="6207673.4908196498"/>
    <n v="603950.04102892405"/>
    <n v="1724694.7309870699"/>
    <n v="22095.733208375299"/>
    <n v="298329.133820855"/>
    <n v="128891.77704885601"/>
    <n v="13145733.7182495"/>
    <n v="19422149.490161899"/>
    <n v="14688752.4206344"/>
    <n v="15522252.578883599"/>
    <n v="127737995.128603"/>
    <n v="60149.495956123501"/>
    <n v="10753256.828075999"/>
    <n v="16742428.068279499"/>
    <n v="4665882.3291685795"/>
    <n v="4807049.5135554196"/>
    <n v="950116.527960137"/>
  </r>
  <r>
    <x v="403"/>
    <n v="101865600"/>
    <n v="124416000"/>
    <n v="0"/>
    <n v="38590545.699977197"/>
    <n v="536854838.43242002"/>
    <n v="0"/>
    <n v="2679369.9917523898"/>
    <n v="5591559.4840429304"/>
    <n v="9099781.0935505405"/>
    <n v="885325.74609951198"/>
    <n v="2528216.8155899802"/>
    <n v="32389.966320719701"/>
    <n v="582950.75910457503"/>
    <n v="188941.47020423299"/>
    <n v="19270230.5182584"/>
    <n v="28470780.3959179"/>
    <n v="21532129.8329813"/>
    <n v="32502463.340312801"/>
    <n v="185949754.190523"/>
    <n v="88172.686095276702"/>
    <n v="15763116.942747399"/>
    <n v="24542597.258243199"/>
    <n v="6839681.2213932499"/>
    <n v="7046617.1173312096"/>
    <n v="1392768.5517907001"/>
  </r>
  <r>
    <x v="404"/>
    <n v="8838720.0000088792"/>
    <n v="0"/>
    <n v="0"/>
    <n v="43922833.2565284"/>
    <n v="0"/>
    <n v="0"/>
    <n v="0"/>
    <n v="0"/>
    <n v="0"/>
    <n v="0"/>
    <n v="0"/>
    <n v="0"/>
    <n v="0"/>
    <n v="0"/>
    <n v="0"/>
    <n v="0"/>
    <n v="0"/>
    <n v="12237526.8226963"/>
    <n v="0"/>
    <n v="0"/>
    <n v="0"/>
    <n v="8.0317258834838901E-6"/>
    <n v="0"/>
    <n v="0"/>
    <n v="0"/>
  </r>
  <r>
    <x v="405"/>
    <n v="10270148.3041132"/>
    <n v="33572228.304117203"/>
    <n v="0"/>
    <n v="47969626.442286603"/>
    <n v="397841789.15741402"/>
    <n v="248107759.56604499"/>
    <n v="6899777.1763209105"/>
    <n v="2.4005770683288601E-5"/>
    <n v="23433292.935295399"/>
    <n v="2279845.78290792"/>
    <n v="6510535.2133854199"/>
    <n v="83408.992057606694"/>
    <n v="815554.58900770999"/>
    <n v="486552.453669373"/>
    <n v="49623716.441383898"/>
    <n v="73316504.018636301"/>
    <n v="55448444.386740103"/>
    <n v="75441952.920455694"/>
    <n v="60268285.066855103"/>
    <n v="227057.81171237401"/>
    <n v="40592376.1347019"/>
    <n v="63200846.8152055"/>
    <n v="17613198.822831299"/>
    <n v="18146089.605421599"/>
    <n v="3586586.6584770898"/>
  </r>
  <r>
    <x v="406"/>
    <n v="7983359.9999794504"/>
    <n v="4.1499733924865702E-5"/>
    <n v="3.6329030990600599E-5"/>
    <n v="46499436.174111702"/>
    <n v="493680167.25395501"/>
    <n v="404445955.80862099"/>
    <n v="2952597.7473536399"/>
    <n v="1440587.9586408399"/>
    <n v="10027727.8766739"/>
    <n v="975606.50886366097"/>
    <n v="2786030.7824257002"/>
    <n v="35692.921055990497"/>
    <n v="348997.45032521198"/>
    <n v="208208.706159928"/>
    <n v="21235305.088254001"/>
    <n v="31374077.608213101"/>
    <n v="23727860.7419971"/>
    <n v="34172888.241830401"/>
    <n v="88773255.008086607"/>
    <n v="97164.062874633004"/>
    <n v="17370554.913913999"/>
    <n v="27045319.460145298"/>
    <n v="7537155.1629893798"/>
    <n v="7765193.2697359696"/>
    <n v="1534795.6054074699"/>
  </r>
  <r>
    <x v="407"/>
    <n v="8838720"/>
    <n v="0"/>
    <n v="46244246.830860302"/>
    <n v="53870363.790445797"/>
    <n v="0"/>
    <n v="0"/>
    <n v="1543063.90309302"/>
    <n v="0"/>
    <n v="5240613.9408605704"/>
    <n v="509863.96260696102"/>
    <n v="1456013.9582576901"/>
    <n v="18653.559607571999"/>
    <n v="187748.382069938"/>
    <n v="108812.431044169"/>
    <n v="11097831.657638101"/>
    <n v="16396478.8950556"/>
    <n v="12400471.903566901"/>
    <n v="13104125.624319101"/>
    <n v="94148054.210578397"/>
    <n v="50779.134487279203"/>
    <n v="9078065.6756849103"/>
    <n v="14134216.6382039"/>
    <n v="3939010.00379899"/>
    <n v="4058185.5235140398"/>
    <n v="802103.06312558404"/>
  </r>
  <r>
    <x v="408"/>
    <n v="44113758.526751697"/>
    <n v="66664158.526756398"/>
    <n v="190746.731180951"/>
    <n v="46471898.250740901"/>
    <n v="0"/>
    <n v="471612128.37526602"/>
    <n v="4631385.6000001002"/>
    <n v="0"/>
    <n v="15729292.800000301"/>
    <n v="1530316.8000000301"/>
    <n v="4370112.0000000903"/>
    <n v="55987.199999999997"/>
    <n v="547430.40000001097"/>
    <n v="326592.00000000698"/>
    <n v="33309273.600000702"/>
    <n v="49212748.800001003"/>
    <n v="37219046.400000803"/>
    <n v="39331008.000000797"/>
    <n v="169969999.48968899"/>
    <n v="152409.600000003"/>
    <n v="27247104.0000006"/>
    <n v="42422745.600000903"/>
    <n v="11822630.4000002"/>
    <n v="12180326.4000003"/>
    <n v="2407449.6000000499"/>
  </r>
  <r>
    <x v="409"/>
    <n v="22826446.0312059"/>
    <n v="46128526.031199701"/>
    <n v="25797664.261482202"/>
    <n v="30525057.345243599"/>
    <n v="0"/>
    <n v="0"/>
    <n v="4546456.95411014"/>
    <n v="1.5735626220703101E-5"/>
    <n v="15440854.8132539"/>
    <n v="1502254.41331242"/>
    <n v="4289974.4933007099"/>
    <n v="54960.527316307998"/>
    <n v="537391.82264834503"/>
    <n v="320603.076011836"/>
    <n v="32698460.390574601"/>
    <n v="48310303.511034697"/>
    <n v="36536537.214830101"/>
    <n v="38609770.4397064"/>
    <n v="150423342.72417101"/>
    <n v="149614.76880550501"/>
    <n v="26747456.627269901"/>
    <n v="41644812.892618001"/>
    <n v="11605831.351627"/>
    <n v="11956968.0539257"/>
    <n v="2363302.6746012401"/>
  </r>
  <r>
    <x v="410"/>
    <n v="101865600"/>
    <n v="124416000"/>
    <n v="0"/>
    <n v="22919902.335358702"/>
    <n v="641937242.534168"/>
    <n v="0"/>
    <n v="8229981.4075359805"/>
    <n v="5526435.7622363502"/>
    <n v="27950984.5385557"/>
    <n v="2719375.99228187"/>
    <n v="7765697.7015366396"/>
    <n v="99489.365571287897"/>
    <n v="972784.90780814795"/>
    <n v="580354.63249917899"/>
    <n v="59190645.327940099"/>
    <n v="87451152.337162003"/>
    <n v="66138319.3570017"/>
    <n v="69891279.313829705"/>
    <n v="155488932.498023"/>
    <n v="270832.16183293599"/>
    <n v="48418157.9113601"/>
    <n v="75385303.168155298"/>
    <n v="21008837.696470302"/>
    <n v="21644464.198731299"/>
    <n v="4278042.7195653804"/>
  </r>
  <r>
    <x v="411"/>
    <n v="77739205.347322896"/>
    <n v="101041285.34732901"/>
    <n v="53780263.362795301"/>
    <n v="28560731.712737199"/>
    <n v="406635806.07595497"/>
    <n v="417003254.20907301"/>
    <n v="8675045.0175259802"/>
    <n v="3.7021934986114502E-5"/>
    <n v="29462526.9668428"/>
    <n v="2866435.2912174501"/>
    <n v="8185653.6263425201"/>
    <n v="104869.583825029"/>
    <n v="1025391.48628912"/>
    <n v="611739.23897933296"/>
    <n v="62391576.287901796"/>
    <n v="92180364.182200193"/>
    <n v="69714968.891682893"/>
    <n v="73670882.637082607"/>
    <n v="172272965.21312299"/>
    <n v="285478.31152368902"/>
    <n v="51036530.794847302"/>
    <n v="79462014.099420294"/>
    <n v="22144960.451051898"/>
    <n v="22814960.569933999"/>
    <n v="4509392.1044762302"/>
  </r>
  <r>
    <x v="412"/>
    <n v="60296917.920799397"/>
    <n v="83598997.9207993"/>
    <n v="0"/>
    <n v="43072079.687685102"/>
    <n v="441362316.13326001"/>
    <n v="525121414.02110898"/>
    <n v="7019163.0481748804"/>
    <n v="0"/>
    <n v="23838755.899677899"/>
    <n v="2319293.6331108399"/>
    <n v="6623186.0864242502"/>
    <n v="84852.206089422005"/>
    <n v="829666.01509656"/>
    <n v="494971.20218831202"/>
    <n v="50482348.611755997"/>
    <n v="74585089.152601004"/>
    <n v="56407861.003667302"/>
    <n v="59608674.777818203"/>
    <n v="186977362.49992999"/>
    <n v="230986.56102120399"/>
    <n v="41294740.296851501"/>
    <n v="64294402.158533998"/>
    <n v="17917957.519216102"/>
    <n v="18460068.8358985"/>
    <n v="3648644.8618450998"/>
  </r>
  <r>
    <x v="413"/>
    <n v="8553599.9999999702"/>
    <n v="392827.853988096"/>
    <n v="53958274.1795571"/>
    <n v="14281345.939127101"/>
    <n v="0"/>
    <n v="0"/>
    <n v="3734193.0254927701"/>
    <n v="0"/>
    <n v="12682212.310219601"/>
    <n v="1233863.6457638999"/>
    <n v="3523533.3786550299"/>
    <n v="45141.352893794101"/>
    <n v="441382.11718383298"/>
    <n v="263324.55854717299"/>
    <n v="26856597.118873101"/>
    <n v="39679249.193651199"/>
    <n v="30008968.262623601"/>
    <n v="31711800.407895301"/>
    <n v="119431396.358916"/>
    <n v="122884.793988662"/>
    <n v="21968791.7416499"/>
    <n v="34204606.2288085"/>
    <n v="9532349.0194076691"/>
    <n v="9820752.1073402893"/>
    <n v="1941078.17443345"/>
  </r>
  <r>
    <x v="414"/>
    <n v="105261120"/>
    <n v="128563200"/>
    <n v="7.2583556175231906E-5"/>
    <n v="18835923.9903998"/>
    <n v="467197396.59168398"/>
    <n v="0"/>
    <n v="4036231.9880838501"/>
    <n v="0"/>
    <n v="13708008.840658501"/>
    <n v="1333664.2969357001"/>
    <n v="3808533.20568028"/>
    <n v="48792.596229355302"/>
    <n v="604390.03912310605"/>
    <n v="284623.47800457297"/>
    <n v="29028884.056681"/>
    <n v="42888692.085602798"/>
    <n v="32436233.693358898"/>
    <n v="34276798.851122499"/>
    <n v="199354650.38020599"/>
    <n v="132824.289735475"/>
    <n v="23745730.164952699"/>
    <n v="36971234.4428991"/>
    <n v="10303369.9037656"/>
    <n v="10615100.3796754"/>
    <n v="2098081.6378622502"/>
  </r>
  <r>
    <x v="415"/>
    <n v="27139425.7741233"/>
    <n v="49689825.774123996"/>
    <n v="0"/>
    <n v="23829829.108578298"/>
    <n v="1.5556812286376999E-4"/>
    <n v="0"/>
    <n v="1146024.6887660399"/>
    <n v="4.6007335186004598E-5"/>
    <n v="3892173.84223632"/>
    <n v="378673.03349422099"/>
    <n v="1081373.1952426401"/>
    <n v="13853.8914692988"/>
    <n v="135460.272144274"/>
    <n v="80814.366904254202"/>
    <n v="8242295.7635967396"/>
    <n v="12177570.601515301"/>
    <n v="9209759.1845362503"/>
    <n v="19480870.7571849"/>
    <n v="0"/>
    <n v="37713.371221985297"/>
    <n v="6742227.1817263504"/>
    <n v="10497401.430544"/>
    <n v="2925480.0819339999"/>
    <n v="3013991.05521008"/>
    <n v="595717.33317993104"/>
  </r>
  <r>
    <x v="416"/>
    <n v="8838720"/>
    <n v="0"/>
    <n v="0"/>
    <n v="40988920.286428399"/>
    <n v="0"/>
    <n v="0"/>
    <n v="14818122.476151301"/>
    <n v="3.2752752304077101E-5"/>
    <n v="50325886.744054601"/>
    <n v="4896250.00555168"/>
    <n v="13982177.353252299"/>
    <n v="179131.09776408999"/>
    <n v="1751504.06702662"/>
    <n v="1044931.4036238299"/>
    <n v="106573051.44197799"/>
    <n v="157456234.934632"/>
    <n v="119082373.102503"/>
    <n v="142686732.179272"/>
    <n v="0"/>
    <n v="487634.65502446803"/>
    <n v="87177134.245188504"/>
    <n v="135731613.46690899"/>
    <n v="37826516.811182797"/>
    <n v="38970965.491342299"/>
    <n v="7702637.2038556999"/>
  </r>
  <r>
    <x v="417"/>
    <n v="8838719.9999940209"/>
    <n v="32140799.999982201"/>
    <n v="0"/>
    <n v="49519797.0755466"/>
    <n v="428288085.24778003"/>
    <n v="278554056.106466"/>
    <n v="9366247.7874133792"/>
    <n v="0"/>
    <n v="31810016.830724899"/>
    <n v="3094824.65507547"/>
    <n v="8837863.0902053695"/>
    <n v="113225.292258869"/>
    <n v="1107091.74653106"/>
    <n v="660480.87151000905"/>
    <n v="67362758.600006595"/>
    <n v="99525031.8955369"/>
    <n v="75269658.176083595"/>
    <n v="96387903.811854094"/>
    <n v="13894849.1696024"/>
    <n v="308224.40670467098"/>
    <n v="55102975.565977901"/>
    <n v="85793320.062143102"/>
    <n v="23909407.548662402"/>
    <n v="24632791.360316198"/>
    <n v="4868687.5671309195"/>
  </r>
  <r>
    <x v="418"/>
    <n v="7983359.9999898104"/>
    <n v="4.1499733924865702E-5"/>
    <n v="12623652.804861199"/>
    <n v="46253485.711822502"/>
    <n v="497196752.99133301"/>
    <n v="418899625.13689798"/>
    <n v="2478728.78879462"/>
    <n v="1909541.00628387"/>
    <n v="8418355.5976725295"/>
    <n v="819029.25727800606"/>
    <n v="2338894.5253569102"/>
    <n v="29964.4850223582"/>
    <n v="292986.075774247"/>
    <n v="174792.82929713599"/>
    <n v="17827203.894695502"/>
    <n v="26338782.3346598"/>
    <n v="19919723.765423998"/>
    <n v="30148661.9282066"/>
    <n v="92730483.170324102"/>
    <n v="81569.987005329996"/>
    <n v="14582716.044218199"/>
    <n v="22704756.1788917"/>
    <n v="6327500.4205563096"/>
    <n v="6518940.1859769803"/>
    <n v="1288472.85596174"/>
  </r>
  <r>
    <x v="419"/>
    <n v="8838720"/>
    <n v="0"/>
    <n v="44342491.628984399"/>
    <n v="53410016.622173101"/>
    <n v="0"/>
    <n v="0"/>
    <n v="1294002.9964232501"/>
    <n v="0"/>
    <n v="4394743.5546758696"/>
    <n v="427568.48505053"/>
    <n v="1221003.4989756001"/>
    <n v="15642.7494530682"/>
    <n v="189892.96784494299"/>
    <n v="91249.371809564196"/>
    <n v="9306566.8829392605"/>
    <n v="13749976.7692469"/>
    <n v="10398952.2197452"/>
    <n v="10989031.4907804"/>
    <n v="99122373.239222601"/>
    <n v="42583.040177789997"/>
    <n v="7612804.7338265004"/>
    <n v="11852858.877244299"/>
    <n v="3303227.2595062298"/>
    <n v="3403167.0476786001"/>
    <n v="672638.22648193198"/>
  </r>
  <r>
    <x v="420"/>
    <n v="59084226.512175098"/>
    <n v="81634626.512175694"/>
    <n v="14050981.253148399"/>
    <n v="52194459.813586101"/>
    <n v="0"/>
    <n v="558801383.85556102"/>
    <n v="4631385.6000009105"/>
    <n v="0"/>
    <n v="15729292.8000031"/>
    <n v="1530316.8000002999"/>
    <n v="4370112.0000008596"/>
    <n v="55987.199999999997"/>
    <n v="547430.40000010701"/>
    <n v="326592.00000006403"/>
    <n v="33309273.600006498"/>
    <n v="49212748.800009601"/>
    <n v="37219046.4000073"/>
    <n v="39331008.000007696"/>
    <n v="208755796.76285699"/>
    <n v="152409.60000003001"/>
    <n v="27247104.000005301"/>
    <n v="42422745.600008301"/>
    <n v="11822630.400002301"/>
    <n v="12180326.400002399"/>
    <n v="2407449.6000004699"/>
  </r>
  <r>
    <x v="421"/>
    <n v="68309711.943485007"/>
    <n v="91611791.9434807"/>
    <n v="0"/>
    <n v="51721257.536710098"/>
    <n v="0"/>
    <n v="24168657.115179401"/>
    <n v="2771769.8196298899"/>
    <n v="0"/>
    <n v="9413593.0005831793"/>
    <n v="915856.78392068902"/>
    <n v="2615404.0272531901"/>
    <n v="33506.955509293402"/>
    <n v="327623.56497975899"/>
    <n v="195457.24047087901"/>
    <n v="19934777.030501299"/>
    <n v="29452613.892669"/>
    <n v="22274679.423567001"/>
    <n v="23538636.245278701"/>
    <n v="176070343.66693801"/>
    <n v="91213.378886410093"/>
    <n v="16306718.347856199"/>
    <n v="25388964.788403001"/>
    <n v="7075552.1050458103"/>
    <n v="7289624.3207996301"/>
    <n v="1440799.08689962"/>
  </r>
  <r>
    <x v="422"/>
    <n v="71927018.148737997"/>
    <n v="94477418.148735002"/>
    <n v="0"/>
    <n v="43781914.048622303"/>
    <n v="72273909.9678929"/>
    <n v="497525.48580652499"/>
    <n v="3370436.9914464601"/>
    <n v="3.1739473342895499E-6"/>
    <n v="11446809.849392001"/>
    <n v="1113670.248349"/>
    <n v="3180298.1685576001"/>
    <n v="40744.033476181001"/>
    <n v="398386.10510045401"/>
    <n v="237673.52861106599"/>
    <n v="24240436.3609134"/>
    <n v="35814005.425564699"/>
    <n v="27085728.032000199"/>
    <n v="28622683.5170184"/>
    <n v="186418664.27978"/>
    <n v="110914.313351826"/>
    <n v="19828762.958409"/>
    <n v="30872659.587869801"/>
    <n v="8603781.7357205991"/>
    <n v="8864090.8384851106"/>
    <n v="1751993.43947586"/>
  </r>
  <r>
    <x v="423"/>
    <n v="78454082.162414506"/>
    <n v="101756162.162413"/>
    <n v="7764835.5528287999"/>
    <n v="34884420.605862901"/>
    <n v="186212118.15075201"/>
    <n v="0"/>
    <n v="3975242.3454276999"/>
    <n v="0"/>
    <n v="13500873.432389401"/>
    <n v="1313511.90997342"/>
    <n v="3750984.2144566299"/>
    <n v="48055.313779515498"/>
    <n v="469874.179177485"/>
    <n v="280322.66371384001"/>
    <n v="28590241.959157299"/>
    <n v="42240620.812194102"/>
    <n v="31946104.704760101"/>
    <n v="33758857.930109702"/>
    <n v="205527182.26218599"/>
    <n v="130817.243066467"/>
    <n v="23386919.372697599"/>
    <n v="36412579.146605"/>
    <n v="10147680.426441001"/>
    <n v="10454700.4867003"/>
    <n v="2066378.49251917"/>
  </r>
  <r>
    <x v="424"/>
    <n v="77935463.581894904"/>
    <n v="101237543.58178601"/>
    <n v="33546969.834525902"/>
    <n v="22360521.562375601"/>
    <n v="103344003.947494"/>
    <n v="0"/>
    <n v="4899158.1888942001"/>
    <n v="0"/>
    <n v="16638712.532732001"/>
    <n v="1618795.0496547699"/>
    <n v="4622778.5462702196"/>
    <n v="59224.209133711003"/>
    <n v="579081.15597406495"/>
    <n v="345474.55327998201"/>
    <n v="35235114.2007173"/>
    <n v="52058079.828531899"/>
    <n v="39370938.1385547"/>
    <n v="41605006.916431896"/>
    <n v="212807098.16497999"/>
    <n v="161221.45819733301"/>
    <n v="28822448.445072699"/>
    <n v="44875499.354149103"/>
    <n v="12506178.828735299"/>
    <n v="12884555.720422899"/>
    <n v="2546640.9927495699"/>
  </r>
  <r>
    <x v="425"/>
    <n v="76696099.469117701"/>
    <n v="99246499.469115496"/>
    <n v="32788689.1610929"/>
    <n v="26734797.631629001"/>
    <n v="167341460.40623501"/>
    <n v="0"/>
    <n v="5351118.38474782"/>
    <n v="8.7246298789977993E-6"/>
    <n v="18173677.415493399"/>
    <n v="1768133.13988981"/>
    <n v="5049241.9950105203"/>
    <n v="64687.7978008426"/>
    <n v="632502.91183047497"/>
    <n v="377345.487171605"/>
    <n v="38485645.924959302"/>
    <n v="56860574.2669442"/>
    <n v="43003010.471385099"/>
    <n v="45443177.955094799"/>
    <n v="213909551.609097"/>
    <n v="176094.56068008201"/>
    <n v="31481394.929745398"/>
    <n v="49015381.900319301"/>
    <n v="13659906.6356121"/>
    <n v="14073189.788228599"/>
    <n v="2781575.30543641"/>
  </r>
  <r>
    <x v="426"/>
    <n v="74898863.431649595"/>
    <n v="98200943.431647405"/>
    <n v="43904462.972274102"/>
    <n v="29739342.844900299"/>
    <n v="246702685.580699"/>
    <n v="0"/>
    <n v="1373905.04518565"/>
    <n v="2.4139881134033199E-6"/>
    <n v="4666110.0157849602"/>
    <n v="453969.96791896498"/>
    <n v="1296397.9774922701"/>
    <n v="16608.657362888898"/>
    <n v="493085.14089053002"/>
    <n v="96883.834616852095"/>
    <n v="9881228.4277320802"/>
    <n v="14599009.8219794"/>
    <n v="11041066.3335738"/>
    <n v="11667581.7974295"/>
    <n v="224874005.39120099"/>
    <n v="45212.456154536303"/>
    <n v="8082879.9166059503"/>
    <n v="12584748.7651357"/>
    <n v="3507194.81313005"/>
    <n v="3613305.6796151702"/>
    <n v="714172.26660422503"/>
  </r>
  <r>
    <x v="427"/>
    <n v="12476260.599556601"/>
    <n v="35026660.5995446"/>
    <n v="0"/>
    <n v="35424055.431430899"/>
    <n v="0"/>
    <n v="0"/>
    <n v="589039.03247682704"/>
    <n v="1.7553567886352498E-5"/>
    <n v="2000517.3856516599"/>
    <n v="194632.104753928"/>
    <n v="555809.16093347303"/>
    <n v="7120.6867592900699"/>
    <n v="259031.64064591099"/>
    <n v="41537.339429191998"/>
    <n v="4236413.0280687399"/>
    <n v="6259083.6614159504"/>
    <n v="4733674.3200925104"/>
    <n v="14750794.448401701"/>
    <n v="105560039.34495699"/>
    <n v="19384.091733622899"/>
    <n v="3465400.8895211699"/>
    <n v="5395502.5949998004"/>
    <n v="1503651.6873373601"/>
    <n v="1549144.9638550701"/>
    <n v="306189.53064947302"/>
  </r>
  <r>
    <x v="428"/>
    <n v="38961061.626997799"/>
    <n v="62263141.6269859"/>
    <n v="0"/>
    <n v="47091853.173427701"/>
    <n v="626830275.264557"/>
    <n v="0"/>
    <n v="7386986.8473114502"/>
    <n v="45530191.062615201"/>
    <n v="25092216.2384094"/>
    <n v="2440831.1140881302"/>
    <n v="6970259.5839305399"/>
    <n v="54141.459213464499"/>
    <n v="873142.83755998302"/>
    <n v="520909.07922612602"/>
    <n v="53136749.791777298"/>
    <n v="78506831.189222202"/>
    <n v="59373830.237058997"/>
    <n v="62742945.290592499"/>
    <n v="48611068.331345603"/>
    <n v="213847.79304176499"/>
    <n v="43466049.881049402"/>
    <n v="67675051.863863498"/>
    <n v="18860097.670989599"/>
    <n v="19430713.622624401"/>
    <n v="3839844.0697240098"/>
  </r>
  <r>
    <x v="429"/>
    <n v="8838719.9999889992"/>
    <n v="0"/>
    <n v="0"/>
    <n v="51301730.5523002"/>
    <n v="567047537.52071595"/>
    <n v="285551513.01682001"/>
    <n v="5820897.5733017996"/>
    <n v="35871427.8929599"/>
    <n v="19769159.8577483"/>
    <n v="1922932.3664174899"/>
    <n v="5492519.2011343399"/>
    <n v="58811.072633195101"/>
    <n v="687878.24489731202"/>
    <n v="410381.907467146"/>
    <n v="41864333.185047001"/>
    <n v="61852411.957572803"/>
    <n v="46778280.968522102"/>
    <n v="58161914.524817303"/>
    <n v="51282608.3314787"/>
    <n v="191511.55681800199"/>
    <n v="34245173.097463898"/>
    <n v="53318483.547571503"/>
    <n v="14859121.340577699"/>
    <n v="15308686.969140301"/>
    <n v="3025100.9179006801"/>
  </r>
  <r>
    <x v="430"/>
    <n v="7983359.9999936996"/>
    <n v="25461336.012921099"/>
    <n v="11247723.508549601"/>
    <n v="47792173.705058098"/>
    <n v="549641045.67426896"/>
    <n v="458695043.878519"/>
    <n v="3908068.8641661801"/>
    <n v="24083572.798918001"/>
    <n v="13272736.2297437"/>
    <n v="1291023.69120155"/>
    <n v="3687600.23784653"/>
    <n v="28647.9214707108"/>
    <n v="461829.61302122701"/>
    <n v="275523.34873203799"/>
    <n v="28107125.229230601"/>
    <n v="41526840.543166399"/>
    <n v="31406280.744534899"/>
    <n v="33188402.140639801"/>
    <n v="137281494.48407099"/>
    <n v="114595.791445626"/>
    <n v="22991728.1733349"/>
    <n v="35797280.885380298"/>
    <n v="9976205.3409641702"/>
    <n v="10278037.3889018"/>
    <n v="2031000.6849390201"/>
  </r>
  <r>
    <x v="431"/>
    <n v="8838720"/>
    <n v="0"/>
    <n v="47694170.741528198"/>
    <n v="53055273.634607598"/>
    <n v="0"/>
    <n v="0"/>
    <n v="539944.20356702199"/>
    <n v="0"/>
    <n v="1833779.6087565101"/>
    <n v="178410.03905639701"/>
    <n v="509483.95299641998"/>
    <n v="6527.1965508437997"/>
    <n v="210683.81312426299"/>
    <n v="38075.313213255402"/>
    <n v="3883319.3257214399"/>
    <n v="5737405.7681916896"/>
    <n v="4339135.2181887096"/>
    <n v="4585355.5769677702"/>
    <n v="125536193.485838"/>
    <n v="17768.479499519199"/>
    <n v="3176568.9880773001"/>
    <n v="4945801.8753953697"/>
    <n v="1378326.3383223"/>
    <n v="1420027.87184165"/>
    <n v="280669.451686282"/>
  </r>
  <r>
    <x v="432"/>
    <n v="33230655.004709199"/>
    <n v="55781055.004713297"/>
    <n v="39627639.764164299"/>
    <n v="36115727.598188303"/>
    <n v="0"/>
    <n v="0"/>
    <n v="4631385.6000000602"/>
    <n v="0"/>
    <n v="15729292.8000002"/>
    <n v="1530316.8000000201"/>
    <n v="4370112.0000000596"/>
    <n v="55987.199999999997"/>
    <n v="547430.39999998396"/>
    <n v="326592.00000000402"/>
    <n v="33309273.6000004"/>
    <n v="49212748.800000601"/>
    <n v="37219046.400000498"/>
    <n v="39331008.000000499"/>
    <n v="183597687.25775099"/>
    <n v="152409.60000000201"/>
    <n v="27247104.000000399"/>
    <n v="42422745.600000501"/>
    <n v="11822630.4000002"/>
    <n v="12180326.4000002"/>
    <n v="2407449.6000000299"/>
  </r>
  <r>
    <x v="433"/>
    <n v="8838720.0000070594"/>
    <n v="24784509.0544894"/>
    <n v="7624866.5547518898"/>
    <n v="13112872.709847299"/>
    <n v="0"/>
    <n v="0"/>
    <n v="5744496.0410509501"/>
    <n v="0"/>
    <n v="19509681.987639099"/>
    <n v="1898114.2056394001"/>
    <n v="5420427.7620393503"/>
    <n v="69443.202645344005"/>
    <n v="679000.20364336402"/>
    <n v="405085.34876452398"/>
    <n v="41314847.6182772"/>
    <n v="61040575.125257298"/>
    <n v="46164297.9363437"/>
    <n v="48783849.858354099"/>
    <n v="85483981.203579694"/>
    <n v="189039.82942343599"/>
    <n v="33795691.954067402"/>
    <n v="52618657.826658197"/>
    <n v="14664089.6252751"/>
    <n v="15107754.531064801"/>
    <n v="2986057.7137497901"/>
  </r>
  <r>
    <x v="434"/>
    <n v="101865600"/>
    <n v="124416000"/>
    <n v="3080298.7303278302"/>
    <n v="5961599.9999999702"/>
    <n v="617118363.71290302"/>
    <n v="0"/>
    <n v="12881980.2562692"/>
    <n v="9220128.8910300005"/>
    <n v="43750284.859605901"/>
    <n v="4256503.8858861197"/>
    <n v="12155260.080630099"/>
    <n v="155725.751922667"/>
    <n v="1522651.79657715"/>
    <n v="908400.21954883495"/>
    <n v="92648170.963322207"/>
    <n v="136882935.94002101"/>
    <n v="103523019.305921"/>
    <n v="109397340.72567099"/>
    <n v="169630801.87678501"/>
    <n v="423920.102456149"/>
    <n v="75786532.602362707"/>
    <n v="117996862.804067"/>
    <n v="32884087.947668999"/>
    <n v="33879002.4738416"/>
    <n v="6696207.3326745098"/>
  </r>
  <r>
    <x v="435"/>
    <n v="62002704.252625801"/>
    <n v="85304784.252212301"/>
    <n v="37244608.903348804"/>
    <n v="6160319.9999909801"/>
    <n v="194970466.20858499"/>
    <n v="0"/>
    <n v="11281110.9464502"/>
    <n v="0"/>
    <n v="38313349.937003598"/>
    <n v="3727539.6814328199"/>
    <n v="10644701.732547"/>
    <n v="136373.40297925001"/>
    <n v="1333428.82913044"/>
    <n v="795511.51737895899"/>
    <n v="81134598.472488001"/>
    <n v="119872221.21876"/>
    <n v="90658007.780538902"/>
    <n v="95802315.592922896"/>
    <n v="170852946.41834301"/>
    <n v="371238.70811017998"/>
    <n v="66368389.449901499"/>
    <n v="103333157.957444"/>
    <n v="28797516.929118201"/>
    <n v="29668791.4481523"/>
    <n v="5864056.3281077296"/>
  </r>
  <r>
    <x v="436"/>
    <n v="58816538.771978997"/>
    <n v="82118618.771972895"/>
    <n v="49751587.994865298"/>
    <n v="6160320.00000118"/>
    <n v="39180541.5739154"/>
    <n v="0"/>
    <n v="10896520.353013"/>
    <n v="0"/>
    <n v="37007188.331220001"/>
    <n v="3600462.06425949"/>
    <n v="10281807.3176516"/>
    <n v="131724.221863154"/>
    <n v="1287970.1693285999"/>
    <n v="768391.29420171399"/>
    <n v="78368593.996249706"/>
    <n v="115785591.017711"/>
    <n v="87567335.489693195"/>
    <n v="92536265.858863607"/>
    <n v="159045326.29203901"/>
    <n v="358582.603960799"/>
    <n v="64105787.973400697"/>
    <n v="99810370.1106406"/>
    <n v="27815764.850102302"/>
    <n v="28657336.267561302"/>
    <n v="5664141.5401155399"/>
  </r>
  <r>
    <x v="437"/>
    <n v="58952649.334147699"/>
    <n v="81503049.334146395"/>
    <n v="23071406.8211729"/>
    <n v="10073514.985698201"/>
    <n v="281251272.81138402"/>
    <n v="0"/>
    <n v="10440900.9943587"/>
    <n v="0"/>
    <n v="35459796.056730598"/>
    <n v="3449914.9020983698"/>
    <n v="9851891.1330248192"/>
    <n v="126216.398857258"/>
    <n v="1234115.8999376399"/>
    <n v="736262.32666733605"/>
    <n v="75091745.297909498"/>
    <n v="110944214.595529"/>
    <n v="83905857.151441306"/>
    <n v="88667020.197375298"/>
    <n v="167970925.925659"/>
    <n v="343589.08577808097"/>
    <n v="61425314.110532001"/>
    <n v="95636970.2230075"/>
    <n v="26652696.225357499"/>
    <n v="27459078.773612201"/>
    <n v="5427305.1508620698"/>
  </r>
  <r>
    <x v="438"/>
    <n v="67289601.555701703"/>
    <n v="90591681.555699706"/>
    <n v="20328758.929424599"/>
    <n v="6160320.0000008503"/>
    <n v="0"/>
    <n v="0"/>
    <n v="3430853.1043759799"/>
    <n v="0"/>
    <n v="11651997.413585801"/>
    <n v="1133633.1278394801"/>
    <n v="3237305.98498875"/>
    <n v="41474.382725833602"/>
    <n v="405527.29776371497"/>
    <n v="241933.89923376401"/>
    <n v="24674953.589497901"/>
    <n v="36455982.416008599"/>
    <n v="27571247.983185299"/>
    <n v="29135753.864898801"/>
    <n v="85732591.215685293"/>
    <n v="112902.48630921201"/>
    <n v="20184199.593239501"/>
    <n v="31426061.444314301"/>
    <n v="8758007.1522720605"/>
    <n v="9022982.3752426598"/>
    <n v="1783398.45721088"/>
  </r>
  <r>
    <x v="439"/>
    <n v="8553600"/>
    <n v="0"/>
    <n v="0"/>
    <n v="5961599.9999933299"/>
    <n v="1.5556812286376999E-4"/>
    <n v="0"/>
    <n v="13765932.9367433"/>
    <n v="0"/>
    <n v="46752399.503768198"/>
    <n v="4548582.2732556798"/>
    <n v="12989345.7193585"/>
    <n v="166411.546582521"/>
    <n v="1627135.1221402399"/>
    <n v="970734.02173139504"/>
    <n v="99005625.130680993"/>
    <n v="146275749.44603899"/>
    <n v="110626698.13369399"/>
    <n v="126652623.474225"/>
    <n v="0"/>
    <n v="453009.21014131798"/>
    <n v="80986952.670162097"/>
    <n v="126093726.87994801"/>
    <n v="35140571.586676501"/>
    <n v="36203756.467620403"/>
    <n v="7155696.5030485699"/>
  </r>
  <r>
    <x v="440"/>
    <n v="8838720"/>
    <n v="0"/>
    <n v="0"/>
    <n v="30684548.828375202"/>
    <n v="0"/>
    <n v="0"/>
    <n v="38143657.203166597"/>
    <n v="1.53899192810059E-4"/>
    <n v="129544979.500614"/>
    <n v="12603545.5634373"/>
    <n v="35991832.3508728"/>
    <n v="461105.32549158402"/>
    <n v="4508585.40480683"/>
    <n v="2689781.0653677098"/>
    <n v="274332051.704979"/>
    <n v="405311581.107131"/>
    <n v="306532573.60180998"/>
    <n v="340773627.15784401"/>
    <n v="0"/>
    <n v="1255231.1638382301"/>
    <n v="224404591.73924899"/>
    <n v="349389751.91000199"/>
    <n v="97370074.566311106"/>
    <n v="100316025.256952"/>
    <n v="19827528.996139299"/>
  </r>
  <r>
    <x v="441"/>
    <n v="8838720"/>
    <n v="0"/>
    <n v="0"/>
    <n v="43869249.142076597"/>
    <n v="0"/>
    <n v="0"/>
    <n v="21972501.015475702"/>
    <n v="4.7624111175537103E-5"/>
    <n v="74623866.779892907"/>
    <n v="7260221.9607884698"/>
    <n v="20732950.9246093"/>
    <n v="265617.87661420298"/>
    <n v="2597152.57133896"/>
    <n v="1549437.61358291"/>
    <n v="158027880.03675601"/>
    <n v="233478113.54389301"/>
    <n v="176576861.75364801"/>
    <n v="203443694.321484"/>
    <n v="0"/>
    <n v="723070.88633868902"/>
    <n v="129267366.618917"/>
    <n v="201264567.73006901"/>
    <n v="56089641.611701198"/>
    <n v="57786644.712292001"/>
    <n v="11421568.694411101"/>
  </r>
  <r>
    <x v="442"/>
    <n v="7983360.0000034897"/>
    <n v="4.1499733924865702E-5"/>
    <n v="3.6329030990600599E-5"/>
    <n v="42177505.797018901"/>
    <n v="265474364.176265"/>
    <n v="163083895.547708"/>
    <n v="11012219.5137554"/>
    <n v="4.3928623199462897E-5"/>
    <n v="37400130.343224503"/>
    <n v="3638691.73993799"/>
    <n v="10390979.4605953"/>
    <n v="133122.868534309"/>
    <n v="1301645.82566888"/>
    <n v="776550.066450182"/>
    <n v="79200711.062999904"/>
    <n v="117015001.44166499"/>
    <n v="88497124.715646401"/>
    <n v="102617426.345346"/>
    <n v="0"/>
    <n v="362390.03101008502"/>
    <n v="64786462.686700903"/>
    <n v="100870155.77441899"/>
    <n v="28111112.405496601"/>
    <n v="28961619.6211325"/>
    <n v="5724283.3469756199"/>
  </r>
  <r>
    <x v="443"/>
    <n v="8838720.0000067595"/>
    <n v="0"/>
    <n v="0"/>
    <n v="46539697.136280097"/>
    <n v="384094899.38956398"/>
    <n v="343790264.65895498"/>
    <n v="5951818.8653221102"/>
    <n v="4.1000545024871799E-5"/>
    <n v="20213799.866980501"/>
    <n v="1966618.4565067"/>
    <n v="5616054.7386014601"/>
    <n v="71949.455725842199"/>
    <n v="703505.78931947099"/>
    <n v="419705.15840082301"/>
    <n v="42805928.964898899"/>
    <n v="63243571.583026499"/>
    <n v="47830399.289754502"/>
    <n v="50544492.647413097"/>
    <n v="60340277.903023802"/>
    <n v="195862.40725369001"/>
    <n v="35015401.786582701"/>
    <n v="54517701.4802742"/>
    <n v="15193326.7341097"/>
    <n v="15653003.812358201"/>
    <n v="3093826.5962117598"/>
  </r>
  <r>
    <x v="444"/>
    <n v="8553599.9999965895"/>
    <n v="0"/>
    <n v="15968426.107562499"/>
    <n v="43432778.407561101"/>
    <n v="0"/>
    <n v="279584743.67149502"/>
    <n v="4631385.6000004597"/>
    <n v="0"/>
    <n v="15729292.8000015"/>
    <n v="1530316.80000015"/>
    <n v="4370112.0000004303"/>
    <n v="55987.199999999997"/>
    <n v="547430.40000005404"/>
    <n v="326592.00000003201"/>
    <n v="33309273.600003399"/>
    <n v="49212748.800004803"/>
    <n v="37219046.400003701"/>
    <n v="39331008.000003897"/>
    <n v="7294061.0318072997"/>
    <n v="152409.60000001499"/>
    <n v="27247104.000002701"/>
    <n v="42422745.600004204"/>
    <n v="11822630.4000012"/>
    <n v="12180326.4000012"/>
    <n v="2407449.6000002399"/>
  </r>
  <r>
    <x v="445"/>
    <n v="105261120"/>
    <n v="128563200"/>
    <n v="0"/>
    <n v="31152782.2805808"/>
    <n v="157718106.204052"/>
    <n v="221265210.89215201"/>
    <n v="8106962.2450451404"/>
    <n v="1.87009572982788E-6"/>
    <n v="27533182.050499201"/>
    <n v="2678727.6189135099"/>
    <n v="7649618.5052306503"/>
    <n v="98002.229960255805"/>
    <n v="958244.02627800195"/>
    <n v="571679.67476815905"/>
    <n v="58305882.258017801"/>
    <n v="86143960.135059893"/>
    <n v="65149704.650241897"/>
    <n v="68846566.547075793"/>
    <n v="76989336.431788594"/>
    <n v="266783.84822512598"/>
    <n v="47694418.580655098"/>
    <n v="74258467.468214005"/>
    <n v="20694804.226606201"/>
    <n v="21320929.584685501"/>
    <n v="4214095.8882907601"/>
  </r>
  <r>
    <x v="446"/>
    <n v="72612490.656358704"/>
    <n v="95162890.656357899"/>
    <n v="0"/>
    <n v="19908577.428380299"/>
    <n v="111025181.62368201"/>
    <n v="241715073.48939899"/>
    <n v="9807644.6063619107"/>
    <n v="0"/>
    <n v="33309105.9599545"/>
    <n v="3240672.3615379799"/>
    <n v="9254359.0812212806"/>
    <n v="118561.183958712"/>
    <n v="1159264.90981847"/>
    <n v="691606.90642579203"/>
    <n v="70537317.722988397"/>
    <n v="104215280.69970299"/>
    <n v="78816840.402771398"/>
    <n v="83289231.730991498"/>
    <n v="90212850.830776706"/>
    <n v="322749.88966538501"/>
    <n v="57699776.193237297"/>
    <n v="89836443.778488994"/>
    <n v="25036170.012613598"/>
    <n v="25793644.243460901"/>
    <n v="5098130.9102243902"/>
  </r>
  <r>
    <x v="447"/>
    <n v="46263044.875741802"/>
    <n v="69565124.875736803"/>
    <n v="0"/>
    <n v="16622050.8324697"/>
    <n v="153705703.24374199"/>
    <n v="316964543.75195402"/>
    <n v="9901550.0402416904"/>
    <n v="0"/>
    <n v="33628031.266326003"/>
    <n v="3271700.88448419"/>
    <n v="9342966.9613139704"/>
    <n v="119696.373901271"/>
    <n v="1170364.5432738001"/>
    <n v="698228.84592244402"/>
    <n v="71212692.669790104"/>
    <n v="105213112.65490501"/>
    <n v="79571489.446876898"/>
    <n v="84086702.662196204"/>
    <n v="105961889.83637001"/>
    <n v="325840.12895346101"/>
    <n v="58252235.296226099"/>
    <n v="90696602.420700997"/>
    <n v="25275884.2877803"/>
    <n v="26040611.121006999"/>
    <n v="5146944.07606309"/>
  </r>
  <r>
    <x v="448"/>
    <n v="56000579.223529898"/>
    <n v="79302659.223525807"/>
    <n v="0"/>
    <n v="6160319.9999976"/>
    <n v="130231881.841243"/>
    <n v="0"/>
    <n v="9613096.3173881695"/>
    <n v="0"/>
    <n v="32648373.456703801"/>
    <n v="3176389.11225989"/>
    <n v="9070785.9811486695"/>
    <n v="116209.35776560599"/>
    <n v="1136269.27593037"/>
    <n v="677887.92029939301"/>
    <n v="69138111.795103997"/>
    <n v="102148025.475968"/>
    <n v="77253398.612402201"/>
    <n v="81637073.830338106"/>
    <n v="118613909.07092801"/>
    <n v="316347.69613970799"/>
    <n v="56555220.7792615"/>
    <n v="88054412.809172094"/>
    <n v="24539542.7148371"/>
    <n v="25281991.389450699"/>
    <n v="4997002.3839210495"/>
  </r>
  <r>
    <x v="449"/>
    <n v="57079149.780754901"/>
    <n v="79629549.780755907"/>
    <n v="0"/>
    <n v="8309517.6834000899"/>
    <n v="169718595.02208599"/>
    <n v="0"/>
    <n v="8922545.8852332905"/>
    <n v="0"/>
    <n v="30303099.0877265"/>
    <n v="2948215.2958594901"/>
    <n v="8419192.0542328991"/>
    <n v="107861.53521436801"/>
    <n v="1054646.1220960701"/>
    <n v="629192.28875049704"/>
    <n v="64171621.145039201"/>
    <n v="94810289.453432396"/>
    <n v="71703951.687509403"/>
    <n v="75772728.488095999"/>
    <n v="126542172.015122"/>
    <n v="293623.06808355701"/>
    <n v="52492613.804327503"/>
    <n v="81729082.154934004"/>
    <n v="22776760.852768101"/>
    <n v="23465876.216637701"/>
    <n v="4638046.01421797"/>
  </r>
  <r>
    <x v="450"/>
    <n v="41066546.9311186"/>
    <n v="64368626.931037799"/>
    <n v="13532361.3285421"/>
    <n v="19488302.2467473"/>
    <n v="128150577.930802"/>
    <n v="0"/>
    <n v="5352747.7567884596"/>
    <n v="2.5779008865356399E-6"/>
    <n v="18179211.1525045"/>
    <n v="1768671.5220550201"/>
    <n v="5050779.4481449202"/>
    <n v="64707.494709329898"/>
    <n v="632695.50382456905"/>
    <n v="377460.38580442499"/>
    <n v="38497364.491234198"/>
    <n v="56877887.849501103"/>
    <n v="43016104.538435698"/>
    <n v="45457015.033304401"/>
    <n v="130335692.54835799"/>
    <n v="176148.180042055"/>
    <n v="31490980.758540601"/>
    <n v="49030306.685586199"/>
    <n v="13664065.9661202"/>
    <n v="14077474.960096501"/>
    <n v="2782422.2725011902"/>
  </r>
  <r>
    <x v="451"/>
    <n v="8553600.0000000093"/>
    <n v="0"/>
    <n v="0"/>
    <n v="31514296.078384999"/>
    <n v="1.5556812286376999E-4"/>
    <n v="0"/>
    <n v="6585796.5046835197"/>
    <n v="7.5995922088623005E-7"/>
    <n v="22366939.505832501"/>
    <n v="2176099.31518086"/>
    <n v="6214267.3533111801"/>
    <n v="79613.389579787501"/>
    <n v="778442.03144681104"/>
    <n v="464411.43921542598"/>
    <n v="47365543.833885603"/>
    <n v="69980169.440633103"/>
    <n v="52925212.206207603"/>
    <n v="65676918.1798077"/>
    <n v="0"/>
    <n v="216725.33830053199"/>
    <n v="38745182.928829797"/>
    <n v="60324834.4710401"/>
    <n v="16811694.099598501"/>
    <n v="17320335.199691601"/>
    <n v="3423375.7519308599"/>
  </r>
  <r>
    <x v="452"/>
    <n v="8838719.9999987595"/>
    <n v="0"/>
    <n v="0"/>
    <n v="41584142.956612296"/>
    <n v="220312640.03176701"/>
    <n v="95808008.525299907"/>
    <n v="15374801.967038199"/>
    <n v="0"/>
    <n v="52216503.389733002"/>
    <n v="5080189.7701697899"/>
    <n v="14507452.494082401"/>
    <n v="185860.60134767601"/>
    <n v="1817303.6576217101"/>
    <n v="1084186.8411947701"/>
    <n v="110576732.21290299"/>
    <n v="163371468.58460701"/>
    <n v="123555997.54034901"/>
    <n v="147414208.44674101"/>
    <n v="0"/>
    <n v="505953.859224229"/>
    <n v="90452159.322535202"/>
    <n v="140830707.876719"/>
    <n v="39247563.651250698"/>
    <n v="40435006.382083103"/>
    <n v="7992005.8579500401"/>
  </r>
  <r>
    <x v="453"/>
    <n v="8838720.0000033695"/>
    <n v="0"/>
    <n v="0"/>
    <n v="47781940.884875096"/>
    <n v="159360034.98751199"/>
    <n v="12818427.356630599"/>
    <n v="5529149.6742618298"/>
    <n v="0"/>
    <n v="18778314.239585001"/>
    <n v="1826958.7909582399"/>
    <n v="5217229.8806836102"/>
    <n v="66839.955766765095"/>
    <n v="653546.23416392202"/>
    <n v="389899.74197279499"/>
    <n v="39766060.350349098"/>
    <n v="58752321.118986301"/>
    <n v="44433717.261394903"/>
    <n v="63802204.926149897"/>
    <n v="0"/>
    <n v="181953.21292063699"/>
    <n v="32528778.4731589"/>
    <n v="50646119.816828102"/>
    <n v="14114370.6594152"/>
    <n v="14541403.710147301"/>
    <n v="2874118.0979708899"/>
  </r>
  <r>
    <x v="454"/>
    <n v="7983360.0000187904"/>
    <n v="4.1499733924865702E-5"/>
    <n v="3.6329030990600599E-5"/>
    <n v="44679162.458768502"/>
    <n v="435406646.85700798"/>
    <n v="321512048.77713001"/>
    <n v="6664349.6740169404"/>
    <n v="0"/>
    <n v="22633724.849901699"/>
    <n v="2202055.0971231302"/>
    <n v="6288389.0476788403"/>
    <n v="80562.991358163505"/>
    <n v="787727.02661315096"/>
    <n v="469950.78292261797"/>
    <n v="47930504.136364996"/>
    <n v="70814869.403825402"/>
    <n v="53556486.366209999"/>
    <n v="65694112.629107997"/>
    <n v="38214252.9435445"/>
    <n v="219310.36536388801"/>
    <n v="39207322.460972697"/>
    <n v="61044368.840777099"/>
    <n v="17012218.341798801"/>
    <n v="17526926.342142601"/>
    <n v="3464208.6284010098"/>
  </r>
  <r>
    <x v="455"/>
    <n v="8838719.99999086"/>
    <n v="0"/>
    <n v="21522614.157957099"/>
    <n v="52495529.833211303"/>
    <n v="0"/>
    <n v="379368971.120058"/>
    <n v="3023601.2968626199"/>
    <n v="4.1246414184570299E-5"/>
    <n v="10268872.9068061"/>
    <n v="999067.72199893103"/>
    <n v="2853028.7589603402"/>
    <n v="36551.258121912098"/>
    <n v="357390.07941425202"/>
    <n v="213215.672377821"/>
    <n v="21745967.9570865"/>
    <n v="32128555.8891607"/>
    <n v="24298464.149266701"/>
    <n v="25677258.8306433"/>
    <n v="23254240.1728824"/>
    <n v="99500.647109635"/>
    <n v="17788278.952663898"/>
    <n v="27695700.529153299"/>
    <n v="7718407.3400787497"/>
    <n v="7951929.2669687998"/>
    <n v="1571704.0992422199"/>
  </r>
  <r>
    <x v="456"/>
    <n v="44820517.124919802"/>
    <n v="67370917.124910995"/>
    <n v="1539742.43206081"/>
    <n v="49312842.050732099"/>
    <n v="0"/>
    <n v="514197050.44431901"/>
    <n v="4631385.5999997901"/>
    <n v="0"/>
    <n v="15729292.7999993"/>
    <n v="1530316.79999993"/>
    <n v="4370111.9999997998"/>
    <n v="55987.199999999997"/>
    <n v="547430.39999997499"/>
    <n v="326591.99999998498"/>
    <n v="33309273.5999985"/>
    <n v="49212748.799997702"/>
    <n v="37219046.3999983"/>
    <n v="39331007.999998197"/>
    <n v="175297882.06875801"/>
    <n v="152409.59999999299"/>
    <n v="27247103.9999987"/>
    <n v="42422745.599997997"/>
    <n v="11822630.399999499"/>
    <n v="12180326.399999401"/>
    <n v="2407449.5999998902"/>
  </r>
  <r>
    <x v="457"/>
    <n v="42279350.428919703"/>
    <n v="65581430.428929597"/>
    <n v="0"/>
    <n v="38086410.605932802"/>
    <n v="0"/>
    <n v="0"/>
    <n v="3746269.4335856801"/>
    <n v="0"/>
    <n v="12723226.679410901"/>
    <n v="1237853.96999608"/>
    <n v="3534928.5118790101"/>
    <n v="45287.340365716998"/>
    <n v="442809.55024250998"/>
    <n v="264176.15213334898"/>
    <n v="26943451.5542439"/>
    <n v="39807572.181459099"/>
    <n v="30106017.489782602"/>
    <n v="31814356.606911302"/>
    <n v="95185135.621138707"/>
    <n v="123282.20432887699"/>
    <n v="22039838.9779789"/>
    <n v="34315224.180440001"/>
    <n v="9563176.7072257698"/>
    <n v="9852512.4928955808"/>
    <n v="1947355.6357255301"/>
  </r>
  <r>
    <x v="458"/>
    <n v="101865600"/>
    <n v="124416000"/>
    <n v="0"/>
    <n v="40459009.5681495"/>
    <n v="652537960.95161498"/>
    <n v="408239272.34284002"/>
    <n v="7452535.8084169999"/>
    <n v="10149092.6218381"/>
    <n v="25310593.407095201"/>
    <n v="2462490.0051989001"/>
    <n v="7032110.68557816"/>
    <n v="90091.097751179099"/>
    <n v="880890.73356708698"/>
    <n v="525531.40354854602"/>
    <n v="53599198.1009655"/>
    <n v="79190074.923286602"/>
    <n v="59890559.760589503"/>
    <n v="63288996.170203499"/>
    <n v="125447051.699422"/>
    <n v="245247.98832265401"/>
    <n v="43844334.2389073"/>
    <n v="68264026.790463001"/>
    <n v="19024236.808457401"/>
    <n v="19599818.821867701"/>
    <n v="3873917.2033007098"/>
  </r>
  <r>
    <x v="459"/>
    <n v="26447189.342052799"/>
    <n v="49749269.342042997"/>
    <n v="0"/>
    <n v="43773203.373703599"/>
    <n v="0"/>
    <n v="440288737.473647"/>
    <n v="5870854.8631696897"/>
    <n v="0"/>
    <n v="19938826.75826"/>
    <n v="1939866.0797041601"/>
    <n v="5539658.2154153204"/>
    <n v="70970.710233076505"/>
    <n v="693935.833390104"/>
    <n v="413995.80969296"/>
    <n v="42223629.771446697"/>
    <n v="62383254.2948763"/>
    <n v="47179751.036056802"/>
    <n v="49856923.938737899"/>
    <n v="145466158.288001"/>
    <n v="193198.04452337499"/>
    <n v="34539078.980098397"/>
    <n v="53776084.270497903"/>
    <n v="14986648.3108852"/>
    <n v="15440072.2929298"/>
    <n v="3051740.54002239"/>
  </r>
  <r>
    <x v="460"/>
    <n v="75070617.1819451"/>
    <n v="98372697.181942701"/>
    <n v="0"/>
    <n v="40628046.179285899"/>
    <n v="0"/>
    <n v="0"/>
    <n v="5738466.1542471005"/>
    <n v="2.14800238609314E-5"/>
    <n v="19489203.0503879"/>
    <n v="1896121.79173242"/>
    <n v="5414738.0434635198"/>
    <n v="69370.309453627793"/>
    <n v="678287.47021322395"/>
    <n v="404660.13847947703"/>
    <n v="41271480.218826197"/>
    <n v="60976502.009736598"/>
    <n v="46115840.162337698"/>
    <n v="48732642.391171701"/>
    <n v="168159296.042077"/>
    <n v="188841.397957098"/>
    <n v="33760217.267430902"/>
    <n v="52563425.035444103"/>
    <n v="14648697.0129572"/>
    <n v="15091896.2122442"/>
    <n v="2982923.3065058799"/>
  </r>
  <r>
    <x v="461"/>
    <n v="76477169.692705706"/>
    <n v="99027569.692706302"/>
    <n v="0"/>
    <n v="40470774.045794897"/>
    <n v="0"/>
    <n v="0"/>
    <n v="3876182.68511933"/>
    <n v="0"/>
    <n v="13164443.142141299"/>
    <n v="1280780.30965662"/>
    <n v="3657512.8761535599"/>
    <n v="46857.816206949501"/>
    <n v="458165.31402353401"/>
    <n v="273337.261207206"/>
    <n v="27877797.431123499"/>
    <n v="41188020.445908703"/>
    <n v="31150034.929575499"/>
    <n v="32917615.885382"/>
    <n v="182144322.58460999"/>
    <n v="127557.388563381"/>
    <n v="22804137.2207154"/>
    <n v="35505208.624814503"/>
    <n v="9894808.8557020202"/>
    <n v="10194178.237024199"/>
    <n v="2014886.09689883"/>
  </r>
  <r>
    <x v="462"/>
    <n v="78500824.485192403"/>
    <n v="101802904.485194"/>
    <n v="0"/>
    <n v="44535210.560977802"/>
    <n v="5829551.66697085"/>
    <n v="4612038.0238496102"/>
    <n v="285519.21106743801"/>
    <n v="0"/>
    <n v="969691.50461252395"/>
    <n v="94342.143616641901"/>
    <n v="269412.015815816"/>
    <n v="3451.5418396175701"/>
    <n v="377901.16649581498"/>
    <n v="20133.9940645272"/>
    <n v="2053475.64225736"/>
    <n v="3033905.2770376499"/>
    <n v="2294508.3140584002"/>
    <n v="2424708.14234237"/>
    <n v="204308230.76223499"/>
    <n v="9395.8638967623101"/>
    <n v="1679750.3619548399"/>
    <n v="2615309.9528198801"/>
    <n v="728850.58513588295"/>
    <n v="750902.10244465398"/>
    <n v="148416.29910423001"/>
  </r>
  <r>
    <x v="463"/>
    <n v="28768943.228323501"/>
    <n v="51319343.228325598"/>
    <n v="0"/>
    <n v="45303977.9475573"/>
    <n v="37199618.976703197"/>
    <n v="0"/>
    <n v="0"/>
    <n v="0"/>
    <n v="0"/>
    <n v="0"/>
    <n v="0"/>
    <n v="0"/>
    <n v="0"/>
    <n v="0"/>
    <n v="1.0505318641662599E-5"/>
    <n v="2.9131770133972202E-6"/>
    <n v="0"/>
    <n v="0"/>
    <n v="0"/>
    <n v="0"/>
    <n v="0"/>
    <n v="1.99824571609497E-5"/>
    <n v="0"/>
    <n v="0"/>
    <n v="0"/>
  </r>
  <r>
    <x v="464"/>
    <n v="75926177.556851402"/>
    <n v="99228257.556845695"/>
    <n v="0"/>
    <n v="52469488.308602303"/>
    <n v="675466772.89496803"/>
    <n v="338318120.84371102"/>
    <n v="7933953.8113527196"/>
    <n v="48900098.5834122"/>
    <n v="26949411.348770201"/>
    <n v="2621561.6354503301"/>
    <n v="7486370.1174953496"/>
    <n v="38654.069611163701"/>
    <n v="937794.40617735405"/>
    <n v="559479.61732171697"/>
    <n v="57069655.158013403"/>
    <n v="84317497.797180995"/>
    <n v="63768371.801341698"/>
    <n v="67386851.197403505"/>
    <n v="76285009.434546202"/>
    <n v="250845.115717184"/>
    <n v="46683180.426186897"/>
    <n v="72684006.6019409"/>
    <n v="20256023.835609201"/>
    <n v="20868873.806957498"/>
    <n v="4124164.0362572302"/>
  </r>
  <r>
    <x v="465"/>
    <n v="45227563.486051902"/>
    <n v="68529643.486060098"/>
    <n v="32011634.706851002"/>
    <n v="52019754.220578603"/>
    <n v="661220308.67112303"/>
    <n v="533828154.35779399"/>
    <n v="5360098.8233770998"/>
    <n v="33037153.440489199"/>
    <n v="18207158.342257399"/>
    <n v="1771100.48428579"/>
    <n v="5057715.8138648998"/>
    <n v="9384.8824188499693"/>
    <n v="633564.40088272002"/>
    <n v="345829.30990457302"/>
    <n v="38556547.1004868"/>
    <n v="56965327.128940202"/>
    <n v="43082233.878475703"/>
    <n v="45526896.823792197"/>
    <n v="210619428.58724099"/>
    <n v="164522.27429214999"/>
    <n v="31539392.342925601"/>
    <n v="49105681.753999501"/>
    <n v="13685071.951536501"/>
    <n v="14099116.4857188"/>
    <n v="2786243.4447910502"/>
  </r>
  <r>
    <x v="466"/>
    <n v="7983360.00000061"/>
    <n v="4.1514635086059597E-5"/>
    <n v="3.6329030990600599E-5"/>
    <n v="48966578.107825302"/>
    <n v="1.64270401000977E-4"/>
    <n v="8.6307525634765598E-5"/>
    <n v="0"/>
    <n v="0"/>
    <n v="0"/>
    <n v="0"/>
    <n v="0"/>
    <n v="0"/>
    <n v="0"/>
    <n v="0"/>
    <n v="2.4929642677307098E-5"/>
    <n v="2.6024878025054901E-5"/>
    <n v="0"/>
    <n v="8.9854001998901401E-6"/>
    <n v="1.21474266052246E-4"/>
    <n v="0"/>
    <n v="0"/>
    <n v="0"/>
    <n v="0"/>
    <n v="0"/>
    <n v="0"/>
  </r>
  <r>
    <x v="467"/>
    <n v="62622449.520984702"/>
    <n v="85924529.520989105"/>
    <n v="69852241.747596905"/>
    <n v="54135860.635656297"/>
    <n v="286774954.71978098"/>
    <n v="649177225.254035"/>
    <n v="1804825.71148687"/>
    <n v="2.2962689399719201E-5"/>
    <n v="6129619.6259161299"/>
    <n v="596356.11151883204"/>
    <n v="1703008.8143982999"/>
    <n v="21817.906518981701"/>
    <n v="569003.86548969103"/>
    <n v="127271.12136072401"/>
    <n v="12980442.272876401"/>
    <n v="19177939.830184899"/>
    <n v="14504059.4114519"/>
    <n v="15327079.3295846"/>
    <n v="273927619.20545298"/>
    <n v="59393.1899683378"/>
    <n v="10618047.839237699"/>
    <n v="16531912.611799899"/>
    <n v="4607214.5932584302"/>
    <n v="4746606.77379636"/>
    <n v="938169.98031621205"/>
  </r>
  <r>
    <x v="468"/>
    <n v="57578942.594876401"/>
    <n v="80129342.594884396"/>
    <n v="62550061.529447801"/>
    <n v="43466658.535473503"/>
    <n v="324183174.98184299"/>
    <n v="48582004.3744151"/>
    <n v="4631385.6000000704"/>
    <n v="0"/>
    <n v="15729292.8000002"/>
    <n v="1530316.8000000201"/>
    <n v="4370112.0000000698"/>
    <n v="55987.199999999997"/>
    <n v="575576.86939453206"/>
    <n v="326592.00000000501"/>
    <n v="33309273.600000501"/>
    <n v="49212748.800000802"/>
    <n v="37219046.400000602"/>
    <n v="39331008.000000603"/>
    <n v="244055365.938079"/>
    <n v="152409.60000000201"/>
    <n v="27247104.000000399"/>
    <n v="42422745.600000702"/>
    <n v="11822630.4000002"/>
    <n v="12180326.4000002"/>
    <n v="2407449.6000000401"/>
  </r>
  <r>
    <x v="469"/>
    <n v="30345179.2156647"/>
    <n v="53647259.215672299"/>
    <n v="32076502.7652083"/>
    <n v="31106796.262176201"/>
    <n v="194215.03185629801"/>
    <n v="0"/>
    <n v="3111358.0727847498"/>
    <n v="2.0738691091537499E-5"/>
    <n v="10566915.8993099"/>
    <n v="1028064.58818677"/>
    <n v="2935834.8504114598"/>
    <n v="37612.119080005003"/>
    <n v="367762.94211559201"/>
    <n v="219404.02796669499"/>
    <n v="22377121.290431101"/>
    <n v="33061052.671323299"/>
    <n v="25003700.939518001"/>
    <n v="26422513.653702602"/>
    <n v="166915778.78323299"/>
    <n v="102388.546384455"/>
    <n v="18304564.618935101"/>
    <n v="28499538.4517891"/>
    <n v="7942425.8123946199"/>
    <n v="8182725.4620724404"/>
    <n v="1617321.1204401599"/>
  </r>
  <r>
    <x v="470"/>
    <n v="96027528.147746697"/>
    <n v="118577928.147747"/>
    <n v="8117565.7031715102"/>
    <n v="41234012.375497602"/>
    <n v="690999155.04217803"/>
    <n v="0"/>
    <n v="7843116.4981370401"/>
    <n v="43600110.527465098"/>
    <n v="26637098.812007401"/>
    <n v="2591546.88857181"/>
    <n v="7400657.2732589301"/>
    <n v="94812.691045309693"/>
    <n v="927057.42355413898"/>
    <n v="553074.03109764203"/>
    <n v="56408283.800234802"/>
    <n v="83340355.428827599"/>
    <n v="63029370.0582323"/>
    <n v="66605915.459330298"/>
    <n v="225614891.618415"/>
    <n v="258101.21451223199"/>
    <n v="46142176.308717601"/>
    <n v="71841682.953721404"/>
    <n v="20021279.925734699"/>
    <n v="20627027.674079701"/>
    <n v="4076945.7149483399"/>
  </r>
  <r>
    <x v="471"/>
    <n v="16331524.7670088"/>
    <n v="39633604.767003499"/>
    <n v="68315121.789531603"/>
    <n v="29369675.859508101"/>
    <n v="0"/>
    <n v="0"/>
    <n v="4643857.03095851"/>
    <n v="0"/>
    <n v="15771648.7612876"/>
    <n v="1534437.6489130899"/>
    <n v="4381879.8713879799"/>
    <n v="56137.962765112898"/>
    <n v="548904.52481443796"/>
    <n v="327471.44946317701"/>
    <n v="33398969.069533098"/>
    <n v="49345269.270534299"/>
    <n v="37319270.135963403"/>
    <n v="39436918.842491798"/>
    <n v="193869987.07252899"/>
    <n v="152820.00974948501"/>
    <n v="27320475.212354999"/>
    <n v="42536981.897409797"/>
    <n v="11854466.470566399"/>
    <n v="12213125.6771212"/>
    <n v="2413932.3988998602"/>
  </r>
  <r>
    <x v="472"/>
    <n v="66204441.514376298"/>
    <n v="89506521.514376998"/>
    <n v="72055827.707874298"/>
    <n v="22926738.6079069"/>
    <n v="0"/>
    <n v="0"/>
    <n v="6134901.4449247196"/>
    <n v="0"/>
    <n v="20835592.0799089"/>
    <n v="2027113.1705191201"/>
    <n v="5788808.9523970699"/>
    <n v="74162.6769702116"/>
    <n v="725146.17481984606"/>
    <n v="432615.61565956799"/>
    <n v="44122672.648555301"/>
    <n v="65188993.0568159"/>
    <n v="49301699.590308398"/>
    <n v="52099280.5715736"/>
    <n v="239966987.70938101"/>
    <n v="201887.28730779499"/>
    <n v="36092502.792169601"/>
    <n v="56194708.399817497"/>
    <n v="15660685.2868763"/>
    <n v="16134502.3897416"/>
    <n v="3188995.1097190999"/>
  </r>
  <r>
    <x v="473"/>
    <n v="57697184.561336704"/>
    <n v="80247584.561337903"/>
    <n v="61839454.221102603"/>
    <n v="5961599.9999998799"/>
    <n v="0"/>
    <n v="0"/>
    <n v="5108722.5594026595"/>
    <n v="0"/>
    <n v="17350443.239018999"/>
    <n v="1688039.95918476"/>
    <n v="4820520.6151516"/>
    <n v="61757.559482368903"/>
    <n v="603851.69271649502"/>
    <n v="360252.43031381798"/>
    <n v="36742316.916482903"/>
    <n v="54284894.785002597"/>
    <n v="41055053.153668404"/>
    <n v="43384685.536364399"/>
    <n v="191400518.40505099"/>
    <n v="168117.800813115"/>
    <n v="30055345.614753"/>
    <n v="46795075.210001901"/>
    <n v="13041137.977360301"/>
    <n v="13435700.1629421"/>
    <n v="2655575.05774188"/>
  </r>
  <r>
    <x v="474"/>
    <n v="105261120"/>
    <n v="128563200"/>
    <n v="43159938.353038304"/>
    <n v="27541694.9164242"/>
    <n v="682576307.88118196"/>
    <n v="16620962.328553"/>
    <n v="7704048.1489159502"/>
    <n v="47482971.812880397"/>
    <n v="26168416.353284199"/>
    <n v="2545595.4931273698"/>
    <n v="7269434.2842356702"/>
    <n v="61601.181926551297"/>
    <n v="910619.52599678095"/>
    <n v="543267.33085035195"/>
    <n v="55415774.318254597"/>
    <n v="81873973.411462605"/>
    <n v="61920361.891121"/>
    <n v="65433977.612683997"/>
    <n v="257680171.10229099"/>
    <n v="253524.75439700799"/>
    <n v="45330300.0306051"/>
    <n v="70577621.246268496"/>
    <n v="19669003.472183801"/>
    <n v="20264093.027380101"/>
    <n v="4004656.3245394598"/>
  </r>
  <r>
    <x v="475"/>
    <n v="8553600.0000279006"/>
    <n v="0"/>
    <n v="0"/>
    <n v="13553198.1811423"/>
    <n v="0"/>
    <n v="0"/>
    <n v="7.8417360782623302E-7"/>
    <n v="4.8577785491943402E-6"/>
    <n v="2.6635825634002698E-6"/>
    <n v="0"/>
    <n v="7.4226409196853595E-7"/>
    <n v="0"/>
    <n v="0"/>
    <n v="0"/>
    <n v="0"/>
    <n v="3.5390257835388197E-5"/>
    <n v="6.3106417655944799E-6"/>
    <n v="5713617.7358127199"/>
    <n v="0"/>
    <n v="0"/>
    <n v="4.6119093894958496E-6"/>
    <n v="0"/>
    <n v="2.00793147087097E-6"/>
    <n v="2.0638108253479E-6"/>
    <n v="0"/>
  </r>
  <r>
    <x v="476"/>
    <n v="8838720"/>
    <n v="0"/>
    <n v="0"/>
    <n v="40608137.775812998"/>
    <n v="45333176.669348598"/>
    <n v="0"/>
    <n v="17752172.268453199"/>
    <n v="5.4448843002319302E-5"/>
    <n v="60290621.330804303"/>
    <n v="5865727.8415573901"/>
    <n v="16750706.539406801"/>
    <n v="214599.79908137399"/>
    <n v="2098309.1465733699"/>
    <n v="1251832.1613079801"/>
    <n v="127674958.24235401"/>
    <n v="188633223.39252201"/>
    <n v="142661177.54486901"/>
    <n v="167603494.85466501"/>
    <n v="0"/>
    <n v="584188.34194372396"/>
    <n v="104438568.88626599"/>
    <n v="162607036.64837599"/>
    <n v="45316324.239348903"/>
    <n v="46687378.511257596"/>
    <n v="9227791.3604988195"/>
  </r>
  <r>
    <x v="477"/>
    <n v="8838720.0000004806"/>
    <n v="0"/>
    <n v="0"/>
    <n v="45796650.217275098"/>
    <n v="227637975.17648199"/>
    <n v="88171194.997752205"/>
    <n v="8868283.8583105095"/>
    <n v="0"/>
    <n v="30118812.270971298"/>
    <n v="2930285.8685619701"/>
    <n v="8367991.1490438301"/>
    <n v="107205.580557136"/>
    <n v="1048232.34322542"/>
    <n v="625365.88658334594"/>
    <n v="63781364.565914802"/>
    <n v="94233705.309730604"/>
    <n v="71267887.608155504"/>
    <n v="92159056.341387704"/>
    <n v="0"/>
    <n v="291837.41373887"/>
    <n v="52173382.537810601"/>
    <n v="81232050.734383494"/>
    <n v="22638245.094317202"/>
    <n v="23323169.636765599"/>
    <n v="4609839.9639572399"/>
  </r>
  <r>
    <x v="478"/>
    <n v="7983360.0000063004"/>
    <n v="4.1514635086059597E-5"/>
    <n v="3.6314129829406698E-5"/>
    <n v="45137960.519589201"/>
    <n v="469831668.96083701"/>
    <n v="353973297.13739699"/>
    <n v="5601665.5300078196"/>
    <n v="0"/>
    <n v="19024595.4232703"/>
    <n v="1850919.70501266"/>
    <n v="5285654.8486641999"/>
    <n v="67716.574573621998"/>
    <n v="662117.61805330799"/>
    <n v="395013.35167952999"/>
    <n v="40287599.839391403"/>
    <n v="59522869.050224103"/>
    <n v="45016473.963783398"/>
    <n v="56669504.837969698"/>
    <n v="57282423.5898268"/>
    <n v="184339.564117114"/>
    <n v="32955399.625835098"/>
    <n v="51310353.367210597"/>
    <n v="14299483.330799"/>
    <n v="14732117.0016861"/>
    <n v="2911812.7066662498"/>
  </r>
  <r>
    <x v="479"/>
    <n v="8838720"/>
    <n v="0"/>
    <n v="27616412.169922099"/>
    <n v="49098979.7597069"/>
    <n v="0"/>
    <n v="0"/>
    <n v="2430400.5594616001"/>
    <n v="3.3900141716003401E-6"/>
    <n v="8254221.3762238398"/>
    <n v="803060.49379120604"/>
    <n v="2293292.6702777301"/>
    <n v="29380.261967957002"/>
    <n v="287273.67257571599"/>
    <n v="171384.86147983099"/>
    <n v="17479623.634166699"/>
    <n v="25825250.269846499"/>
    <n v="19531345.261596698"/>
    <n v="20639634.0324996"/>
    <n v="28508872.429018699"/>
    <n v="79979.602023920903"/>
    <n v="14298394.1577459"/>
    <n v="22262077.387842"/>
    <n v="6204131.9855698701"/>
    <n v="6391839.2148096804"/>
    <n v="1263351.26462275"/>
  </r>
  <r>
    <x v="480"/>
    <n v="44862762.397088498"/>
    <n v="67413162.397087499"/>
    <n v="27709856.785521399"/>
    <n v="50107241.138171703"/>
    <n v="0"/>
    <n v="527832456.69609201"/>
    <n v="4631385.59999933"/>
    <n v="0"/>
    <n v="15729292.7999977"/>
    <n v="1530316.79999978"/>
    <n v="4370111.9999993602"/>
    <n v="55987.199999999997"/>
    <n v="547430.39999992005"/>
    <n v="326591.99999995198"/>
    <n v="33309273.5999952"/>
    <n v="49212748.7999928"/>
    <n v="37219046.399994597"/>
    <n v="39331007.9999943"/>
    <n v="203602965.302167"/>
    <n v="152409.599999978"/>
    <n v="27247103.999995999"/>
    <n v="42422745.6000062"/>
    <n v="11822630.3999983"/>
    <n v="12180326.4000018"/>
    <n v="2407449.5999996499"/>
  </r>
  <r>
    <x v="481"/>
    <n v="40750873.432195097"/>
    <n v="64052953.432190001"/>
    <n v="45609163.822094299"/>
    <n v="39197684.958356902"/>
    <n v="0"/>
    <n v="0"/>
    <n v="3428373.0774529101"/>
    <n v="0"/>
    <n v="11643574.6492138"/>
    <n v="1132813.6696486501"/>
    <n v="3234965.8655616799"/>
    <n v="41444.402548121201"/>
    <n v="405234.15824829199"/>
    <n v="241759.01486403999"/>
    <n v="24657117.049323902"/>
    <n v="36429629.839798503"/>
    <n v="27551317.827267699"/>
    <n v="29114692.7900551"/>
    <n v="201640440.82163"/>
    <n v="112820.87360322601"/>
    <n v="20169609.240085602"/>
    <n v="31403344.7974387"/>
    <n v="8751676.3380782604"/>
    <n v="9016460.0210257396"/>
    <n v="1782109.30956921"/>
  </r>
  <r>
    <x v="482"/>
    <n v="53311423.637153201"/>
    <n v="75861823.637156397"/>
    <n v="33130027.9692767"/>
    <n v="32803376.212522302"/>
    <n v="0"/>
    <n v="0"/>
    <n v="5593258.6831669901"/>
    <n v="3.6358833312988298E-6"/>
    <n v="18996043.761434201"/>
    <n v="1848141.8885951301"/>
    <n v="5277722.2631629501"/>
    <n v="67614.947143721904"/>
    <n v="661123.92762752797"/>
    <n v="394420.52500505903"/>
    <n v="40227137.164563604"/>
    <n v="59433538.539333798"/>
    <n v="44948914.306767099"/>
    <n v="47499500.3684664"/>
    <n v="195219078.639395"/>
    <n v="184062.91166902101"/>
    <n v="32905940.943279199"/>
    <n v="51233348.005181"/>
    <n v="14278023.005183199"/>
    <n v="14710007.389712499"/>
    <n v="2907442.7271801499"/>
  </r>
  <r>
    <x v="483"/>
    <n v="62350931.328099497"/>
    <n v="85653011.328101903"/>
    <n v="35543876.932696998"/>
    <n v="27570986.6125741"/>
    <n v="0"/>
    <n v="0"/>
    <n v="5815014.4315553699"/>
    <n v="1.3902783393859901E-5"/>
    <n v="19749179.301796801"/>
    <n v="1921415.1110310501"/>
    <n v="5486967.94918421"/>
    <n v="70295.6747938185"/>
    <n v="687335.48687289795"/>
    <n v="410058.102963941"/>
    <n v="41822021.187056102"/>
    <n v="61789898.143766999"/>
    <n v="46731002.476824403"/>
    <n v="49382711.542657897"/>
    <n v="203453407.47824699"/>
    <n v="191360.448049839"/>
    <n v="34210561.732992001"/>
    <n v="53264594.917383201"/>
    <n v="14844103.3272948"/>
    <n v="15293214.582922"/>
    <n v="3022714.0161342202"/>
  </r>
  <r>
    <x v="484"/>
    <n v="105261120"/>
    <n v="128563200"/>
    <n v="8932277.6063414402"/>
    <n v="22112061.019409198"/>
    <n v="692883338.92737305"/>
    <n v="0"/>
    <n v="6658620.8199156905"/>
    <n v="20004514.400153399"/>
    <n v="22614268.291681401"/>
    <n v="2200162.1513757701"/>
    <n v="6282983.3794369604"/>
    <n v="80493.737245454598"/>
    <n v="787049.875288893"/>
    <n v="469546.80059848801"/>
    <n v="47889301.786754303"/>
    <n v="70753995.038754895"/>
    <n v="53510447.771061897"/>
    <n v="56546850.414932102"/>
    <n v="214430326.10764101"/>
    <n v="219121.84027929301"/>
    <n v="39173618.792788103"/>
    <n v="60991893.460597798"/>
    <n v="16997594.181665201"/>
    <n v="17511859.725177899"/>
    <n v="3461230.7015545601"/>
  </r>
  <r>
    <x v="485"/>
    <n v="97492108.266813397"/>
    <n v="120042508.26681399"/>
    <n v="26149586.113257099"/>
    <n v="19651205.8956367"/>
    <n v="631057648.15429294"/>
    <n v="0"/>
    <n v="5631792.6845766297"/>
    <n v="3839817.4951446299"/>
    <n v="19126914.443186"/>
    <n v="1860874.4129024199"/>
    <n v="5314082.4189591398"/>
    <n v="68080.771203749304"/>
    <n v="665678.65176999301"/>
    <n v="397137.832021871"/>
    <n v="40504276.601162598"/>
    <n v="59842997.888093598"/>
    <n v="45258583.790224299"/>
    <n v="47826741.770632297"/>
    <n v="211426347.69253799"/>
    <n v="185330.98827687299"/>
    <n v="33132641.985823501"/>
    <n v="51586313.247105896"/>
    <n v="14376389.5191912"/>
    <n v="14811350.001881801"/>
    <n v="2927473.16176112"/>
  </r>
  <r>
    <x v="486"/>
    <n v="62122952.091246903"/>
    <n v="85425032.091242597"/>
    <n v="45312084.582625501"/>
    <n v="37227767.018117398"/>
    <n v="563811816.32401001"/>
    <n v="0"/>
    <n v="3458563.2637135899"/>
    <n v="0"/>
    <n v="11746107.7398251"/>
    <n v="1142789.2046656101"/>
    <n v="3263452.9116975102"/>
    <n v="41809.361146303199"/>
    <n v="621770.020145752"/>
    <n v="243887.94002009899"/>
    <n v="24874247.139764201"/>
    <n v="36750428.4476"/>
    <n v="27793934.1931476"/>
    <n v="29371076.205277599"/>
    <n v="218186331.11938301"/>
    <n v="113814.372009381"/>
    <n v="20347222.4245339"/>
    <n v="31679882.037468702"/>
    <n v="8828743.4287277907"/>
    <n v="9095858.7916069608"/>
    <n v="1797802.52929101"/>
  </r>
  <r>
    <x v="487"/>
    <n v="35784629.566729799"/>
    <n v="58335029.566941999"/>
    <n v="0"/>
    <n v="41127166.152768403"/>
    <n v="246362499.30526301"/>
    <n v="0"/>
    <n v="779851.87095804198"/>
    <n v="3.7334859371185303E-5"/>
    <n v="2648563.4059334002"/>
    <n v="257681.074890099"/>
    <n v="735857.54109875904"/>
    <n v="9427.3563984164593"/>
    <n v="258401.43240165"/>
    <n v="54992.912324106503"/>
    <n v="5608753.3150367402"/>
    <n v="8286646.2742096297"/>
    <n v="6267097.0368596204"/>
    <n v="16371229.869886501"/>
    <n v="102703787.851786"/>
    <n v="25663.359084583099"/>
    <n v="4587980.1138968803"/>
    <n v="7143317.4398903605"/>
    <n v="1990743.4261326599"/>
    <n v="2050973.7586781101"/>
    <n v="405376.32513198501"/>
  </r>
  <r>
    <x v="488"/>
    <n v="8838720.0000039805"/>
    <n v="22730603.799261201"/>
    <n v="6394892.1613335796"/>
    <n v="45668578.368294798"/>
    <n v="493708242.622944"/>
    <n v="349864770.12871999"/>
    <n v="4184368.3670364101"/>
    <n v="3.2067298889160197E-5"/>
    <n v="14211115.4010095"/>
    <n v="1382611.9788998701"/>
    <n v="3948312.6633218001"/>
    <n v="50583.365081686199"/>
    <n v="494592.90302109398"/>
    <n v="295069.62964326597"/>
    <n v="30094292.036664199"/>
    <n v="44462777.906816699"/>
    <n v="33626697.0315364"/>
    <n v="52381949.969882101"/>
    <n v="124204043.06670099"/>
    <n v="137699.16050014601"/>
    <n v="24617237.673095301"/>
    <n v="38328139.797185801"/>
    <n v="10681520.5930862"/>
    <n v="11004692.092219301"/>
    <n v="2175084.6985132201"/>
  </r>
  <r>
    <x v="489"/>
    <n v="8838720.0000149608"/>
    <n v="225291.36799207301"/>
    <n v="0"/>
    <n v="49747176.159487799"/>
    <n v="399427843.14371902"/>
    <n v="0"/>
    <n v="818085.98267580196"/>
    <n v="0"/>
    <n v="2778415.5905920202"/>
    <n v="270314.50871490501"/>
    <n v="771934.72509039706"/>
    <n v="9889.5551968875207"/>
    <n v="108327.263307763"/>
    <n v="57689.071981820503"/>
    <n v="5883735.9224144705"/>
    <n v="8692919.0180634297"/>
    <n v="6574356.5269970801"/>
    <n v="23794548.525817301"/>
    <n v="39114296.096253797"/>
    <n v="26921.566924858402"/>
    <n v="4812916.86248489"/>
    <n v="7493535.7405743701"/>
    <n v="2088344.4057425901"/>
    <n v="2151527.67505603"/>
    <n v="425250.87346613099"/>
  </r>
  <r>
    <x v="490"/>
    <n v="7983360.0000352599"/>
    <n v="4.1499733924865702E-5"/>
    <n v="5590638.0002090903"/>
    <n v="46363612.143054798"/>
    <n v="493935919.14531898"/>
    <n v="406420600.16875899"/>
    <n v="2927912.2287658299"/>
    <n v="1526153.6731133"/>
    <n v="9943889.9535720907"/>
    <n v="967449.84321879898"/>
    <n v="2762737.8652894599"/>
    <n v="35394.506459225697"/>
    <n v="346079.61871241598"/>
    <n v="206467.95434547501"/>
    <n v="21057764.9817685"/>
    <n v="31111771.1776582"/>
    <n v="23529481.3495044"/>
    <n v="33963251.9876035"/>
    <n v="90491231.352244601"/>
    <n v="96351.712027888498"/>
    <n v="17225326.476822499"/>
    <n v="26819204.088742301"/>
    <n v="7474139.9473061999"/>
    <n v="7700271.5163512398"/>
    <n v="1521963.7777466499"/>
  </r>
  <r>
    <x v="491"/>
    <n v="8838720"/>
    <n v="0"/>
    <n v="47811036.952069201"/>
    <n v="53294149.388796903"/>
    <n v="0"/>
    <n v="0"/>
    <n v="1509037.47675783"/>
    <n v="1.5199184417724599E-5"/>
    <n v="5125052.0617624996"/>
    <n v="498620.84524167498"/>
    <n v="1423907.08854584"/>
    <n v="18242.2260454278"/>
    <n v="187093.13509518799"/>
    <n v="106412.98526499201"/>
    <n v="10853111.0400266"/>
    <n v="16034916.693930499"/>
    <n v="12127026.492198899"/>
    <n v="12815163.796912599"/>
    <n v="94326543.051374197"/>
    <n v="49659.3931236649"/>
    <n v="8877883.3421078809"/>
    <n v="13822540.057421099"/>
    <n v="3852150.0665930202"/>
    <n v="3968697.6218832601"/>
    <n v="784415.71995336597"/>
  </r>
  <r>
    <x v="492"/>
    <n v="52716807.840108298"/>
    <n v="75267207.840109304"/>
    <n v="10444630.369959701"/>
    <n v="51136791.913340896"/>
    <n v="0"/>
    <n v="538000412.21217895"/>
    <n v="4631385.5999994604"/>
    <n v="0"/>
    <n v="15729292.7999982"/>
    <n v="1530316.7999998201"/>
    <n v="4370111.9999994896"/>
    <n v="55987.1999999935"/>
    <n v="547430.39999993599"/>
    <n v="326591.99999996199"/>
    <n v="33309273.599996101"/>
    <n v="49212748.799994297"/>
    <n v="37219046.3999957"/>
    <n v="39331007.999995403"/>
    <n v="197383228.48072299"/>
    <n v="152409.59999998199"/>
    <n v="27247103.9999968"/>
    <n v="42422745.600004897"/>
    <n v="11822630.400001399"/>
    <n v="12180326.400001399"/>
    <n v="2407449.5999997202"/>
  </r>
  <r>
    <x v="493"/>
    <n v="51769893.468460999"/>
    <n v="75071973.468462303"/>
    <n v="13004545.9805142"/>
    <n v="42356694.715506598"/>
    <n v="0"/>
    <n v="0"/>
    <n v="3168296.3659008499"/>
    <n v="0"/>
    <n v="10760291.955917099"/>
    <n v="1046878.31566368"/>
    <n v="2989561.0437143701"/>
    <n v="38300.4261828175"/>
    <n v="374493.05600977101"/>
    <n v="223419.152733102"/>
    <n v="22786625.777321801"/>
    <n v="33666074.6146966"/>
    <n v="25461272.205755301"/>
    <n v="26906049.393429302"/>
    <n v="187532996.06542"/>
    <n v="104262.271275448"/>
    <n v="18639540.7423045"/>
    <n v="29021084.039302699"/>
    <n v="8087773.3289382998"/>
    <n v="8332470.4962174101"/>
    <n v="1646918.3258611499"/>
  </r>
  <r>
    <x v="494"/>
    <n v="60903162.323715702"/>
    <n v="83453562.323710695"/>
    <n v="16936367.781956799"/>
    <n v="30666607.477552801"/>
    <n v="0"/>
    <n v="0"/>
    <n v="4937053.21446124"/>
    <n v="2.1286308765411401E-5"/>
    <n v="16767413.0997518"/>
    <n v="1631316.4415815501"/>
    <n v="4658535.7732156096"/>
    <n v="59682.308838349498"/>
    <n v="583560.353086091"/>
    <n v="348146.80155703798"/>
    <n v="35507658.074993603"/>
    <n v="52460749.468909197"/>
    <n v="39675472.642205"/>
    <n v="41926821.958940499"/>
    <n v="187539952.871737"/>
    <n v="162468.50739326599"/>
    <n v="29045390.301330101"/>
    <n v="45222611.6803471"/>
    <n v="12602914.216364801"/>
    <n v="12984217.8561654"/>
    <n v="2566339.2800490302"/>
  </r>
  <r>
    <x v="495"/>
    <n v="72130359.887617707"/>
    <n v="95432439.887618393"/>
    <n v="19017128.572468899"/>
    <n v="29114565.448755801"/>
    <n v="0"/>
    <n v="0"/>
    <n v="5566005.3318193397"/>
    <n v="3.3527612686157201E-6"/>
    <n v="18903484.864345498"/>
    <n v="1839136.75168242"/>
    <n v="5252006.3742150404"/>
    <n v="67285.490915210306"/>
    <n v="657902.57783761201"/>
    <n v="392498.69700539001"/>
    <n v="40031129.011721499"/>
    <n v="59143946.514469802"/>
    <n v="44729899.127300397"/>
    <n v="47268057.367935203"/>
    <n v="203048006.92585301"/>
    <n v="183166.058602515"/>
    <n v="32745605.578735702"/>
    <n v="50983711.699586302"/>
    <n v="14208452.831595199"/>
    <n v="14638332.356886899"/>
    <n v="2893276.1093540401"/>
  </r>
  <r>
    <x v="496"/>
    <n v="75202069.633210197"/>
    <n v="98504149.633212194"/>
    <n v="35678832.295697398"/>
    <n v="19768205.841452699"/>
    <n v="81462591.134687394"/>
    <n v="0"/>
    <n v="5607286.9264973104"/>
    <n v="2.2582709789276099E-5"/>
    <n v="19043687.029749401"/>
    <n v="1852777.1442825201"/>
    <n v="5290959.12137591"/>
    <n v="67784.529668872899"/>
    <n v="662782.06787342299"/>
    <n v="395409.756401758"/>
    <n v="40328029.3457755"/>
    <n v="59582601.578939199"/>
    <n v="45061649.000985101"/>
    <n v="47618632.092383198"/>
    <n v="209871077.35465899"/>
    <n v="184524.55298749299"/>
    <n v="32988471.105518099"/>
    <n v="51361844.452986501"/>
    <n v="14313833.181744499"/>
    <n v="14746901.010184599"/>
    <n v="2914734.7757615298"/>
  </r>
  <r>
    <x v="497"/>
    <n v="101865600"/>
    <n v="124416000"/>
    <n v="0"/>
    <n v="22329735.595890999"/>
    <n v="670849220.21069098"/>
    <n v="0"/>
    <n v="5525169.1213727603"/>
    <n v="30710521.2197925"/>
    <n v="18764795.330276702"/>
    <n v="1825643.5243219601"/>
    <n v="5213473.8855128698"/>
    <n v="66791.836255681701"/>
    <n v="653075.73227776901"/>
    <n v="389619.04482490901"/>
    <n v="39737431.914560698"/>
    <n v="58710024.068743996"/>
    <n v="44401728.479749203"/>
    <n v="46921264.969616197"/>
    <n v="142011621.58584899"/>
    <n v="181822.22091824401"/>
    <n v="32505360.3110983"/>
    <n v="50609658.593957797"/>
    <n v="14104209.422658101"/>
    <n v="14530935.043180499"/>
    <n v="2872048.9589943001"/>
  </r>
  <r>
    <x v="498"/>
    <n v="105261120"/>
    <n v="128563200"/>
    <n v="28338321.8475486"/>
    <n v="34403243.044758298"/>
    <n v="640026404.05697405"/>
    <n v="549286258.69621599"/>
    <n v="5093201.2748025795"/>
    <n v="31386981.126654498"/>
    <n v="17297729.245585401"/>
    <n v="1682603.7781805899"/>
    <n v="4805874.9436518699"/>
    <n v="45037.2424003259"/>
    <n v="728960.99352686305"/>
    <n v="359092.26973366202"/>
    <n v="36630686.670187399"/>
    <n v="54119966.803212702"/>
    <n v="40930319.982731797"/>
    <n v="43252874.492884703"/>
    <n v="248458323.85296199"/>
    <n v="159979.850262308"/>
    <n v="29964031.6771461"/>
    <n v="46652902.744799003"/>
    <n v="13001516.4845737"/>
    <n v="13394879.914121499"/>
    <n v="2647023.0168858999"/>
  </r>
  <r>
    <x v="499"/>
    <n v="8553600.0000196397"/>
    <n v="0"/>
    <n v="0"/>
    <n v="36949250.161699198"/>
    <n v="0"/>
    <n v="0"/>
    <n v="0"/>
    <n v="0"/>
    <n v="0"/>
    <n v="0"/>
    <n v="0"/>
    <n v="0"/>
    <n v="0"/>
    <n v="0"/>
    <n v="1.81570649147034E-5"/>
    <n v="1.3805925846099899E-5"/>
    <n v="0"/>
    <n v="583868.26454283297"/>
    <n v="0"/>
    <n v="0"/>
    <n v="0"/>
    <n v="2.9943883419036899E-5"/>
    <n v="0"/>
    <n v="0"/>
    <n v="0"/>
  </r>
  <r>
    <x v="500"/>
    <n v="8838720.0000007693"/>
    <n v="29045044.915497199"/>
    <n v="0"/>
    <n v="47549891.0294277"/>
    <n v="493888271.75234902"/>
    <n v="169169194.53993201"/>
    <n v="9829473.8224507794"/>
    <n v="9194156.9149457496"/>
    <n v="33383243.196866099"/>
    <n v="3247885.23884875"/>
    <n v="9274956.8304522093"/>
    <n v="118825.069713976"/>
    <n v="1161845.12609223"/>
    <n v="693146.23999820801"/>
    <n v="70694315.087055296"/>
    <n v="104447236.278587"/>
    <n v="78992265.7887481"/>
    <n v="100321747.47406401"/>
    <n v="63589543.819794104"/>
    <n v="323468.24533248902"/>
    <n v="57828200.594136201"/>
    <n v="90036395.879386306"/>
    <n v="25091893.887935098"/>
    <n v="25851054.055552199"/>
    <n v="5109477.9977010796"/>
  </r>
  <r>
    <x v="501"/>
    <n v="8838719.9999821894"/>
    <n v="0"/>
    <n v="0"/>
    <n v="51887537.2153235"/>
    <n v="521239176.700984"/>
    <n v="300582689.75054801"/>
    <n v="3831563.5428487901"/>
    <n v="1472753.70876169"/>
    <n v="13012905.867149999"/>
    <n v="1266037.1142253899"/>
    <n v="3615410.8648103098"/>
    <n v="46318.431008244799"/>
    <n v="452891.32541396102"/>
    <n v="270190.84754810203"/>
    <n v="27556893.2037393"/>
    <n v="40713900.856248297"/>
    <n v="30791463.635815099"/>
    <n v="49385833.783293404"/>
    <n v="38991826.519026302"/>
    <n v="126089.062189114"/>
    <n v="22541636.424013101"/>
    <n v="35096504.473414898"/>
    <n v="9780908.6812412906"/>
    <n v="10076831.990460601"/>
    <n v="1991692.5333545799"/>
  </r>
  <r>
    <x v="502"/>
    <n v="7983360.0000102203"/>
    <n v="4.1499733924865702E-5"/>
    <n v="12316761.258156599"/>
    <n v="47850313.210332602"/>
    <n v="501436295.87302899"/>
    <n v="442211577.24853998"/>
    <n v="2135873.1094654999"/>
    <n v="3819431.5129692298"/>
    <n v="7253935.7384600798"/>
    <n v="705741.81991741597"/>
    <n v="2015380.6036259499"/>
    <n v="25819.822679905599"/>
    <n v="307696.49282111699"/>
    <n v="150615.632299435"/>
    <n v="15361360.0599504"/>
    <n v="22695624.135636799"/>
    <n v="17164444.343763702"/>
    <n v="27237036.632634301"/>
    <n v="102317595.66497201"/>
    <n v="70287.295073075802"/>
    <n v="12565647.037553901"/>
    <n v="19564253.418401599"/>
    <n v="5452285.8892400097"/>
    <n v="5617245.8674727399"/>
    <n v="1110252.3752359301"/>
  </r>
  <r>
    <x v="503"/>
    <n v="8838720"/>
    <n v="0"/>
    <n v="53574669.025721699"/>
    <n v="54638599.138763599"/>
    <n v="0"/>
    <n v="178853.01404362899"/>
    <n v="892299.05555519601"/>
    <n v="5.2899122238159197E-6"/>
    <n v="3030460.9294443401"/>
    <n v="294836.22252058901"/>
    <n v="841961.16390540195"/>
    <n v="10786.691067824901"/>
    <n v="208637.25570104501"/>
    <n v="62922.364562320698"/>
    <n v="6417481.92474184"/>
    <n v="9481501.4486194197"/>
    <n v="7170752.5176450498"/>
    <n v="7577650.4751480697"/>
    <n v="116604886.049805"/>
    <n v="29363.770129078799"/>
    <n v="5249522.9863421898"/>
    <n v="8173315.5263380297"/>
    <n v="2277789.5971560101"/>
    <n v="2346704.5678671198"/>
    <n v="463827.715916535"/>
  </r>
  <r>
    <x v="504"/>
    <n v="58330453.8877073"/>
    <n v="80880853.887708306"/>
    <n v="14527983.2173321"/>
    <n v="52736917.298079498"/>
    <n v="0"/>
    <n v="563319795.28864396"/>
    <n v="4631385.6000009002"/>
    <n v="0"/>
    <n v="15729292.8000031"/>
    <n v="1530316.8000002999"/>
    <n v="4370112.0000008503"/>
    <n v="55987.199999999997"/>
    <n v="547430.40000010701"/>
    <n v="326592.00000006403"/>
    <n v="33309273.600006498"/>
    <n v="49212748.800009601"/>
    <n v="37219046.4000073"/>
    <n v="39331008.000007696"/>
    <n v="210163334.69238299"/>
    <n v="152409.60000003001"/>
    <n v="27247104.000005301"/>
    <n v="42422745.600008301"/>
    <n v="11822630.400002301"/>
    <n v="12180326.400002399"/>
    <n v="2407449.6000004699"/>
  </r>
  <r>
    <x v="505"/>
    <n v="61474585.271861501"/>
    <n v="84776665.271863803"/>
    <n v="22175178.724742599"/>
    <n v="49922263.923822299"/>
    <n v="0"/>
    <n v="39036951.555136599"/>
    <n v="2625306.6366708199"/>
    <n v="0"/>
    <n v="8916169.0138645601"/>
    <n v="867461.96456819598"/>
    <n v="2477203.3744274699"/>
    <n v="31736.4133378638"/>
    <n v="310311.59708130697"/>
    <n v="185129.07780418801"/>
    <n v="18881402.801952899"/>
    <n v="27896307.323979702"/>
    <n v="21097662.333380099"/>
    <n v="22294830.369847201"/>
    <n v="218121508.42348799"/>
    <n v="86393.569641962604"/>
    <n v="15445054.4910923"/>
    <n v="24047385.6397269"/>
    <n v="6701672.6165116103"/>
    <n v="6904433.0350590497"/>
    <n v="1364665.7735280099"/>
  </r>
  <r>
    <x v="506"/>
    <n v="64950182.128722601"/>
    <n v="87500582.128726304"/>
    <n v="32613659.936200399"/>
    <n v="36026089.190765999"/>
    <n v="132516841.86734"/>
    <n v="0"/>
    <n v="3132000.9686663798"/>
    <n v="1.1660158634185799E-6"/>
    <n v="10637024.109164501"/>
    <n v="1034885.47789379"/>
    <n v="2955313.20414792"/>
    <n v="37861.663825382697"/>
    <n v="370202.93518151902"/>
    <n v="220859.70564806499"/>
    <n v="22525586.550334599"/>
    <n v="33280402.502511401"/>
    <n v="25169592.740807202"/>
    <n v="26597818.837331299"/>
    <n v="213813887.154457"/>
    <n v="103067.862635764"/>
    <n v="18426009.728352901"/>
    <n v="28688624.050799701"/>
    <n v="7995121.3444627495"/>
    <n v="8237015.3077916699"/>
    <n v="1628051.5444914501"/>
  </r>
  <r>
    <x v="507"/>
    <n v="74655832.851898298"/>
    <n v="97957912.851900205"/>
    <n v="32196135.439081199"/>
    <n v="37622495.212034702"/>
    <n v="206731776.88817701"/>
    <n v="0"/>
    <n v="4658454.1743176198"/>
    <n v="0"/>
    <n v="15821224.150117001"/>
    <n v="1539260.88231314"/>
    <n v="4395653.5358739197"/>
    <n v="56314.422523651498"/>
    <n v="550629.90912015503"/>
    <n v="328500.79805463599"/>
    <n v="33503952.822543502"/>
    <n v="49500377.398289599"/>
    <n v="37436576.662111901"/>
    <n v="39560881.822865203"/>
    <n v="228752903.510212"/>
    <n v="153300.37242549699"/>
    <n v="27406352.2948437"/>
    <n v="42670689.377782397"/>
    <n v="11891728.8895777"/>
    <n v="12251515.4779233"/>
    <n v="2421520.1685170098"/>
  </r>
  <r>
    <x v="508"/>
    <n v="78894837.099319696"/>
    <n v="102196917.09931999"/>
    <n v="36126765.962001704"/>
    <n v="37743412.120106697"/>
    <n v="231925581.81391901"/>
    <n v="20752172.4667469"/>
    <n v="4545570.1119275102"/>
    <n v="1.8432736396789602E-5"/>
    <n v="15437842.8851695"/>
    <n v="1501961.38016678"/>
    <n v="4289137.6811673297"/>
    <n v="54949.806591467597"/>
    <n v="537286.997783239"/>
    <n v="320540.53845022799"/>
    <n v="32692082.154890399"/>
    <n v="48300879.993900001"/>
    <n v="36529410.315194502"/>
    <n v="38602239.130506001"/>
    <n v="237371613.692343"/>
    <n v="149585.584610099"/>
    <n v="26742239.207847599"/>
    <n v="41636689.561168097"/>
    <n v="11603567.4918982"/>
    <n v="11954635.700677101"/>
    <n v="2362841.6834331099"/>
  </r>
  <r>
    <x v="509"/>
    <n v="76309527.586293504"/>
    <n v="98859927.586293995"/>
    <n v="42908899.294486701"/>
    <n v="36436930.915744796"/>
    <n v="240247448.22946501"/>
    <n v="12774003.892314"/>
    <n v="3206916.04187111"/>
    <n v="1.07064843177795E-5"/>
    <n v="10891453.6089605"/>
    <n v="1059639.1488251099"/>
    <n v="3026002.04085219"/>
    <n v="38767.285932625899"/>
    <n v="385854.14304457803"/>
    <n v="226142.50127362501"/>
    <n v="23064381.391805101"/>
    <n v="34076444.334778197"/>
    <n v="25771630.192766801"/>
    <n v="27234018.367669702"/>
    <n v="235753996.82226399"/>
    <n v="105533.16726103199"/>
    <n v="18866745.8205446"/>
    <n v="29374834.046393599"/>
    <n v="8186358.5461061802"/>
    <n v="8434038.4284534995"/>
    <n v="1666993.2951029099"/>
  </r>
  <r>
    <x v="510"/>
    <n v="68446451.625126794"/>
    <n v="91748531.625128001"/>
    <n v="59400054.714823902"/>
    <n v="36448402.356668301"/>
    <n v="284876033.97632003"/>
    <n v="0"/>
    <n v="117612.86516056801"/>
    <n v="3.9935111999511702E-6"/>
    <n v="399441.40974948602"/>
    <n v="38862.007830086601"/>
    <n v="110977.88821396801"/>
    <n v="1421.7807742714599"/>
    <n v="433974.791313642"/>
    <n v="8293.7211832500798"/>
    <n v="845880.572870709"/>
    <n v="1249745.3005846101"/>
    <n v="945168.26360735297"/>
    <n v="998800.993925713"/>
    <n v="241527160.111316"/>
    <n v="3870.4032188450201"/>
    <n v="691933.31014543795"/>
    <n v="1077314.8877937901"/>
    <n v="300232.70683365699"/>
    <n v="309316.30622483598"/>
    <n v="61136.573293672402"/>
  </r>
  <r>
    <x v="511"/>
    <n v="8553599.9999951907"/>
    <n v="22436994.052034501"/>
    <n v="0"/>
    <n v="39849465.285758398"/>
    <n v="0"/>
    <n v="0"/>
    <n v="0"/>
    <n v="5.58793544769287E-7"/>
    <n v="0"/>
    <n v="0"/>
    <n v="0"/>
    <n v="0"/>
    <n v="0"/>
    <n v="0"/>
    <n v="2.6866793632507301E-5"/>
    <n v="2.43932008743286E-5"/>
    <n v="7.3760747909545898E-7"/>
    <n v="9344852.0073119197"/>
    <n v="0"/>
    <n v="0"/>
    <n v="5.3644180297851605E-7"/>
    <n v="0"/>
    <n v="0"/>
    <n v="0"/>
    <n v="0"/>
  </r>
  <r>
    <x v="512"/>
    <n v="53377289.491153397"/>
    <n v="76679369.491161302"/>
    <n v="0"/>
    <n v="50308068.2835178"/>
    <n v="658637215.91051197"/>
    <n v="322585086.17546201"/>
    <n v="8976154.4507616702"/>
    <n v="55323727.980699196"/>
    <n v="30489547.994594101"/>
    <n v="2965928.8044155398"/>
    <n v="8469776.36220292"/>
    <n v="59071.446152871897"/>
    <n v="1060982.6617421401"/>
    <n v="632972.61069843802"/>
    <n v="64566456.293097697"/>
    <n v="95393638.198645905"/>
    <n v="72145131.758614495"/>
    <n v="76238942.928955197"/>
    <n v="115751026.97053801"/>
    <n v="271739.11375528702"/>
    <n v="52815590.356465198"/>
    <n v="82231944.848408505"/>
    <n v="22916901.706041601"/>
    <n v="23610257.058894701"/>
    <n v="4665912.3874342004"/>
  </r>
  <r>
    <x v="513"/>
    <n v="22327398.450692602"/>
    <n v="45629478.450677797"/>
    <n v="6098697.1870050104"/>
    <n v="53282118.203638397"/>
    <n v="648298514.69815898"/>
    <n v="475215927.21394902"/>
    <n v="5277851.7220850801"/>
    <n v="32524894.158396699"/>
    <n v="17924846.312010899"/>
    <n v="1743621.52592143"/>
    <n v="4979244.3982106"/>
    <n v="14290.7571796955"/>
    <n v="623734.52959791198"/>
    <n v="372114.35004420899"/>
    <n v="37958706.576081"/>
    <n v="56082048.3188591"/>
    <n v="42414220.084936298"/>
    <n v="44820977.183203802"/>
    <n v="162091097.89346799"/>
    <n v="173653.36339962899"/>
    <n v="31050356.672575802"/>
    <n v="48344271.079579502"/>
    <n v="13472877.364436099"/>
    <n v="13880501.909795299"/>
    <n v="2743014.3517544498"/>
  </r>
  <r>
    <x v="514"/>
    <n v="7983359.9999684198"/>
    <n v="4.1499733924865702E-5"/>
    <n v="3.6329030990600599E-5"/>
    <n v="49038869.680789098"/>
    <n v="1.64270401000977E-4"/>
    <n v="8.6367130279541002E-5"/>
    <n v="0"/>
    <n v="0"/>
    <n v="0"/>
    <n v="0"/>
    <n v="0"/>
    <n v="0"/>
    <n v="0"/>
    <n v="0"/>
    <n v="2.02283263206482E-5"/>
    <n v="1.7143785953521701E-5"/>
    <n v="0"/>
    <n v="2845241.8387523699"/>
    <n v="1.2105703353881799E-4"/>
    <n v="0"/>
    <n v="0"/>
    <n v="3.2447278499603299E-5"/>
    <n v="0"/>
    <n v="0"/>
    <n v="0"/>
  </r>
  <r>
    <x v="515"/>
    <n v="50134804.393507197"/>
    <n v="73436884.393514797"/>
    <n v="58412194.422156297"/>
    <n v="53231190.688668497"/>
    <n v="226392855.54060501"/>
    <n v="602050261.58686602"/>
    <n v="1801092.4171538299"/>
    <n v="5.4389238357543903E-7"/>
    <n v="6116940.4657803299"/>
    <n v="595122.54482181498"/>
    <n v="1699486.12901352"/>
    <n v="21772.776030076799"/>
    <n v="514575.958955582"/>
    <n v="127007.860175387"/>
    <n v="12953592.139221201"/>
    <n v="19138270.1304284"/>
    <n v="14474057.665320801"/>
    <n v="15295375.161121599"/>
    <n v="247869122.035696"/>
    <n v="59270.3347485142"/>
    <n v="10596084.3346323"/>
    <n v="16497716.2374487"/>
    <n v="4597684.5383490296"/>
    <n v="4736788.3852077797"/>
    <n v="936229.36929285596"/>
  </r>
  <r>
    <x v="516"/>
    <n v="49640325.014937803"/>
    <n v="72190725.014949799"/>
    <n v="56073617.015493497"/>
    <n v="41949070.421946898"/>
    <n v="290354972.29277903"/>
    <n v="17919384.329934701"/>
    <n v="4631385.5999998497"/>
    <n v="0"/>
    <n v="15729292.7999995"/>
    <n v="1530316.79999995"/>
    <n v="4370111.9999998501"/>
    <n v="55987.199999998098"/>
    <n v="572130.36728505301"/>
    <n v="326591.999999989"/>
    <n v="33309273.599998899"/>
    <n v="49212748.799998403"/>
    <n v="37219046.399998799"/>
    <n v="39331007.999998704"/>
    <n v="227544064.239499"/>
    <n v="152409.599999995"/>
    <n v="27247103.999999098"/>
    <n v="42422745.600001402"/>
    <n v="11822630.400000401"/>
    <n v="12180326.400000401"/>
    <n v="2407449.59999992"/>
  </r>
  <r>
    <x v="517"/>
    <n v="57759004.150127701"/>
    <n v="81061084.150133803"/>
    <n v="63732744.856979102"/>
    <n v="46456480.966653802"/>
    <n v="266106053.61851299"/>
    <n v="28644034.160765901"/>
    <n v="3694274.5993552799"/>
    <n v="0"/>
    <n v="12546639.791094501"/>
    <n v="1220673.6755425101"/>
    <n v="3485866.8986529"/>
    <n v="44658.793007652901"/>
    <n v="436663.75385260902"/>
    <n v="260509.62587797499"/>
    <n v="26569500.795497399"/>
    <n v="39255079.0537268"/>
    <n v="29688173.173865199"/>
    <n v="31372802.0878761"/>
    <n v="252411023.81874201"/>
    <n v="121571.158743055"/>
    <n v="21733945.930390999"/>
    <n v="33838959.879520901"/>
    <n v="9430448.4567827191"/>
    <n v="9715768.5232205"/>
    <n v="1920328.09932907"/>
  </r>
  <r>
    <x v="518"/>
    <n v="63252545.913435303"/>
    <n v="85802945.913435504"/>
    <n v="69830803.405782193"/>
    <n v="34208503.2355268"/>
    <n v="219966130.54301599"/>
    <n v="26791380.771062199"/>
    <n v="3408820.4513494601"/>
    <n v="5.5916607379913296E-6"/>
    <n v="11577169.256194901"/>
    <n v="1126353.0302645599"/>
    <n v="3216516.2754506301"/>
    <n v="41208.037692605903"/>
    <n v="402923.03521659202"/>
    <n v="240380.21987353501"/>
    <n v="24516493.091673199"/>
    <n v="36221865.131800599"/>
    <n v="27394187.7238735"/>
    <n v="28948646.479055699"/>
    <n v="248659787.352584"/>
    <n v="112177.435940966"/>
    <n v="20054578.343734901"/>
    <n v="31224245.8938585"/>
    <n v="8701763.9594219495"/>
    <n v="8965037.5335691608"/>
    <n v="1771945.6207820601"/>
  </r>
  <r>
    <x v="519"/>
    <n v="75832334.086509705"/>
    <n v="99134414.086509898"/>
    <n v="58041086.915376402"/>
    <n v="38754396.884998299"/>
    <n v="267663417.43492201"/>
    <n v="61325100.304404996"/>
    <n v="4004510.4664722201"/>
    <n v="0"/>
    <n v="13600274.969073201"/>
    <n v="1323182.77334072"/>
    <n v="3778601.2124872198"/>
    <n v="48409.125853928803"/>
    <n v="473333.67501619301"/>
    <n v="282386.56748124602"/>
    <n v="28800740.487206899"/>
    <n v="42551621.6256034"/>
    <n v="32181311.109339599"/>
    <n v="34007410.912385002"/>
    <n v="259137690.68176001"/>
    <n v="131780.39815791501"/>
    <n v="23559107.915578701"/>
    <n v="36680670.417874202"/>
    <n v="10222393.7428213"/>
    <n v="10531674.2691103"/>
    <n v="2081592.4117189399"/>
  </r>
  <r>
    <x v="520"/>
    <n v="79933846.912259102"/>
    <n v="103235926.912259"/>
    <n v="63690344.8805672"/>
    <n v="31150404.056968302"/>
    <n v="258125491.369425"/>
    <n v="76500220.889571503"/>
    <n v="3495615.99206409"/>
    <n v="1.5959143638610799E-5"/>
    <n v="11871947.6641156"/>
    <n v="1155032.28213266"/>
    <n v="3298415.3585292501"/>
    <n v="42257.278614609997"/>
    <n v="418978.80250836402"/>
    <n v="246500.791918556"/>
    <n v="25140733.149103001"/>
    <n v="37144147.902241804"/>
    <n v="28091699.7723566"/>
    <n v="29685738.2267632"/>
    <n v="261124623.885418"/>
    <n v="115033.70289532701"/>
    <n v="20565208.925776701"/>
    <n v="32019279.056925599"/>
    <n v="8923328.66745173"/>
    <n v="9193305.7252672892"/>
    <n v="1817062.98042821"/>
  </r>
  <r>
    <x v="521"/>
    <n v="76775867.028948694"/>
    <n v="99326267.028949007"/>
    <n v="75151724.408158705"/>
    <n v="18108217.809082702"/>
    <n v="187025173.552641"/>
    <n v="8076495.5233998001"/>
    <n v="2770011.25371528"/>
    <n v="0"/>
    <n v="9407620.4902875591"/>
    <n v="915275.71311478806"/>
    <n v="2613744.6685493402"/>
    <n v="33485.696821267004"/>
    <n v="380633.19474433397"/>
    <n v="195333.23145739801"/>
    <n v="19922129.292167202"/>
    <n v="29433927.505898699"/>
    <n v="22260547.120186102"/>
    <n v="23523702.016944099"/>
    <n v="247579746.497913"/>
    <n v="91155.5080134483"/>
    <n v="16296372.453019399"/>
    <n v="25372856.608074401"/>
    <n v="7071062.9787587598"/>
    <n v="7284999.3751168903"/>
    <n v="1439884.96331473"/>
  </r>
  <r>
    <x v="522"/>
    <n v="49612857.053832799"/>
    <n v="72914937.0538335"/>
    <n v="44733647.101762898"/>
    <n v="22089286.809148699"/>
    <n v="23757635.755555101"/>
    <n v="0"/>
    <n v="1034721.70906543"/>
    <n v="2.3223459720611599E-5"/>
    <n v="3514162.3121181098"/>
    <n v="341895.95759582898"/>
    <n v="976349.22850028495"/>
    <n v="12508.3886925303"/>
    <n v="122304.24499363"/>
    <n v="72965.600706427096"/>
    <n v="7441796.3615727797"/>
    <n v="10994873.660734201"/>
    <n v="8315298.8386010099"/>
    <n v="8787143.0565025397"/>
    <n v="315528348.41764998"/>
    <n v="34050.613663006203"/>
    <n v="6087415.8303647703"/>
    <n v="9477884.07652729"/>
    <n v="2641354.74557374"/>
    <n v="2721269.45110938"/>
    <n v="537860.71377880499"/>
  </r>
  <r>
    <x v="523"/>
    <n v="44561840.367721997"/>
    <n v="67112240.367740005"/>
    <n v="0"/>
    <n v="39315877.799008101"/>
    <n v="590608553.51886797"/>
    <n v="0"/>
    <n v="5759113.6515646204"/>
    <n v="35490682.919245698"/>
    <n v="19559326.887818798"/>
    <n v="1902569.97745845"/>
    <n v="5434220.7390519101"/>
    <n v="52063.747904525102"/>
    <n v="680594.13827782101"/>
    <n v="406036.27567710902"/>
    <n v="41419978.572579399"/>
    <n v="61195900.7354635"/>
    <n v="46281768.941989399"/>
    <n v="48907986.651490502"/>
    <n v="82124312.436624393"/>
    <n v="189483.59531598401"/>
    <n v="33881689.447754197"/>
    <n v="52752552.782844201"/>
    <n v="14701404.2912002"/>
    <n v="15146198.1595212"/>
    <n v="2993067.4035626901"/>
  </r>
  <r>
    <x v="524"/>
    <n v="8838719.99998248"/>
    <n v="10015243.981153101"/>
    <n v="0"/>
    <n v="47631087.047786802"/>
    <n v="532719486.21111602"/>
    <n v="216578919.925437"/>
    <n v="6959466.7403344503"/>
    <n v="33371291.1149127"/>
    <n v="23636012.965662401"/>
    <n v="2299568.5938512702"/>
    <n v="6566857.4682135005"/>
    <n v="84130.558311639004"/>
    <n v="822609.90349151299"/>
    <n v="490761.59015116899"/>
    <n v="50053008.275514901"/>
    <n v="73950760.755924493"/>
    <n v="55928125.597610503"/>
    <n v="75948853.213928506"/>
    <n v="60718766.535704002"/>
    <n v="229022.075403906"/>
    <n v="40943538.378327601"/>
    <n v="63747593.600686103"/>
    <n v="17765569.563472901"/>
    <n v="18303070.3526862"/>
    <n v="3617614.0074001802"/>
  </r>
  <r>
    <x v="525"/>
    <n v="8838720.0000194609"/>
    <n v="0"/>
    <n v="0"/>
    <n v="51803328.674219199"/>
    <n v="548386733.33966196"/>
    <n v="325036385.99525899"/>
    <n v="3210697.00930992"/>
    <n v="19786001.180273902"/>
    <n v="10904294.6783615"/>
    <n v="1060525.3034250999"/>
    <n v="3029569.7099264101"/>
    <n v="36442.621663896898"/>
    <n v="379374.90529028"/>
    <n v="226331.61963340599"/>
    <n v="23091574.393989701"/>
    <n v="34116620.605240501"/>
    <n v="25802015.0526544"/>
    <n v="42448077.718888901"/>
    <n v="48744882.222096801"/>
    <n v="105621.42249558899"/>
    <n v="18888989.7928508"/>
    <n v="29409467.0986761"/>
    <n v="8196010.2971034097"/>
    <n v="8443982.19506892"/>
    <n v="1668387.3675842199"/>
  </r>
  <r>
    <x v="526"/>
    <n v="7983359.9999995101"/>
    <n v="12565697.4381344"/>
    <n v="15055752.898526"/>
    <n v="46920788.929613203"/>
    <n v="530691528.68266797"/>
    <n v="452776223.63397801"/>
    <n v="2545780.7501380402"/>
    <n v="15688437.987418899"/>
    <n v="8646080.0896226205"/>
    <n v="840906.70959369396"/>
    <n v="2402163.8374371701"/>
    <n v="21218.887569874601"/>
    <n v="365419.66627834999"/>
    <n v="179461.79777914201"/>
    <n v="18309446.644185599"/>
    <n v="27051271.342251301"/>
    <n v="20458571.159269199"/>
    <n v="24004879.717840701"/>
    <n v="127117028.99604499"/>
    <n v="83748.838963599701"/>
    <n v="14977192.324519301"/>
    <n v="23318941.337204002"/>
    <n v="6498665.2997143799"/>
    <n v="6695283.6921024704"/>
    <n v="1323327.26702945"/>
  </r>
  <r>
    <x v="527"/>
    <n v="8838719.9999999497"/>
    <n v="0"/>
    <n v="56003235.314924099"/>
    <n v="54427914.1076601"/>
    <n v="0"/>
    <n v="23910060.963087801"/>
    <n v="710252.52137439698"/>
    <n v="0"/>
    <n v="2412187.37447302"/>
    <n v="234683.84185104299"/>
    <n v="670184.54837544099"/>
    <n v="8585.9942140639305"/>
    <n v="234090.32819453499"/>
    <n v="50084.9662486983"/>
    <n v="5108189.55768866"/>
    <n v="7547088.9141610004"/>
    <n v="5707778.1536373701"/>
    <n v="6031660.9353789501"/>
    <n v="135162682.10932499"/>
    <n v="23372.984249396599"/>
    <n v="4178517.18417711"/>
    <n v="6505798.6158666201"/>
    <n v="1813075.7782035"/>
    <n v="1867930.7412378101"/>
    <n v="369197.75120469002"/>
  </r>
  <r>
    <x v="528"/>
    <n v="53698187.204896197"/>
    <n v="76248587.204899698"/>
    <n v="25224714.886205401"/>
    <n v="47964232.937404402"/>
    <n v="0"/>
    <n v="37703307.541480899"/>
    <n v="4631385.5999994697"/>
    <n v="0"/>
    <n v="15729292.7999982"/>
    <n v="1530316.7999998301"/>
    <n v="4370111.9999994999"/>
    <n v="55987.200000000099"/>
    <n v="547430.39999993797"/>
    <n v="326591.99999996298"/>
    <n v="33309273.599996202"/>
    <n v="49212748.799994402"/>
    <n v="37219046.399995796"/>
    <n v="39331007.9999955"/>
    <n v="208597960.20141"/>
    <n v="152409.59999998301"/>
    <n v="27247103.999996901"/>
    <n v="42422745.599995203"/>
    <n v="11822630.3999987"/>
    <n v="12180326.400001399"/>
    <n v="2407449.59999973"/>
  </r>
  <r>
    <x v="529"/>
    <n v="55731937.911842197"/>
    <n v="79034017.911844999"/>
    <n v="31465532.186039198"/>
    <n v="46556213.216549598"/>
    <n v="141985099.04330799"/>
    <n v="0"/>
    <n v="3169651.92025118"/>
    <n v="4.5970082283020003E-6"/>
    <n v="10764895.742585801"/>
    <n v="1047326.22213807"/>
    <n v="2990840.1262276098"/>
    <n v="38316.813005051197"/>
    <n v="374653.28271605598"/>
    <n v="223514.742529465"/>
    <n v="22796375.0261718"/>
    <n v="33680478.631439999"/>
    <n v="25472165.801024601"/>
    <n v="26917561.136048499"/>
    <n v="216575072.216609"/>
    <n v="104306.879847084"/>
    <n v="18647515.6624582"/>
    <n v="29033500.698660702"/>
    <n v="8091233.6795666497"/>
    <n v="8336035.5404322501"/>
    <n v="1647622.9592172001"/>
  </r>
  <r>
    <x v="530"/>
    <n v="56832169.592486598"/>
    <n v="79382569.592488393"/>
    <n v="48250758.7456607"/>
    <n v="23845597.824771401"/>
    <n v="75240557.817869797"/>
    <n v="0"/>
    <n v="4219927.7924808497"/>
    <n v="7.6740980148315396E-6"/>
    <n v="14331883.7116022"/>
    <n v="1394361.6345873601"/>
    <n v="3981866.0499903299"/>
    <n v="51013.230533685601"/>
    <n v="498796.03188491397"/>
    <n v="297577.178113156"/>
    <n v="30350038.099179"/>
    <n v="44840629.639108203"/>
    <n v="33912462.031447902"/>
    <n v="35836794.449913003"/>
    <n v="204656952.306274"/>
    <n v="138869.34978613001"/>
    <n v="24826438.859726202"/>
    <n v="38653858.402717501"/>
    <n v="10772293.847696301"/>
    <n v="11098211.709439199"/>
    <n v="2193568.91294841"/>
  </r>
  <r>
    <x v="531"/>
    <n v="105261120"/>
    <n v="128563200"/>
    <n v="7.2583556175231906E-5"/>
    <n v="19564898.681072101"/>
    <n v="707237398.47329199"/>
    <n v="0"/>
    <n v="6498374.2409186903"/>
    <n v="30527190.478847399"/>
    <n v="22070032.596592199"/>
    <n v="2147212.9795379401"/>
    <n v="6131776.9029487995"/>
    <n v="78556.572422118901"/>
    <n v="768108.70812739595"/>
    <n v="458246.67246236"/>
    <n v="46736796.337138101"/>
    <n v="69051227.159043401"/>
    <n v="52222663.644615903"/>
    <n v="55185992.126539201"/>
    <n v="177854989.91135499"/>
    <n v="213848.447149101"/>
    <n v="38230865.245431699"/>
    <n v="59524060.625849597"/>
    <n v="16588529.543137601"/>
    <n v="17090418.755834501"/>
    <n v="3377932.61415115"/>
  </r>
  <r>
    <x v="532"/>
    <n v="103350896.93739501"/>
    <n v="126652976.93739501"/>
    <n v="17801709.564020999"/>
    <n v="34728565.202113897"/>
    <n v="684287929.90446901"/>
    <n v="66317292.038391002"/>
    <n v="7535366.2426413298"/>
    <n v="24276641.519395001"/>
    <n v="25591905.365370899"/>
    <n v="2489859.0942777302"/>
    <n v="7110268.3484963505"/>
    <n v="91092.405888209105"/>
    <n v="890681.30201804498"/>
    <n v="531372.36768122204"/>
    <n v="54194920.814268596"/>
    <n v="80070224.775736198"/>
    <n v="60556207.158795297"/>
    <n v="63992415.136467203"/>
    <n v="242436556.22558799"/>
    <n v="247973.771584567"/>
    <n v="44331637.532261997"/>
    <n v="69022740.2171828"/>
    <n v="19235679.710060202"/>
    <n v="19817658.969901599"/>
    <n v="3916973.4531930098"/>
  </r>
  <r>
    <x v="533"/>
    <n v="8553599.9999975599"/>
    <n v="28468120.400504202"/>
    <n v="69039657.768719405"/>
    <n v="5961599.9999995204"/>
    <n v="0"/>
    <n v="0"/>
    <n v="3044176.48157113"/>
    <n v="5.4612755775451703E-6"/>
    <n v="10338751.153327901"/>
    <n v="1005866.23837004"/>
    <n v="2872443.2213616101"/>
    <n v="36799.984330611398"/>
    <n v="359822.06901042198"/>
    <n v="214666.57526189301"/>
    <n v="21893946.233139802"/>
    <n v="32347186.226607401"/>
    <n v="24463811.805560902"/>
    <n v="25851988.992254499"/>
    <n v="141770358.45669699"/>
    <n v="100177.73512221601"/>
    <n v="17909325.707564101"/>
    <n v="27884165.904733799"/>
    <n v="7770930.0244807703"/>
    <n v="8006041.0354818897"/>
    <n v="1582399.32621629"/>
  </r>
  <r>
    <x v="534"/>
    <n v="105261120"/>
    <n v="128563200"/>
    <n v="50928495.984522097"/>
    <n v="13392761.9325197"/>
    <n v="581429750.84514904"/>
    <n v="0"/>
    <n v="5602889.3391793901"/>
    <n v="8445133.6408306397"/>
    <n v="19028751.7718134"/>
    <n v="1851324.0798363099"/>
    <n v="5286809.6182317296"/>
    <n v="67731.368774499002"/>
    <n v="828755.81413091102"/>
    <n v="395099.65118457697"/>
    <n v="40296401.567006104"/>
    <n v="59535873.152784698"/>
    <n v="45026308.819758601"/>
    <n v="47581286.564085603"/>
    <n v="235069135.73658901"/>
    <n v="184379.837219468"/>
    <n v="32962599.470256198"/>
    <n v="51321563.261966199"/>
    <n v="14302607.372881699"/>
    <n v="14735335.5622743"/>
    <n v="2912448.8573034601"/>
  </r>
  <r>
    <x v="535"/>
    <n v="13453047.299026901"/>
    <n v="36003447.299037904"/>
    <n v="0"/>
    <n v="24175654.6038853"/>
    <n v="1.5556812286376999E-4"/>
    <n v="0"/>
    <n v="3474457.68839717"/>
    <n v="1.03935599327087E-5"/>
    <n v="11800089.0061951"/>
    <n v="1148041.0897860399"/>
    <n v="3278450.6730678501"/>
    <n v="42001.503284853003"/>
    <n v="410681.365451916"/>
    <n v="245008.769161654"/>
    <n v="24988561.037639599"/>
    <n v="36919321.387387499"/>
    <n v="27921666.017032001"/>
    <n v="39254568.057599299"/>
    <n v="0"/>
    <n v="114337.425608772"/>
    <n v="20440731.5986294"/>
    <n v="31825472.405674301"/>
    <n v="8869317.4436518792"/>
    <n v="9137660.3813051209"/>
    <n v="1806064.6412487701"/>
  </r>
  <r>
    <x v="536"/>
    <n v="8838720"/>
    <n v="0"/>
    <n v="0"/>
    <n v="44025317.344950102"/>
    <n v="0"/>
    <n v="0"/>
    <n v="15394238.614562601"/>
    <n v="0"/>
    <n v="52282514.891768403"/>
    <n v="5086612.0875519197"/>
    <n v="14525792.648395199"/>
    <n v="186095.56417873001"/>
    <n v="1819601.0719697899"/>
    <n v="1085557.45770922"/>
    <n v="110716522.043889"/>
    <n v="163578000.91310301"/>
    <n v="123712195.609037"/>
    <n v="147579269.83555701"/>
    <n v="0"/>
    <n v="506593.48026431998"/>
    <n v="90566507.900314704"/>
    <n v="141008744.43520501"/>
    <n v="39297179.969074897"/>
    <n v="40486123.851327904"/>
    <n v="8002109.2596853403"/>
  </r>
  <r>
    <x v="537"/>
    <n v="8838720.0000057798"/>
    <n v="0"/>
    <n v="0"/>
    <n v="49228269.278922498"/>
    <n v="331839074.21949297"/>
    <n v="182105046.77330899"/>
    <n v="9325505.0792569797"/>
    <n v="0"/>
    <n v="31671644.852788799"/>
    <n v="3081362.3230318599"/>
    <n v="8799418.8289831299"/>
    <n v="112732.767915798"/>
    <n v="1102275.95295448"/>
    <n v="657607.81284216396"/>
    <n v="67069733.978349902"/>
    <n v="99092102.997987807"/>
    <n v="74942238.937803194"/>
    <n v="96041905.460847899"/>
    <n v="0"/>
    <n v="306883.64599301002"/>
    <n v="54863280.385689102"/>
    <n v="85420123.422421694"/>
    <n v="23805402.8248863"/>
    <n v="24525639.953237299"/>
    <n v="4847509.0203793803"/>
  </r>
  <r>
    <x v="538"/>
    <n v="7983360.0000189804"/>
    <n v="4.1484832763671902E-5"/>
    <n v="3.6314129829406698E-5"/>
    <n v="46231031.967418"/>
    <n v="479702022.099998"/>
    <n v="362821794.30233401"/>
    <n v="3979870.0374893402"/>
    <n v="4.5277178287506097E-5"/>
    <n v="13516590.1810506"/>
    <n v="1315041.0063430199"/>
    <n v="3755350.8412845698"/>
    <n v="48111.256329613003"/>
    <n v="470421.17300075502"/>
    <n v="280648.99525613198"/>
    <n v="28623524.668551601"/>
    <n v="42289794.313739799"/>
    <n v="31983294.068903599"/>
    <n v="42896768.771560699"/>
    <n v="54104469.341246799"/>
    <n v="130969.53111952799"/>
    <n v="23414144.747083001"/>
    <n v="36454968.059986003"/>
    <n v="10159493.628272399"/>
    <n v="10466871.0992672"/>
    <n v="2068784.02217377"/>
  </r>
  <r>
    <x v="539"/>
    <n v="8838720.0000110008"/>
    <n v="0"/>
    <n v="40565562.107478"/>
    <n v="53423883.224406101"/>
    <n v="0"/>
    <n v="428459572.08633697"/>
    <n v="2260317.85215401"/>
    <n v="1.54078006744385E-5"/>
    <n v="7676579.8377050702"/>
    <n v="746861.23791791499"/>
    <n v="2132804.9578753398"/>
    <n v="27324.191631145099"/>
    <n v="267169.87372673402"/>
    <n v="159391.11784833501"/>
    <n v="16256376.009884"/>
    <n v="24017964.443774901"/>
    <n v="18164515.392125499"/>
    <n v="19195244.6208781"/>
    <n v="61681174.612344697"/>
    <n v="74382.521662561703"/>
    <n v="13297773.2604897"/>
    <n v="20704147.203175701"/>
    <n v="5769958.4661105396"/>
    <n v="5944529.6904206499"/>
    <n v="1174940.2401391601"/>
  </r>
  <r>
    <x v="540"/>
    <n v="37855927.631037503"/>
    <n v="60406327.631043598"/>
    <n v="13124091.961925499"/>
    <n v="43422310.904405199"/>
    <n v="0"/>
    <n v="463444409.81441802"/>
    <n v="4631385.59999975"/>
    <n v="0"/>
    <n v="15729292.799999099"/>
    <n v="1530316.79999992"/>
    <n v="4370111.9999997597"/>
    <n v="55987.199999996999"/>
    <n v="547430.39999996999"/>
    <n v="326591.99999998201"/>
    <n v="33309273.599998198"/>
    <n v="49212748.7999973"/>
    <n v="37219046.399998002"/>
    <n v="39331007.999997899"/>
    <n v="171228127.45465499"/>
    <n v="152409.599999992"/>
    <n v="27247103.999998499"/>
    <n v="42422745.600002304"/>
    <n v="11822630.399999401"/>
    <n v="12180326.400000701"/>
    <n v="2407449.5999998702"/>
  </r>
  <r>
    <x v="541"/>
    <n v="11677246.085464699"/>
    <n v="34979326.085455999"/>
    <n v="14230618.2144803"/>
    <n v="26378070.9106251"/>
    <n v="0"/>
    <n v="0"/>
    <n v="4815561.6798268603"/>
    <n v="0"/>
    <n v="16354798.8011312"/>
    <n v="1591172.8317493701"/>
    <n v="4543898.0256257104"/>
    <n v="58213.640185952601"/>
    <n v="569200.03737375897"/>
    <n v="339579.567751422"/>
    <n v="34633881.819520399"/>
    <n v="51169789.723452397"/>
    <n v="38699134.359172702"/>
    <n v="40895082.230631702"/>
    <n v="119739690.590431"/>
    <n v="158470.46495064901"/>
    <n v="28330638.223830301"/>
    <n v="44109768.805344902"/>
    <n v="12292780.3526031"/>
    <n v="12664700.831568999"/>
    <n v="2503186.5279959599"/>
  </r>
  <r>
    <x v="542"/>
    <n v="101865600"/>
    <n v="124416000"/>
    <n v="0"/>
    <n v="16973792.540550299"/>
    <n v="533687931.92545599"/>
    <n v="0"/>
    <n v="9724338.6883538496"/>
    <n v="4.3839216232299798E-5"/>
    <n v="33026179.145067401"/>
    <n v="3213146.1616320298"/>
    <n v="9175752.7583191097"/>
    <n v="117554.12786459101"/>
    <n v="1149418.13912042"/>
    <n v="685732.41254342103"/>
    <n v="69938175.294547603"/>
    <n v="103330078.39297201"/>
    <n v="78147371.890424594"/>
    <n v="82581774.824872106"/>
    <n v="165411719.102534"/>
    <n v="320008.45918694302"/>
    <n v="57209675.560765401"/>
    <n v="89073374.996949807"/>
    <n v="24823513.334071901"/>
    <n v="25574553.595428899"/>
    <n v="5054827.4981772201"/>
  </r>
  <r>
    <x v="543"/>
    <n v="58842949.114319399"/>
    <n v="82145029.114314601"/>
    <n v="28496276.163378801"/>
    <n v="11703143.2160934"/>
    <n v="59668568.423716098"/>
    <n v="0"/>
    <n v="8967921.6598879397"/>
    <n v="4.4293701648712199E-5"/>
    <n v="30457206.067194998"/>
    <n v="2963208.5001107198"/>
    <n v="8462008.0135275796"/>
    <n v="108410.06707722"/>
    <n v="1060009.54475504"/>
    <n v="632392.05795043195"/>
    <n v="64497967.129442602"/>
    <n v="95292448.960877702"/>
    <n v="72068603.480335206"/>
    <n v="76158072.121748194"/>
    <n v="163631654.66982299"/>
    <n v="295116.293710211"/>
    <n v="52759565.977581203"/>
    <n v="82144716.937012494"/>
    <n v="22892592.497806601"/>
    <n v="23585212.3708"/>
    <n v="4661632.8843205301"/>
  </r>
  <r>
    <x v="544"/>
    <n v="47853361.777880304"/>
    <n v="71155441.777878806"/>
    <n v="31087647.9883857"/>
    <n v="13151112.4958403"/>
    <n v="160437212.71419701"/>
    <n v="0"/>
    <n v="11233513.4786922"/>
    <n v="3.20076942443848E-5"/>
    <n v="38151697.556579299"/>
    <n v="3711812.37845304"/>
    <n v="10599789.414078301"/>
    <n v="135798.013845843"/>
    <n v="1327802.8020482601"/>
    <n v="792155.08076741605"/>
    <n v="80792273.904174"/>
    <n v="119366454.170496"/>
    <n v="90275501.871075407"/>
    <n v="95398104.726704702"/>
    <n v="162367899.66060901"/>
    <n v="369672.37102479598"/>
    <n v="66088366.738310203"/>
    <n v="102897172.824637"/>
    <n v="28676013.923780698"/>
    <n v="29543612.3455736"/>
    <n v="5839314.5953712501"/>
  </r>
  <r>
    <x v="545"/>
    <n v="53964739.812061302"/>
    <n v="76515139.812068105"/>
    <n v="24022565.4665417"/>
    <n v="11907380.200561401"/>
    <n v="232103657.306108"/>
    <n v="0"/>
    <n v="8418847.42706424"/>
    <n v="3.7334859371185303E-5"/>
    <n v="28592418.696214799"/>
    <n v="2781781.6884591002"/>
    <n v="7943909.09001025"/>
    <n v="101772.500797284"/>
    <n v="995108.89668455103"/>
    <n v="593672.92131747003"/>
    <n v="60548983.946562"/>
    <n v="89458028.200812906"/>
    <n v="67656096.918905795"/>
    <n v="71495181.810092196"/>
    <n v="159871628.223537"/>
    <n v="277047.36328148597"/>
    <n v="49529283.721345"/>
    <n v="77115285.465231195"/>
    <n v="21490959.7516932"/>
    <n v="22141172.951231401"/>
    <n v="4376217.5342832301"/>
  </r>
  <r>
    <x v="546"/>
    <n v="61129765.177380398"/>
    <n v="84431845.177378699"/>
    <n v="18336445.309634998"/>
    <n v="19530992.808141299"/>
    <n v="399869653.34176803"/>
    <n v="0"/>
    <n v="4277748.7343600597"/>
    <n v="0"/>
    <n v="14528257.4544384"/>
    <n v="1413467.0096072201"/>
    <n v="4036425.0985734598"/>
    <n v="51712.207668556803"/>
    <n v="533769.70879171905"/>
    <n v="301654.54473324801"/>
    <n v="30765890.662365299"/>
    <n v="45455030.540661499"/>
    <n v="34377126.497886203"/>
    <n v="36327825.887171298"/>
    <n v="171756704.50842199"/>
    <n v="140772.12087551999"/>
    <n v="25166607.732030999"/>
    <n v="39183488.910638303"/>
    <n v="10919894.519344199"/>
    <n v="11250278.0683378"/>
    <n v="2223624.92974794"/>
  </r>
  <r>
    <x v="547"/>
    <n v="8553599.9999999907"/>
    <n v="0"/>
    <n v="0"/>
    <n v="23630325.245685399"/>
    <n v="1.5556812286376999E-4"/>
    <n v="0"/>
    <n v="2054660.05642971"/>
    <n v="1.3560056686401399E-5"/>
    <n v="6978116.7933949204"/>
    <n v="678907.15094923798"/>
    <n v="1938749.07943838"/>
    <n v="24838.066498151798"/>
    <n v="242861.094648684"/>
    <n v="144888.721239167"/>
    <n v="14777269.673811801"/>
    <n v="21832660.451867599"/>
    <n v="16511794.6509321"/>
    <n v="27197253.714949802"/>
    <n v="0"/>
    <n v="67614.736578277996"/>
    <n v="12087859.029096199"/>
    <n v="18820354.942676201"/>
    <n v="5244971.7088578399"/>
    <n v="5403659.3559293104"/>
    <n v="1068036.85942014"/>
  </r>
  <r>
    <x v="548"/>
    <n v="8838720"/>
    <n v="0"/>
    <n v="0"/>
    <n v="44446681.741314799"/>
    <n v="0"/>
    <n v="0"/>
    <n v="17617594.0127468"/>
    <n v="4.09483909606934E-5"/>
    <n v="59833561.398563199"/>
    <n v="5821260.0767437397"/>
    <n v="16623720.341107599"/>
    <n v="212972.92963695599"/>
    <n v="2082401.9786725601"/>
    <n v="1242342.0895489701"/>
    <n v="126707061.304571"/>
    <n v="187203205.150893"/>
    <n v="141579670.890885"/>
    <n v="166460619.06996101"/>
    <n v="0"/>
    <n v="579759.64178945601"/>
    <n v="103646825.756657"/>
    <n v="161374321.517699"/>
    <n v="44972783.641672701"/>
    <n v="46333444.025464401"/>
    <n v="9157835.9743895493"/>
  </r>
  <r>
    <x v="549"/>
    <n v="8838720.0000015199"/>
    <n v="0"/>
    <n v="0"/>
    <n v="48906049.579329602"/>
    <n v="239691107.49630001"/>
    <n v="89957080.095379502"/>
    <n v="9456137.5304941498"/>
    <n v="0"/>
    <n v="32115303.889663499"/>
    <n v="3124526.3028899399"/>
    <n v="8922681.8202446494"/>
    <n v="114311.93791059"/>
    <n v="1117716.72623705"/>
    <n v="666819.63781187695"/>
    <n v="68009252.393594205"/>
    <n v="100480193.42342401"/>
    <n v="75992036.057685003"/>
    <n v="97151272.3821899"/>
    <n v="0"/>
    <n v="311182.49764554302"/>
    <n v="55631809.783162303"/>
    <n v="86616695.620154202"/>
    <n v="24138870.8887899"/>
    <n v="24869197.158774398"/>
    <n v="4915413.3301561195"/>
  </r>
  <r>
    <x v="550"/>
    <n v="7983360.0000058403"/>
    <n v="4.1484832763671902E-5"/>
    <n v="3.6314129829406698E-5"/>
    <n v="45542570.958569303"/>
    <n v="464876023.36693901"/>
    <n v="347995795.61346501"/>
    <n v="5414069.4628641699"/>
    <n v="0"/>
    <n v="18387474.3275433"/>
    <n v="1788933.6304427001"/>
    <n v="5108641.7698632199"/>
    <n v="65448.791357668801"/>
    <n v="639943.73771933804"/>
    <n v="381784.61625301401"/>
    <n v="38938394.813843198"/>
    <n v="57529487.603382803"/>
    <n v="43508902.076986402"/>
    <n v="55076387.128759697"/>
    <n v="52216807.418196402"/>
    <n v="178166.15425140699"/>
    <n v="31851745.1273943"/>
    <n v="49592003.629298501"/>
    <n v="13820603.108363099"/>
    <n v="14238748.1642593"/>
    <n v="2814298.0283793602"/>
  </r>
  <r>
    <x v="551"/>
    <n v="8838720.0000132006"/>
    <n v="0"/>
    <n v="32836582.689531799"/>
    <n v="52907798.928365402"/>
    <n v="0"/>
    <n v="404227239.60135901"/>
    <n v="2515794.6166957598"/>
    <n v="0"/>
    <n v="8544240.0111688897"/>
    <n v="831276.66313923197"/>
    <n v="2373869.33274516"/>
    <n v="30412.560846557299"/>
    <n v="297367.26161078201"/>
    <n v="177406.604938251"/>
    <n v="18093784.116987899"/>
    <n v="26732640.9841238"/>
    <n v="20217594.616105799"/>
    <n v="21364823.9947065"/>
    <n v="48501665.672904"/>
    <n v="82789.748971173394"/>
    <n v="14800779.611991201"/>
    <n v="23044273.1881219"/>
    <n v="6422119.0987646803"/>
    <n v="6616421.5708398996"/>
    <n v="1307740.1164019599"/>
  </r>
  <r>
    <x v="552"/>
    <n v="47260939.377351701"/>
    <n v="69811339.377341107"/>
    <n v="2891135.8428573599"/>
    <n v="50183671.544293202"/>
    <n v="0"/>
    <n v="520728818.58779198"/>
    <n v="4631385.6000010604"/>
    <n v="0"/>
    <n v="15729292.800003599"/>
    <n v="1530316.80000035"/>
    <n v="4370112.0000010002"/>
    <n v="55987.200000012803"/>
    <n v="547430.40000012505"/>
    <n v="326592.00000007398"/>
    <n v="33309273.600007601"/>
    <n v="49212748.800011203"/>
    <n v="37219046.4000085"/>
    <n v="39331008.000009"/>
    <n v="180573330.652163"/>
    <n v="152409.60000003499"/>
    <n v="27247104.000006199"/>
    <n v="42422745.600009702"/>
    <n v="11822630.400002699"/>
    <n v="12180326.4000028"/>
    <n v="2407449.60000055"/>
  </r>
  <r>
    <x v="553"/>
    <n v="52098702.035078503"/>
    <n v="75400782.035073698"/>
    <n v="0"/>
    <n v="45004299.991914399"/>
    <n v="0"/>
    <n v="0"/>
    <n v="3545880.60116632"/>
    <n v="3.7066638469695998E-6"/>
    <n v="12042658.294222999"/>
    <n v="1171640.8702309099"/>
    <n v="3345844.3550293301"/>
    <n v="42864.909886498601"/>
    <n v="419123.56333466398"/>
    <n v="250045.30767123101"/>
    <n v="25502239.998583"/>
    <n v="37678255.790230699"/>
    <n v="28495639.538989998"/>
    <n v="30112599.195264"/>
    <n v="133322111.24490499"/>
    <n v="116687.810246575"/>
    <n v="20860922.811428402"/>
    <n v="32479694.774551701"/>
    <n v="9051640.1376985796"/>
    <n v="9325499.2841956392"/>
    <n v="1843191.1251193599"/>
  </r>
  <r>
    <x v="554"/>
    <n v="56475059.390512101"/>
    <n v="79025459.390510499"/>
    <n v="0"/>
    <n v="30149811.261999998"/>
    <n v="0"/>
    <n v="343679239.49609798"/>
    <n v="5551155.5163037302"/>
    <n v="1.5892088413238502E-5"/>
    <n v="18853051.340461999"/>
    <n v="1834230.02956443"/>
    <n v="5237994.2917438997"/>
    <n v="67105.9766913801"/>
    <n v="656147.32764906401"/>
    <n v="391451.53069979901"/>
    <n v="39924328.021555804"/>
    <n v="58986153.511724398"/>
    <n v="44610562.060503997"/>
    <n v="47141948.625695497"/>
    <n v="140893873.69917101"/>
    <n v="182677.38099320099"/>
    <n v="32658241.989805698"/>
    <n v="50847689.782986298"/>
    <n v="14170545.4113301"/>
    <n v="14599278.040191701"/>
    <n v="2885556.99772941"/>
  </r>
  <r>
    <x v="555"/>
    <n v="105261120"/>
    <n v="128563200"/>
    <n v="0"/>
    <n v="25165624.785620298"/>
    <n v="680705011.45361304"/>
    <n v="0"/>
    <n v="7406310.4172806498"/>
    <n v="14215240.6365782"/>
    <n v="25153600.926922899"/>
    <n v="2447216.06803363"/>
    <n v="6988493.0398114901"/>
    <n v="89532.295171956794"/>
    <n v="875426.886125852"/>
    <n v="522271.72183641"/>
    <n v="53266741.610918999"/>
    <n v="78698887.456154704"/>
    <n v="59519080.223761097"/>
    <n v="62896437.358303398"/>
    <n v="166233910.276158"/>
    <n v="243726.803523674"/>
    <n v="43572383.650354899"/>
    <n v="67840609.658355102"/>
    <n v="18906236.330479302"/>
    <n v="19478248.216300201"/>
    <n v="3849888.6923943702"/>
  </r>
  <r>
    <x v="556"/>
    <n v="105261120"/>
    <n v="128563200"/>
    <n v="0"/>
    <n v="27516705.1812305"/>
    <n v="659847169.29531097"/>
    <n v="494062845.27661002"/>
    <n v="7468235.6276088497"/>
    <n v="325875.26941615302"/>
    <n v="25363913.746687699"/>
    <n v="2467677.58816894"/>
    <n v="7046924.8198727397"/>
    <n v="90280.887372034107"/>
    <n v="882746.45430433599"/>
    <n v="526638.50967020099"/>
    <n v="53712112.381506503"/>
    <n v="79356900.000018194"/>
    <n v="60016727.6829869"/>
    <n v="63422323.3788542"/>
    <n v="187567412.649627"/>
    <n v="245764.63784609301"/>
    <n v="43936698.521056697"/>
    <n v="68407834.603732094"/>
    <n v="19064314.0500613"/>
    <n v="19641108.608271498"/>
    <n v="3882078.15699748"/>
  </r>
  <r>
    <x v="557"/>
    <n v="8553600.0000008605"/>
    <n v="22759769.616602499"/>
    <n v="54714538.788600802"/>
    <n v="19034798.457493901"/>
    <n v="0"/>
    <n v="0"/>
    <n v="4751215.6424611602"/>
    <n v="0"/>
    <n v="16136264.273959801"/>
    <n v="1569911.4144331"/>
    <n v="4483181.9863384403"/>
    <n v="57435.783454872399"/>
    <n v="561594.32711430802"/>
    <n v="335042.07015342201"/>
    <n v="34171100.278788798"/>
    <n v="50486053.6568304"/>
    <n v="38182032.4900539"/>
    <n v="40348637.8770459"/>
    <n v="147622066.03106001"/>
    <n v="156352.96607159701"/>
    <n v="27952081.281369898"/>
    <n v="43520369.474502303"/>
    <n v="12128522.939554499"/>
    <n v="12495473.778292799"/>
    <n v="2469738.6885593999"/>
  </r>
  <r>
    <x v="558"/>
    <n v="105261120"/>
    <n v="128563200"/>
    <n v="0"/>
    <n v="29686449.467184801"/>
    <n v="445777925.22896397"/>
    <n v="0"/>
    <n v="3327503.6970279198"/>
    <n v="0"/>
    <n v="11300998.1167698"/>
    <n v="1099484.0959957901"/>
    <n v="3139786.9001505901"/>
    <n v="40225.027902286201"/>
    <n v="561816.47483498196"/>
    <n v="234645.996096663"/>
    <n v="23931656.878087301"/>
    <n v="35357799.526108801"/>
    <n v="26740704.659930199"/>
    <n v="28258082.1013554"/>
    <n v="200050662.11627001"/>
    <n v="109501.46484511301"/>
    <n v="19576180.245778799"/>
    <n v="30479397.5310704"/>
    <n v="8494185.0586992092"/>
    <n v="8751178.2925193608"/>
    <n v="1729676.1997982599"/>
  </r>
  <r>
    <x v="559"/>
    <n v="25071210.609398998"/>
    <n v="47621610.609392501"/>
    <n v="0"/>
    <n v="34815508.937405802"/>
    <n v="1.5556812286376999E-4"/>
    <n v="0"/>
    <n v="2297657.4516932401"/>
    <n v="0"/>
    <n v="7803394.0451394897"/>
    <n v="759199.10425324005"/>
    <n v="2168038.0924304901"/>
    <n v="27775.576984875701"/>
    <n v="271583.41940766299"/>
    <n v="162024.19907843499"/>
    <n v="16524925.2183902"/>
    <n v="24414732.169704799"/>
    <n v="18464586.344500601"/>
    <n v="29260854.831877701"/>
    <n v="0"/>
    <n v="75611.292903269801"/>
    <n v="13517447.465972301"/>
    <n v="21046171.9164836"/>
    <n v="5865276.00663934"/>
    <n v="6042731.0818205001"/>
    <n v="1194349.8103496099"/>
  </r>
  <r>
    <x v="560"/>
    <n v="8838720.00000499"/>
    <n v="0"/>
    <n v="0"/>
    <n v="48624861.374817498"/>
    <n v="323452077.358132"/>
    <n v="173793177.528687"/>
    <n v="11697240.444873"/>
    <n v="0"/>
    <n v="39726625.204649299"/>
    <n v="3865038.4814489698"/>
    <n v="11037355.826089"/>
    <n v="141403.84688229399"/>
    <n v="1382615.3917378399"/>
    <n v="824855.77347996295"/>
    <n v="84127433.125685096"/>
    <n v="124293981.40952399"/>
    <n v="94002135.099630803"/>
    <n v="116183338.434808"/>
    <n v="0"/>
    <n v="384932.69429068803"/>
    <n v="68816538.816042602"/>
    <n v="107144837.09041201"/>
    <n v="29859778.999974702"/>
    <n v="30763192.466166999"/>
    <n v="6080365.4159380104"/>
  </r>
  <r>
    <x v="561"/>
    <n v="8838720.0000072606"/>
    <n v="0"/>
    <n v="0"/>
    <n v="51954095.564774998"/>
    <n v="522725905.38950402"/>
    <n v="394651397.68594301"/>
    <n v="3751884.5790200001"/>
    <n v="1402727.1652276199"/>
    <n v="12742297.0558121"/>
    <n v="1239709.3437729001"/>
    <n v="3540226.8861807301"/>
    <n v="45355.219894126902"/>
    <n v="443473.261187052"/>
    <n v="264572.11604909401"/>
    <n v="26983836.102568999"/>
    <n v="39867238.286940597"/>
    <n v="30151142.291842401"/>
    <n v="48709177.975621797"/>
    <n v="61695737.073904403"/>
    <n v="123466.987489577"/>
    <n v="22072873.6818101"/>
    <n v="34366658.007558003"/>
    <n v="9577510.6009771898"/>
    <n v="9867280.0614119098"/>
    <n v="1950274.45544761"/>
  </r>
  <r>
    <x v="562"/>
    <n v="7983360.0000290703"/>
    <n v="4.1514635086059597E-5"/>
    <n v="29618037.367908001"/>
    <n v="47786649.567339301"/>
    <n v="1.64270401000977E-4"/>
    <n v="368190290.8678"/>
    <n v="671779.09056842397"/>
    <n v="1.9185245037078901E-5"/>
    <n v="2281522.4049728098"/>
    <n v="221971.33147056101"/>
    <n v="633881.54617102502"/>
    <n v="8120.9023708741697"/>
    <n v="79404.378737383493"/>
    <n v="47371.930496765199"/>
    <n v="4831485.7494273102"/>
    <n v="7138273.1839984097"/>
    <n v="5398595.4316600198"/>
    <n v="14803545.115541101"/>
    <n v="25609323.5240077"/>
    <n v="22106.900898490901"/>
    <n v="3952172.4871587702"/>
    <n v="6153388.1909102304"/>
    <n v="1714863.88398341"/>
    <n v="1766747.42690844"/>
    <n v="349198.80194759002"/>
  </r>
  <r>
    <x v="563"/>
    <n v="50263890.0294424"/>
    <n v="73565970.029436007"/>
    <n v="0"/>
    <n v="53641337.731349103"/>
    <n v="0"/>
    <n v="556295905.11683595"/>
    <n v="2167809.67366471"/>
    <n v="0"/>
    <n v="7362399.9460862596"/>
    <n v="716294.39855140203"/>
    <n v="2045515.5080583801"/>
    <n v="26205.8926299294"/>
    <n v="376377.905459948"/>
    <n v="152867.70700792101"/>
    <n v="15591050.231884001"/>
    <n v="23034979.621707901"/>
    <n v="17421095.0672075"/>
    <n v="18409639.572525401"/>
    <n v="171753526.362041"/>
    <n v="71338.263270341704"/>
    <n v="12753534.4132323"/>
    <n v="19856787.198867001"/>
    <n v="5533810.9936867403"/>
    <n v="5701237.5299335103"/>
    <n v="1126853.3830869601"/>
  </r>
  <r>
    <x v="564"/>
    <n v="62094888.927790597"/>
    <n v="84645288.927794799"/>
    <n v="17492750.333189901"/>
    <n v="51815309.411006004"/>
    <n v="0"/>
    <n v="91837088.9017355"/>
    <n v="4631385.6000009105"/>
    <n v="0"/>
    <n v="15729292.8000031"/>
    <n v="1530316.8000002999"/>
    <n v="4370112.0000008596"/>
    <n v="55987.199999999997"/>
    <n v="547430.40000010701"/>
    <n v="326592.00000006403"/>
    <n v="33309273.600006498"/>
    <n v="49212748.800009698"/>
    <n v="37219046.4000073"/>
    <n v="39331008.000007696"/>
    <n v="215468388.53530699"/>
    <n v="152409.60000003001"/>
    <n v="27247104.000005301"/>
    <n v="42422745.600008301"/>
    <n v="11822630.400002301"/>
    <n v="12180326.400002399"/>
    <n v="2407449.6000004699"/>
  </r>
  <r>
    <x v="565"/>
    <n v="66397574.264126897"/>
    <n v="89699654.264131799"/>
    <n v="0"/>
    <n v="50967778.829130203"/>
    <n v="194966174.73311999"/>
    <n v="8049991.7714801999"/>
    <n v="2073185.0897871701"/>
    <n v="0"/>
    <n v="7041032.2357647503"/>
    <n v="685028.24994982395"/>
    <n v="1956229.04711281"/>
    <n v="25062.009144508898"/>
    <n v="245050.75607961201"/>
    <n v="146195.05334295001"/>
    <n v="14910503.1071396"/>
    <n v="22029506.0380206"/>
    <n v="16660666.745730899"/>
    <n v="17606061.424015298"/>
    <n v="194683752.37040699"/>
    <n v="68224.358226710101"/>
    <n v="12196844.4503261"/>
    <n v="18990041.262328502"/>
    <n v="5292260.9310148004"/>
    <n v="5452379.3227713602"/>
    <n v="1077666.3932137501"/>
  </r>
  <r>
    <x v="566"/>
    <n v="68392348.089500293"/>
    <n v="90942748.089459896"/>
    <n v="12811872.2806344"/>
    <n v="34221461.670790501"/>
    <n v="174489640.76856899"/>
    <n v="0"/>
    <n v="3612677.2284037401"/>
    <n v="0"/>
    <n v="12269515.6105021"/>
    <n v="1193712.01905617"/>
    <n v="3408872.7373453202"/>
    <n v="43672.3909410794"/>
    <n v="427018.93364611099"/>
    <n v="254755.613822963"/>
    <n v="25982646.366001099"/>
    <n v="38388031.637208797"/>
    <n v="29032435.0000531"/>
    <n v="30679854.636108302"/>
    <n v="196274305.55930001"/>
    <n v="118885.953117386"/>
    <n v="21253896.9246586"/>
    <n v="33091541.113634001"/>
    <n v="9222153.2203917298"/>
    <n v="9501171.2736264206"/>
    <n v="1877912.8104664099"/>
  </r>
  <r>
    <x v="567"/>
    <n v="46135401.7104939"/>
    <n v="69437481.710485399"/>
    <n v="46257847.964266203"/>
    <n v="6930006.4943518797"/>
    <n v="0"/>
    <n v="0"/>
    <n v="4788146.4741341798"/>
    <n v="7.0333480834960904E-6"/>
    <n v="16261690.2079896"/>
    <n v="1582114.2144217701"/>
    <n v="4518029.4131354"/>
    <n v="57882.2273568932"/>
    <n v="565959.55637851998"/>
    <n v="337646.326248536"/>
    <n v="34436709.598054402"/>
    <n v="50878477.8467099"/>
    <n v="38478818.4751442"/>
    <n v="40662264.718218103"/>
    <n v="166651894.69472399"/>
    <n v="157568.285582654"/>
    <n v="28169350.6470218"/>
    <n v="43858649.940037698"/>
    <n v="12222797.0101975"/>
    <n v="12592600.1294221"/>
    <n v="2488935.7763464502"/>
  </r>
  <r>
    <x v="568"/>
    <n v="105261120"/>
    <n v="128563200"/>
    <n v="13006130.557979601"/>
    <n v="10286576.372477001"/>
    <n v="674940164.31821406"/>
    <n v="0"/>
    <n v="11095746.567030599"/>
    <n v="29598302.982960001"/>
    <n v="37683808.1863489"/>
    <n v="3666291.00804502"/>
    <n v="10469794.443705801"/>
    <n v="134132.597855306"/>
    <n v="1311518.7345852901"/>
    <n v="782440.15415594901"/>
    <n v="79801443.912915006"/>
    <n v="117902553.514814"/>
    <n v="89168370.3298105"/>
    <n v="94228149.993352294"/>
    <n v="198791597.32832199"/>
    <n v="365138.73860611202"/>
    <n v="65277864.289582103"/>
    <n v="101635250.119362"/>
    <n v="28324333.580445401"/>
    <n v="29181291.844521001"/>
    <n v="5767701.7077781502"/>
  </r>
  <r>
    <x v="569"/>
    <n v="83131588.114811599"/>
    <n v="105681988.11481"/>
    <n v="33301743.4657401"/>
    <n v="9935725.0703679193"/>
    <n v="609498189.06378102"/>
    <n v="0"/>
    <n v="8514746.7625456508"/>
    <n v="726329.06013513403"/>
    <n v="28918115.7677591"/>
    <n v="2813469.0444408702"/>
    <n v="8034398.3891045703"/>
    <n v="102931.794308809"/>
    <n v="1006444.2110195"/>
    <n v="600435.466801384"/>
    <n v="61238699.180726402"/>
    <n v="90477047.197446093"/>
    <n v="68426769.4832917"/>
    <n v="72309585.501940697"/>
    <n v="192456472.334162"/>
    <n v="280203.21784064599"/>
    <n v="50093473.230288699"/>
    <n v="77993707.920993999"/>
    <n v="21735763.898210902"/>
    <n v="22393383.695183899"/>
    <n v="4426067.1552789304"/>
  </r>
  <r>
    <x v="570"/>
    <n v="66685045.611667603"/>
    <n v="89987125.611668795"/>
    <n v="28191971.323614299"/>
    <n v="30041600.920545299"/>
    <n v="560540372.82620502"/>
    <n v="16433673.7520508"/>
    <n v="4843195.6404804001"/>
    <n v="0"/>
    <n v="16448650.3384213"/>
    <n v="1600303.7307698801"/>
    <n v="4569973.0523001701"/>
    <n v="58547.697467186597"/>
    <n v="677880.90588177496"/>
    <n v="341528.23522527999"/>
    <n v="34832627.343119197"/>
    <n v="51463426.073660702"/>
    <n v="38921208.216244698"/>
    <n v="41129757.470701501"/>
    <n v="206288789.922988"/>
    <n v="159379.84310511901"/>
    <n v="28493212.767366201"/>
    <n v="44362891.430834197"/>
    <n v="12363322.115155101"/>
    <n v="12737376.8489733"/>
    <n v="2517550.9910892001"/>
  </r>
  <r>
    <x v="571"/>
    <n v="8553600.0000349097"/>
    <n v="0"/>
    <n v="0"/>
    <n v="16466024.353818201"/>
    <n v="0"/>
    <n v="0"/>
    <n v="0"/>
    <n v="0"/>
    <n v="0"/>
    <n v="0"/>
    <n v="0"/>
    <n v="0"/>
    <n v="0"/>
    <n v="0"/>
    <n v="2.5272369384765601E-5"/>
    <n v="2.2858381271362301E-5"/>
    <n v="0"/>
    <n v="6163673.8047004901"/>
    <n v="0"/>
    <n v="0"/>
    <n v="0"/>
    <n v="0"/>
    <n v="0"/>
    <n v="0"/>
    <n v="0"/>
  </r>
  <r>
    <x v="572"/>
    <n v="8838720"/>
    <n v="0"/>
    <n v="0"/>
    <n v="27335569.661894001"/>
    <n v="0"/>
    <n v="0"/>
    <n v="15396864.499655001"/>
    <n v="6.6667795181274401E-5"/>
    <n v="52291433.025356203"/>
    <n v="5087479.7406516196"/>
    <n v="14528270.3975925"/>
    <n v="186127.30758483001"/>
    <n v="1819911.4519404201"/>
    <n v="1085742.6275780899"/>
    <n v="110735407.606988"/>
    <n v="163605903.367053"/>
    <n v="123733297.91999499"/>
    <n v="147601569.57834199"/>
    <n v="0"/>
    <n v="506679.892869815"/>
    <n v="90581956.357943401"/>
    <n v="141032797.11940601"/>
    <n v="39303883.118326902"/>
    <n v="40493029.8056743"/>
    <n v="8003474.2261470603"/>
  </r>
  <r>
    <x v="573"/>
    <n v="8838720"/>
    <n v="0"/>
    <n v="0"/>
    <n v="45830173.113675103"/>
    <n v="33891359.896795698"/>
    <n v="0"/>
    <n v="13114341.478286"/>
    <n v="0"/>
    <n v="44539439.124037802"/>
    <n v="4333281.40182452"/>
    <n v="12374512.946267201"/>
    <n v="158534.68543262"/>
    <n v="1550116.9242299099"/>
    <n v="924785.66502352594"/>
    <n v="94319330.349875703"/>
    <n v="139351988.49525899"/>
    <n v="105390335.882586"/>
    <n v="128217752.516415"/>
    <n v="0"/>
    <n v="431566.64367764501"/>
    <n v="77153546.910534203"/>
    <n v="120125254.145294"/>
    <n v="33477241.073851701"/>
    <n v="34490101.564115502"/>
    <n v="6816991.4736019904"/>
  </r>
  <r>
    <x v="574"/>
    <n v="7983359.9999887897"/>
    <n v="4.1499733924865702E-5"/>
    <n v="3.6329030990600599E-5"/>
    <n v="44047511.860118799"/>
    <n v="416944525.04097903"/>
    <n v="307003861.217143"/>
    <n v="8617155.6545180306"/>
    <n v="4.6372413635253899E-5"/>
    <n v="29265920.8494948"/>
    <n v="2847307.3082759399"/>
    <n v="8131030.0165197002"/>
    <n v="104169.779571066"/>
    <n v="1018548.95580603"/>
    <n v="607657.04749791301"/>
    <n v="61975231.634810999"/>
    <n v="91565236.242971301"/>
    <n v="69249754.574857503"/>
    <n v="82277881.348675206"/>
    <n v="28858544.090451699"/>
    <n v="283573.28883236001"/>
    <n v="50695959.3912545"/>
    <n v="78931756.864990801"/>
    <n v="21997185.1194245"/>
    <n v="22662714.2666841"/>
    <n v="4479300.5215560496"/>
  </r>
  <r>
    <x v="575"/>
    <n v="8838719.9999740999"/>
    <n v="0"/>
    <n v="32339588.8173257"/>
    <n v="51916874.8300374"/>
    <n v="565053659.15315902"/>
    <n v="505058755.06728703"/>
    <n v="3341734.5315894"/>
    <n v="3.9316713809967E-5"/>
    <n v="11349329.4333429"/>
    <n v="1104186.29250637"/>
    <n v="3153214.92067368"/>
    <n v="40397.059481938501"/>
    <n v="394993.47049008397"/>
    <n v="235649.513644652"/>
    <n v="24034006.110672198"/>
    <n v="35509015.284625597"/>
    <n v="26855067.431161098"/>
    <n v="28378934.286063101"/>
    <n v="138201218.12641099"/>
    <n v="109969.77303416601"/>
    <n v="19659902.281211"/>
    <n v="30609749.681899201"/>
    <n v="8530512.3939364199"/>
    <n v="8788604.7184043601"/>
    <n v="1737073.55772344"/>
  </r>
  <r>
    <x v="576"/>
    <n v="8553600.0000000093"/>
    <n v="0"/>
    <n v="39054067.246758699"/>
    <n v="47725878.5067655"/>
    <n v="0"/>
    <n v="0"/>
    <n v="4631385.5999992797"/>
    <n v="0"/>
    <n v="15729292.799997499"/>
    <n v="1530316.79999976"/>
    <n v="4370111.9999993304"/>
    <n v="55987.199999999997"/>
    <n v="547430.39999991399"/>
    <n v="326591.99999994901"/>
    <n v="33309273.599994801"/>
    <n v="49212748.799992301"/>
    <n v="37219046.399994202"/>
    <n v="39331007.999993898"/>
    <n v="94559659.275274202"/>
    <n v="152409.599999976"/>
    <n v="27247103.999995701"/>
    <n v="42422745.5999934"/>
    <n v="11822630.4000018"/>
    <n v="12180326.4000019"/>
    <n v="2407449.5999996201"/>
  </r>
  <r>
    <x v="577"/>
    <n v="8838719.9999997001"/>
    <n v="21617033.454358999"/>
    <n v="0"/>
    <n v="18296075.535276201"/>
    <n v="0"/>
    <n v="83002642.613209501"/>
    <n v="5421747.2861456499"/>
    <n v="0"/>
    <n v="18413550.051066902"/>
    <n v="1791470.5606337599"/>
    <n v="5115886.4587203898"/>
    <n v="65541.605876851099"/>
    <n v="640851.25746239698"/>
    <n v="382326.03428159899"/>
    <n v="38993614.296396099"/>
    <n v="57611071.565746501"/>
    <n v="43570603.106795803"/>
    <n v="46042978.1284834"/>
    <n v="76296489.650961101"/>
    <n v="178418.81599807701"/>
    <n v="31896914.860064398"/>
    <n v="49662331.253015801"/>
    <n v="13840202.4409937"/>
    <n v="14258940.478540201"/>
    <n v="2818289.0527043198"/>
  </r>
  <r>
    <x v="578"/>
    <n v="101865600"/>
    <n v="124416000"/>
    <n v="0"/>
    <n v="21015894.379105799"/>
    <n v="158649596.01588401"/>
    <n v="0"/>
    <n v="12547183.7357025"/>
    <n v="0"/>
    <n v="42613235.830387898"/>
    <n v="4145879.3807693999"/>
    <n v="11839350.670693099"/>
    <n v="151678.513930588"/>
    <n v="1483078.8028768599"/>
    <n v="884791.33126182901"/>
    <n v="90240289.204592496"/>
    <n v="133325413.744987"/>
    <n v="100832505.427412"/>
    <n v="106554156.036238"/>
    <n v="131005501.641149"/>
    <n v="412902.62125550001"/>
    <n v="73816876.779552594"/>
    <n v="114930180.638855"/>
    <n v="32029446.1916775"/>
    <n v="32998503.364011899"/>
    <n v="6522176.0990152704"/>
  </r>
  <r>
    <x v="579"/>
    <n v="84513994.099110603"/>
    <n v="107816074.099066"/>
    <n v="0"/>
    <n v="30356553.8265136"/>
    <n v="294518694.16557503"/>
    <n v="408096004.31098503"/>
    <n v="9080901.6769680697"/>
    <n v="5.4165720939636197E-6"/>
    <n v="30840913.217211202"/>
    <n v="3000539.7079034899"/>
    <n v="8568614.4097650405"/>
    <n v="109775.842972079"/>
    <n v="1073363.79794921"/>
    <n v="640359.08400379203"/>
    <n v="65310527.910444103"/>
    <n v="96492965.9724572"/>
    <n v="72976540.944660798"/>
    <n v="77117529.687885299"/>
    <n v="153048308.43667299"/>
    <n v="298834.23920176999"/>
    <n v="53424243.579745002"/>
    <n v="83179595.683121204"/>
    <n v="23180998.840937302"/>
    <n v="23882344.50437"/>
    <n v="4720361.24779939"/>
  </r>
  <r>
    <x v="580"/>
    <n v="55384249.297880702"/>
    <n v="78686329.297885403"/>
    <n v="15855178.355376"/>
    <n v="14740315.5517381"/>
    <n v="200428295.68995401"/>
    <n v="354320946.765086"/>
    <n v="7186652.8549127402"/>
    <n v="3.4444034099578898E-5"/>
    <n v="24407591.327934001"/>
    <n v="2374636.1347327498"/>
    <n v="6781227.17337316"/>
    <n v="86876.931758515304"/>
    <n v="849463.33274993999"/>
    <n v="506782.10192467598"/>
    <n v="51686947.900108598"/>
    <n v="76364823.015736103"/>
    <n v="57753853.634578303"/>
    <n v="61031044.560357898"/>
    <n v="158078105.881309"/>
    <n v="236498.314231514"/>
    <n v="42280106.789144099"/>
    <n v="65828581.791911602"/>
    <n v="18345512.0896734"/>
    <n v="18900559.153686199"/>
    <n v="3735708.0656161602"/>
  </r>
  <r>
    <x v="581"/>
    <n v="60605044.720099904"/>
    <n v="83155444.720102504"/>
    <n v="0"/>
    <n v="33383066.061296001"/>
    <n v="402235015.54621702"/>
    <n v="0"/>
    <n v="7751963.6123796199"/>
    <n v="1.52438879013062E-5"/>
    <n v="26327521.818538401"/>
    <n v="2561427.8692349098"/>
    <n v="7314646.6590956496"/>
    <n v="93710.775703712206"/>
    <n v="916283.14021410805"/>
    <n v="546646.19160499703"/>
    <n v="55752705.389505297"/>
    <n v="82371771.843566403"/>
    <n v="62296841.226148099"/>
    <n v="65831819.931860499"/>
    <n v="167762918.18938699"/>
    <n v="255101.556082328"/>
    <n v="45605910.842475198"/>
    <n v="71006737.212387994"/>
    <n v="19788592.136101399"/>
    <n v="20387299.869764"/>
    <n v="4029563.3552597901"/>
  </r>
  <r>
    <x v="582"/>
    <n v="8838720"/>
    <n v="0"/>
    <n v="36916961.475681603"/>
    <n v="13549414.646236001"/>
    <n v="0"/>
    <n v="0"/>
    <n v="1346100.7633219799"/>
    <n v="0"/>
    <n v="4571680.0269437702"/>
    <n v="444782.79083574098"/>
    <n v="1270162.23805735"/>
    <n v="16272.5411281368"/>
    <n v="159109.29103067101"/>
    <n v="94923.156580798095"/>
    <n v="9681257.9411787298"/>
    <n v="14303563.6516323"/>
    <n v="10817623.7299603"/>
    <n v="11431460.142516101"/>
    <n v="56722391.772668801"/>
    <n v="44297.473071037399"/>
    <n v="7919303.3490265803"/>
    <n v="12330066.024814401"/>
    <n v="3436218.2682248899"/>
    <n v="3540181.7254324299"/>
    <n v="699719.26850988402"/>
  </r>
  <r>
    <x v="583"/>
    <n v="101865600"/>
    <n v="124416000"/>
    <n v="0"/>
    <n v="31736837.237870999"/>
    <n v="338602482.72002602"/>
    <n v="260495102.01977399"/>
    <n v="7353401.3369444702"/>
    <n v="8.9406967163085895E-7"/>
    <n v="24973909.040247299"/>
    <n v="2429733.6855451199"/>
    <n v="6938568.7564855404"/>
    <n v="88892.695812626203"/>
    <n v="869173.02572344698"/>
    <n v="518540.72557365301"/>
    <n v="52886215.525411896"/>
    <n v="78136679.619298398"/>
    <n v="59093888.7829936"/>
    <n v="72195630.808376193"/>
    <n v="167552980.146826"/>
    <n v="241985.671934371"/>
    <n v="43261111.962144703"/>
    <n v="67355971.010467097"/>
    <n v="18771174.2657662"/>
    <n v="19339099.8223469"/>
    <n v="3822385.9199429299"/>
  </r>
  <r>
    <x v="584"/>
    <n v="28572334.404828802"/>
    <n v="51874414.404828101"/>
    <n v="0"/>
    <n v="40961294.738940902"/>
    <n v="223262090.355075"/>
    <n v="94264605.467082098"/>
    <n v="2594919.1071914099"/>
    <n v="6.6310167312622102E-7"/>
    <n v="8812965.6985003203"/>
    <n v="857421.22279259504"/>
    <n v="2448530.1179341399"/>
    <n v="31369.0691265651"/>
    <n v="306719.78701523697"/>
    <n v="182986.23657159001"/>
    <n v="18662853.404239699"/>
    <n v="27573411.762244798"/>
    <n v="20853460.064911"/>
    <n v="38883907.0614153"/>
    <n v="73107859.090034798"/>
    <n v="85393.577066762606"/>
    <n v="15266280.308258399"/>
    <n v="23769040.767618299"/>
    <n v="6624101.7638915796"/>
    <n v="6824515.2610890297"/>
    <n v="1348869.97244201"/>
  </r>
  <r>
    <x v="585"/>
    <n v="8838720.0000003707"/>
    <n v="0"/>
    <n v="0"/>
    <n v="48290406.506944701"/>
    <n v="113217521.951637"/>
    <n v="5.18679618835449E-4"/>
    <n v="5478325.6938600503"/>
    <n v="1.9788742065429701E-5"/>
    <n v="18605703.850806098"/>
    <n v="1810165.3736596"/>
    <n v="5169273.0690889005"/>
    <n v="66225.562450967904"/>
    <n v="647538.83285384101"/>
    <n v="386315.78096393897"/>
    <n v="39400530.460407898"/>
    <n v="58212269.394394703"/>
    <n v="44025282.238233298"/>
    <n v="63370593.621799402"/>
    <n v="0"/>
    <n v="180280.69778317201"/>
    <n v="32229773.7261343"/>
    <n v="50180580.348258696"/>
    <n v="13984631.2708946"/>
    <n v="14407739.030998001"/>
    <n v="2847699.1853913199"/>
  </r>
  <r>
    <x v="586"/>
    <n v="7983360.0000103097"/>
    <n v="4.1499733924865702E-5"/>
    <n v="3.6329030990600599E-5"/>
    <n v="45654520.608314097"/>
    <n v="446266166.68846899"/>
    <n v="329385939.02380103"/>
    <n v="7382515.9747457299"/>
    <n v="2.8133392333984399E-5"/>
    <n v="25072789.3111411"/>
    <n v="2439353.8345029498"/>
    <n v="6966040.9298305903"/>
    <n v="89244.652481821293"/>
    <n v="872614.37982219504"/>
    <n v="520593.80614392302"/>
    <n v="53095610.1904312"/>
    <n v="78446049.531515807"/>
    <n v="59327861.755411297"/>
    <n v="71792979.568478003"/>
    <n v="39639062.505300298"/>
    <n v="242943.776200497"/>
    <n v="43432397.541150197"/>
    <n v="67622656.399980098"/>
    <n v="18845495.782412499"/>
    <n v="19415669.9510464"/>
    <n v="3837520.0567180598"/>
  </r>
  <r>
    <x v="587"/>
    <n v="8838720.0000154693"/>
    <n v="0"/>
    <n v="31559544.824834801"/>
    <n v="52363305.238485903"/>
    <n v="0"/>
    <n v="382302834.22191799"/>
    <n v="2836473.5840908699"/>
    <n v="6.3180923461914096E-6"/>
    <n v="9633342.45449798"/>
    <n v="937236.40253371804"/>
    <n v="2676457.6129265698"/>
    <n v="34289.136678062903"/>
    <n v="335271.55862994801"/>
    <n v="200019.96395536701"/>
    <n v="20400131.371409699"/>
    <n v="30140151.1400172"/>
    <n v="22794656.082761101"/>
    <n v="24088118.516339201"/>
    <n v="32284820.7989709"/>
    <n v="93342.649845790904"/>
    <n v="16687379.849990601"/>
    <n v="25981640.8417833"/>
    <n v="7240722.6951842504"/>
    <n v="7459792.1795163397"/>
    <n v="1474432.8771567"/>
  </r>
  <r>
    <x v="588"/>
    <n v="45062733.470869601"/>
    <n v="67613133.470852807"/>
    <n v="2613466.8858957398"/>
    <n v="50605429.264404498"/>
    <n v="0"/>
    <n v="527894162.05580401"/>
    <n v="4631385.5999999298"/>
    <n v="0"/>
    <n v="15729292.7999998"/>
    <n v="1530316.79999998"/>
    <n v="4370111.9999999302"/>
    <n v="55987.199999999197"/>
    <n v="547430.39999999199"/>
    <n v="326591.99999999499"/>
    <n v="33309273.599999499"/>
    <n v="49212748.7999992"/>
    <n v="37219046.399999402"/>
    <n v="39331007.999999397"/>
    <n v="179695730.627404"/>
    <n v="152409.599999998"/>
    <n v="27247103.999999601"/>
    <n v="42422745.600000598"/>
    <n v="11822630.399999799"/>
    <n v="12180326.4000002"/>
    <n v="2407449.59999996"/>
  </r>
  <r>
    <x v="589"/>
    <n v="40517539.2565393"/>
    <n v="63819619.256542496"/>
    <n v="0"/>
    <n v="43377201.399231799"/>
    <n v="0"/>
    <n v="0"/>
    <n v="3409240.46056752"/>
    <n v="1.6655772924423201E-5"/>
    <n v="11578595.707917999"/>
    <n v="1126491.8110135801"/>
    <n v="3216912.5903944699"/>
    <n v="41213.115037083298"/>
    <n v="402972.680362529"/>
    <n v="240409.837716259"/>
    <n v="24519513.8295618"/>
    <n v="36226328.117595203"/>
    <n v="27397563.0296514"/>
    <n v="28952213.3135502"/>
    <n v="144439616.73573601"/>
    <n v="112191.257600946"/>
    <n v="20057049.3180467"/>
    <n v="31228093.110598002"/>
    <n v="8702836.1253305208"/>
    <n v="8966142.1380674392"/>
    <n v="1772163.94659453"/>
  </r>
  <r>
    <x v="590"/>
    <n v="59530261.207987301"/>
    <n v="82080661.207985401"/>
    <n v="0"/>
    <n v="46793439.083098203"/>
    <n v="0"/>
    <n v="0"/>
    <n v="5842070.2807785096"/>
    <n v="0"/>
    <n v="19841067.4344506"/>
    <n v="1930354.9886789999"/>
    <n v="5512497.4778333101"/>
    <n v="70622.743488255102"/>
    <n v="690533.49188516894"/>
    <n v="411966.00368149299"/>
    <n v="42016608.889762901"/>
    <n v="62077391.526176997"/>
    <n v="46948430.476692803"/>
    <n v="49612477.300499797"/>
    <n v="158369659.180655"/>
    <n v="192250.801718014"/>
    <n v="34369735.164284602"/>
    <n v="53512422.1353513"/>
    <n v="14913169.33327"/>
    <n v="15364370.194444999"/>
    <n v="3036777.9699950102"/>
  </r>
  <r>
    <x v="591"/>
    <n v="72223106.618866101"/>
    <n v="95525186.618865997"/>
    <n v="0"/>
    <n v="50043238.6251041"/>
    <n v="0"/>
    <n v="16535318.528760901"/>
    <n v="4242029.4844621504"/>
    <n v="9.9241733551025408E-6"/>
    <n v="14406946.341789899"/>
    <n v="1401664.54422793"/>
    <n v="4002720.9037403199"/>
    <n v="51280.410154677898"/>
    <n v="501408.454845762"/>
    <n v="299135.72590230202"/>
    <n v="30508995.130359501"/>
    <n v="45075480.525963902"/>
    <n v="34090077.106161296"/>
    <n v="36024488.133662798"/>
    <n v="184921931.08022201"/>
    <n v="139596.672087735"/>
    <n v="24956466.2752777"/>
    <n v="38856306.3388713"/>
    <n v="10828713.2776633"/>
    <n v="11156338.1203182"/>
    <n v="2205057.6366512501"/>
  </r>
  <r>
    <x v="592"/>
    <n v="75697808.155351996"/>
    <n v="98999888.155350402"/>
    <n v="973338.10168926395"/>
    <n v="38767674.838209897"/>
    <n v="177023045.21918899"/>
    <n v="0"/>
    <n v="3687680.0465606502"/>
    <n v="0"/>
    <n v="12524243.1131345"/>
    <n v="1218494.6829468401"/>
    <n v="3479644.3689843598"/>
    <n v="44579.073766347698"/>
    <n v="435884.27682651102"/>
    <n v="260044.59697036201"/>
    <n v="26522072.275767598"/>
    <n v="39185005.840619601"/>
    <n v="29635177.593784299"/>
    <n v="31316799.320859302"/>
    <n v="199599348.42759499"/>
    <n v="121354.145252827"/>
    <n v="21695149.232955899"/>
    <n v="33778554.838845298"/>
    <n v="9413614.41032709"/>
    <n v="9698425.1593898702"/>
    <n v="1916900.1719529501"/>
  </r>
  <r>
    <x v="593"/>
    <n v="76177267.123565897"/>
    <n v="98727667.123698905"/>
    <n v="15138548.2514825"/>
    <n v="33024511.946948498"/>
    <n v="220902645.019261"/>
    <n v="869055.52059918595"/>
    <n v="3760433.1546509899"/>
    <n v="0"/>
    <n v="12771330.0625051"/>
    <n v="1242533.9906570101"/>
    <n v="3548293.2050266401"/>
    <n v="45458.560633788104"/>
    <n v="444483.70397481602"/>
    <n v="265174.93703043001"/>
    <n v="27045318.101516001"/>
    <n v="39958074.797104001"/>
    <n v="30219840.9191093"/>
    <n v="31934638.845239598"/>
    <n v="204917360.66574299"/>
    <n v="123748.303947534"/>
    <n v="22123166.175112601"/>
    <n v="34444961.582461201"/>
    <n v="9599332.7205026206"/>
    <n v="9889762.4134407397"/>
    <n v="1954718.1072531"/>
  </r>
  <r>
    <x v="594"/>
    <n v="76395810.335269898"/>
    <n v="99697890.335271403"/>
    <n v="48692108.188868701"/>
    <n v="34783227.490101002"/>
    <n v="249053545.906048"/>
    <n v="0"/>
    <n v="450956.18741860398"/>
    <n v="0"/>
    <n v="1531555.03007928"/>
    <n v="149006.34265275701"/>
    <n v="425516.08013645298"/>
    <n v="5451.4515604812505"/>
    <n v="418042.825742474"/>
    <n v="31800.1341028924"/>
    <n v="3243310.82005759"/>
    <n v="64120528.641663"/>
    <n v="3624003.8540302198"/>
    <n v="3829644.7212482598"/>
    <n v="219811270.98894301"/>
    <n v="14840.0625813099"/>
    <n v="2653039.7594271"/>
    <n v="4130685.9907556102"/>
    <n v="1151164.8545246799"/>
    <n v="1185993.57282785"/>
    <n v="234412.41710006399"/>
  </r>
  <r>
    <x v="595"/>
    <n v="22599853.958698299"/>
    <n v="45150253.958709098"/>
    <n v="0"/>
    <n v="25451393.877359498"/>
    <n v="0"/>
    <n v="0"/>
    <n v="0"/>
    <n v="0"/>
    <n v="0"/>
    <n v="0"/>
    <n v="0"/>
    <n v="0"/>
    <n v="0"/>
    <n v="0"/>
    <n v="2.4810433387756301E-6"/>
    <n v="0"/>
    <n v="0"/>
    <n v="6016004.8899885304"/>
    <n v="0"/>
    <n v="0"/>
    <n v="0"/>
    <n v="1.0721385478973401E-5"/>
    <n v="0"/>
    <n v="0"/>
    <n v="0"/>
  </r>
  <r>
    <x v="596"/>
    <n v="55387423.884171903"/>
    <n v="78689503.884167895"/>
    <n v="0"/>
    <n v="38968675.336381398"/>
    <n v="603764687.37177098"/>
    <n v="201064876.88307601"/>
    <n v="8380558.1346407896"/>
    <n v="51645400.566463299"/>
    <n v="28462379.1046867"/>
    <n v="2768651.5131144798"/>
    <n v="7907779.8382607903"/>
    <n v="76899.881319647204"/>
    <n v="990411.92339054495"/>
    <n v="590870.74975004105"/>
    <n v="60273604.475373097"/>
    <n v="89051169.110954493"/>
    <n v="67348393.981942102"/>
    <n v="71170018.544317901"/>
    <n v="134602671.6611"/>
    <n v="222999.85399148299"/>
    <n v="49304022.336771898"/>
    <n v="76764561.718151897"/>
    <n v="21393217.9111952"/>
    <n v="22040473.9121916"/>
    <n v="4355561.5267288703"/>
  </r>
  <r>
    <x v="597"/>
    <n v="8838720.0000000093"/>
    <n v="12637109.8104412"/>
    <n v="0"/>
    <n v="49576469.323278002"/>
    <n v="577819830.175686"/>
    <n v="309529828.11395502"/>
    <n v="5249186.6709112404"/>
    <n v="32348245.058617499"/>
    <n v="17827492.944793899"/>
    <n v="1734060.95378824"/>
    <n v="4953060.6263467399"/>
    <n v="46843.317869303202"/>
    <n v="620314.48752846895"/>
    <n v="370073.984036871"/>
    <n v="37752545.3718917"/>
    <n v="55777455.679700598"/>
    <n v="42183860.110224202"/>
    <n v="49754566.8031874"/>
    <n v="79219996.642283395"/>
    <n v="172701.19255054"/>
    <n v="30881716.076012399"/>
    <n v="48081703.831105798"/>
    <n v="13399703.516543699"/>
    <n v="13805114.172792699"/>
    <n v="2727973.9394717901"/>
  </r>
  <r>
    <x v="598"/>
    <n v="11237889.9734868"/>
    <n v="32284929.9734638"/>
    <n v="20813643.0591373"/>
    <n v="46840056.925197899"/>
    <n v="552268702.36068201"/>
    <n v="473332177.75907099"/>
    <n v="3706601.2263188902"/>
    <n v="22842023.406784501"/>
    <n v="12588503.9633947"/>
    <n v="1224461.56228518"/>
    <n v="3497498.13497518"/>
    <n v="24970.975274331198"/>
    <n v="455631.36086109199"/>
    <n v="261318.01634135001"/>
    <n v="26658154.8238496"/>
    <n v="39386060.848149598"/>
    <n v="29787233.226415001"/>
    <n v="31477483.214797199"/>
    <n v="152737700.94039801"/>
    <n v="121948.40762596299"/>
    <n v="21806465.24013"/>
    <n v="33951869.795736797"/>
    <n v="9461914.8833029699"/>
    <n v="9748186.9726425707"/>
    <n v="1926287.0918876701"/>
  </r>
  <r>
    <x v="599"/>
    <n v="8838720"/>
    <n v="0"/>
    <n v="53979569.068117298"/>
    <n v="53179735.585313201"/>
    <n v="0"/>
    <n v="12600508.4568351"/>
    <n v="386199.90100968699"/>
    <n v="1.59256160259247E-5"/>
    <n v="1311627.19906379"/>
    <n v="127609.36957472601"/>
    <n v="364412.93547254102"/>
    <n v="4668.6354722460701"/>
    <n v="230087.21019621199"/>
    <n v="27233.7069214353"/>
    <n v="2777578.7373490501"/>
    <n v="4103730.5801042998"/>
    <n v="3103605.1144942301"/>
    <n v="3279716.4192528599"/>
    <n v="141145897.04437599"/>
    <n v="12709.063229978499"/>
    <n v="2272069.2631597398"/>
    <n v="3537528.8447757699"/>
    <n v="985860.19055595796"/>
    <n v="1015687.58385086"/>
    <n v="200751.32530657999"/>
  </r>
  <r>
    <x v="600"/>
    <n v="56073629.237172797"/>
    <n v="78624029.2371687"/>
    <n v="21303395.976219501"/>
    <n v="49564957.797179602"/>
    <n v="64045634.9121935"/>
    <n v="51106334.980191097"/>
    <n v="4631385.5999995796"/>
    <n v="0"/>
    <n v="15729292.7999986"/>
    <n v="1530316.7999998601"/>
    <n v="4370111.9999996005"/>
    <n v="55987.199999994897"/>
    <n v="547430.39999994996"/>
    <n v="326591.99999997002"/>
    <n v="33309273.599996999"/>
    <n v="49212748.799995497"/>
    <n v="37219046.399996601"/>
    <n v="39331007.999996498"/>
    <n v="209807495.59219199"/>
    <n v="152409.59999998601"/>
    <n v="27247103.9999975"/>
    <n v="42422745.599996097"/>
    <n v="11822630.3999989"/>
    <n v="12180326.3999989"/>
    <n v="2407449.5999997798"/>
  </r>
  <r>
    <x v="601"/>
    <n v="39760577.285207897"/>
    <n v="63062657.285210803"/>
    <n v="45708974.706726499"/>
    <n v="31146809.566429701"/>
    <n v="30603060.913701698"/>
    <n v="0"/>
    <n v="2927901.5759670101"/>
    <n v="0"/>
    <n v="9943853.7741203308"/>
    <n v="967446.32328795898"/>
    <n v="2762727.8134544301"/>
    <n v="35394.3776812703"/>
    <n v="346078.35955016402"/>
    <n v="206467.203140723"/>
    <n v="21057688.366038099"/>
    <n v="31111657.981833499"/>
    <n v="23529395.740779899"/>
    <n v="24864550.321089901"/>
    <n v="191326658.53938499"/>
    <n v="96351.361465680297"/>
    <n v="17225263.804883201"/>
    <n v="26819106.510822099"/>
    <n v="7474112.7536941599"/>
    <n v="7700243.4999911496"/>
    <n v="1521958.24029447"/>
  </r>
  <r>
    <x v="602"/>
    <n v="101865600"/>
    <n v="124416000"/>
    <n v="8017294.1656708298"/>
    <n v="14020366.345165299"/>
    <n v="678660121.39321196"/>
    <n v="0"/>
    <n v="7336024.2652970701"/>
    <n v="30652461.2059098"/>
    <n v="24914892.3503071"/>
    <n v="2423991.8996146098"/>
    <n v="6922171.9897531103"/>
    <n v="88682.6304737108"/>
    <n v="867119.053520674"/>
    <n v="517315.34442994802"/>
    <n v="52761238.319050498"/>
    <n v="77952032.186387002"/>
    <n v="58954242.0137977"/>
    <n v="62299547.907777898"/>
    <n v="195624024.36835599"/>
    <n v="241413.82740064201"/>
    <n v="43158880.163869902"/>
    <n v="67196799.835048199"/>
    <n v="18726815.468364101"/>
    <n v="19293398.940834999"/>
    <n v="3813353.1103693298"/>
  </r>
  <r>
    <x v="603"/>
    <n v="80691744.005605802"/>
    <n v="103993824.005601"/>
    <n v="40100655.745213702"/>
    <n v="15299732.781238301"/>
    <n v="661956148.92469394"/>
    <n v="0"/>
    <n v="8578851.9142827503"/>
    <n v="11019381.8715361"/>
    <n v="29135832.1897434"/>
    <n v="2834650.86758033"/>
    <n v="8094887.13201294"/>
    <n v="103706.739057817"/>
    <n v="1014021.44856532"/>
    <n v="604955.97783739003"/>
    <n v="61699748.253897898"/>
    <n v="91158223.6318212"/>
    <n v="68941935.531435505"/>
    <n v="72853984.188116506"/>
    <n v="210181768.76232901"/>
    <n v="282312.78965739103"/>
    <n v="50470613.008137599"/>
    <n v="78580900.778309301"/>
    <n v="21899406.397709001"/>
    <n v="22561977.2305784"/>
    <n v="4459389.77948613"/>
  </r>
  <r>
    <x v="604"/>
    <n v="66863491.788648501"/>
    <n v="90165571.788648695"/>
    <n v="50985844.265317298"/>
    <n v="15527864.986039"/>
    <n v="505349304.22224098"/>
    <n v="0"/>
    <n v="8247213.9951738296"/>
    <n v="0"/>
    <n v="28009510.526255298"/>
    <n v="2725070.03735764"/>
    <n v="7781958.1351370998"/>
    <n v="99697.684293572194"/>
    <n v="974821.80198160105"/>
    <n v="581569.82504585304"/>
    <n v="59314583.394436903"/>
    <n v="87634264.494049907"/>
    <n v="66276805.014271297"/>
    <n v="70037623.216234505"/>
    <n v="211150048.329153"/>
    <n v="271399.25168805901"/>
    <n v="48519539.689538501"/>
    <n v="75543150.893336102"/>
    <n v="21052827.666659601"/>
    <n v="21689785.094090801"/>
    <n v="4287000.4246236002"/>
  </r>
  <r>
    <x v="605"/>
    <n v="64896085.202786997"/>
    <n v="87446485.202791095"/>
    <n v="57720536.065212697"/>
    <n v="11214879.5144742"/>
    <n v="257213604.28385499"/>
    <n v="0"/>
    <n v="5937953.7707465095"/>
    <n v="0"/>
    <n v="20166710.6908429"/>
    <n v="1962037.10893706"/>
    <n v="5602971.8253182303"/>
    <n v="71781.845448916807"/>
    <n v="701866.93327829801"/>
    <n v="418727.43178535101"/>
    <n v="42706210.161802799"/>
    <n v="63096242.149597898"/>
    <n v="47718975.702318899"/>
    <n v="50426746.427864097"/>
    <n v="202782843.370882"/>
    <n v="195406.13483316201"/>
    <n v="34933831.451806203"/>
    <n v="54390699.448765397"/>
    <n v="15157933.030629599"/>
    <n v="15616539.265442099"/>
    <n v="3086619.3543034298"/>
  </r>
  <r>
    <x v="606"/>
    <n v="58559356.376050197"/>
    <n v="81861436.376047507"/>
    <n v="53167328.405299999"/>
    <n v="27441388.732925698"/>
    <n v="351986039.940907"/>
    <n v="0"/>
    <n v="3845062.3312008702"/>
    <n v="0"/>
    <n v="13058750.979773499"/>
    <n v="1270497.4257561001"/>
    <n v="3628148.13655958"/>
    <n v="46481.613137418099"/>
    <n v="612334.68131201202"/>
    <n v="271142.74330160598"/>
    <n v="27653977.5049228"/>
    <n v="40857337.947790504"/>
    <n v="30899943.4890192"/>
    <n v="32653333.229036201"/>
    <n v="206069094.334887"/>
    <n v="126533.28020741"/>
    <n v="22621051.726876799"/>
    <n v="35220151.198958099"/>
    <n v="9815367.3075181209"/>
    <n v="10112333.169229399"/>
    <n v="1998709.36490898"/>
  </r>
  <r>
    <x v="607"/>
    <n v="8553599.9999972004"/>
    <n v="30737636.3487911"/>
    <n v="0"/>
    <n v="35994572.700289398"/>
    <n v="1.5556812286376999E-4"/>
    <n v="0"/>
    <n v="2853158.22709875"/>
    <n v="4.2252242565155002E-5"/>
    <n v="9690007.4912279397"/>
    <n v="942749.39404471801"/>
    <n v="2692201.0134813599"/>
    <n v="34490.831489447999"/>
    <n v="337243.68567467498"/>
    <n v="201196.51702173901"/>
    <n v="20520128.5789124"/>
    <n v="30317440.8792185"/>
    <n v="22928738.311258301"/>
    <n v="33978321.121341303"/>
    <n v="0"/>
    <n v="93891.707943478003"/>
    <n v="16785537.9915279"/>
    <n v="26134469.482482299"/>
    <n v="7283313.91618999"/>
    <n v="7503672.0062614903"/>
    <n v="1483105.75404596"/>
  </r>
  <r>
    <x v="608"/>
    <n v="8838720"/>
    <n v="0"/>
    <n v="0"/>
    <n v="46862151.4385444"/>
    <n v="0"/>
    <n v="0"/>
    <n v="11162138.347048299"/>
    <n v="0"/>
    <n v="37909290.544676602"/>
    <n v="3688228.3859958299"/>
    <n v="10532440.817732001"/>
    <n v="134935.18485350299"/>
    <n v="1319366.25190095"/>
    <n v="787121.91164554597"/>
    <n v="80278938.588677406"/>
    <n v="118608027.486232"/>
    <n v="89701912.330947295"/>
    <n v="111639103.35958301"/>
    <n v="0"/>
    <n v="367323.55876786902"/>
    <n v="65668456.628706202"/>
    <n v="102243388.123165"/>
    <n v="28493813.201565299"/>
    <n v="29355899.1047961"/>
    <n v="5802212.9487007502"/>
  </r>
  <r>
    <x v="609"/>
    <n v="8838719.9999995995"/>
    <n v="0"/>
    <n v="0"/>
    <n v="51070819.218634598"/>
    <n v="359219553.10324299"/>
    <n v="209485525.82772601"/>
    <n v="9595247.1572961304"/>
    <n v="8.86321067810059E-5"/>
    <n v="32587753.4415356"/>
    <n v="3170491.33740074"/>
    <n v="9053943.7582277097"/>
    <n v="115993.58551467099"/>
    <n v="1134159.50281002"/>
    <n v="676629.24883552303"/>
    <n v="69009739.293139204"/>
    <n v="101958361.66738699"/>
    <n v="77109958.014912993"/>
    <n v="98332629.824057296"/>
    <n v="0"/>
    <n v="315760.316123244"/>
    <n v="56450211.617135003"/>
    <n v="87890917.379692405"/>
    <n v="24493978.807845902"/>
    <n v="25235048.937522899"/>
    <n v="4987724.17713043"/>
  </r>
  <r>
    <x v="610"/>
    <n v="7983359.9999803398"/>
    <n v="4.1499733924865702E-5"/>
    <n v="3.6329030990600599E-5"/>
    <n v="46343028.3059908"/>
    <n v="488683162.97680098"/>
    <n v="378824321.54728299"/>
    <n v="3553717.7441502898"/>
    <n v="389179.31590410299"/>
    <n v="12069275.105552699"/>
    <n v="1174230.4433323999"/>
    <n v="3353239.3757764599"/>
    <n v="42959.650365817201"/>
    <n v="420049.91468801198"/>
    <n v="250597.96046728001"/>
    <n v="25558605.320420001"/>
    <n v="37761532.671555303"/>
    <n v="28558620.904299699"/>
    <n v="39277765.581985302"/>
    <n v="65047564.326670803"/>
    <n v="116945.714884731"/>
    <n v="20907029.844698802"/>
    <n v="32551481.741078399"/>
    <n v="9071646.1689155493"/>
    <n v="9346110.6018082798"/>
    <n v="1847264.9657302301"/>
  </r>
  <r>
    <x v="611"/>
    <n v="8838720"/>
    <n v="0"/>
    <n v="37165716.948429197"/>
    <n v="52519447.370019503"/>
    <n v="0"/>
    <n v="0"/>
    <n v="1984567.53200349"/>
    <n v="0"/>
    <n v="6740065.8222576398"/>
    <n v="655746.9615485"/>
    <n v="1872610.7336903301"/>
    <n v="23990.742495677601"/>
    <n v="234576.14884661799"/>
    <n v="139945.997891448"/>
    <n v="14273158.965900199"/>
    <n v="21087862.653699901"/>
    <n v="15948512.483514899"/>
    <n v="16853496.603213001"/>
    <n v="58052136.881376602"/>
    <n v="65308.132349344502"/>
    <n v="11675494.6812294"/>
    <n v="18178318.716585301"/>
    <n v="5066045.1236707401"/>
    <n v="5219319.3118375698"/>
    <n v="1031601.9273141"/>
  </r>
  <r>
    <x v="612"/>
    <n v="33506399.756430101"/>
    <n v="56056799.756423801"/>
    <n v="4448237.6295095095"/>
    <n v="32480618.184653301"/>
    <n v="0"/>
    <n v="363792038.07754302"/>
    <n v="4631385.6000009105"/>
    <n v="0"/>
    <n v="15729292.8000031"/>
    <n v="1530316.8000002999"/>
    <n v="4370112.0000008596"/>
    <n v="55987.199999999997"/>
    <n v="547430.40000010806"/>
    <n v="326592.00000006403"/>
    <n v="33309273.600006599"/>
    <n v="49212748.800009698"/>
    <n v="37219046.4000073"/>
    <n v="39331008.000007801"/>
    <n v="143590096.47689"/>
    <n v="152409.60000003001"/>
    <n v="27247104.000005402"/>
    <n v="42422745.600008398"/>
    <n v="11822630.400002301"/>
    <n v="12180326.400002399"/>
    <n v="2407449.6000004802"/>
  </r>
  <r>
    <x v="613"/>
    <n v="105261120"/>
    <n v="128563200"/>
    <n v="0"/>
    <n v="34741318.172120303"/>
    <n v="595661876.58639896"/>
    <n v="0"/>
    <n v="6963617.1825898904"/>
    <n v="0"/>
    <n v="23650108.859877098"/>
    <n v="2300939.99585912"/>
    <n v="6570773.76866272"/>
    <n v="84180.731555827297"/>
    <n v="823100.48632360494"/>
    <n v="491054.267408958"/>
    <n v="50082858.568405002"/>
    <n v="73994863.037567005"/>
    <n v="55961479.655386597"/>
    <n v="59136963.917964503"/>
    <n v="158074766.548841"/>
    <n v="229158.65812417999"/>
    <n v="40967956.023833103"/>
    <n v="63785610.982769303"/>
    <n v="17776164.480204299"/>
    <n v="18313985.8206998"/>
    <n v="3619771.45690032"/>
  </r>
  <r>
    <x v="614"/>
    <n v="58520502.362813801"/>
    <n v="81070902.362813696"/>
    <n v="0"/>
    <n v="42695626.826338097"/>
    <n v="392207427.560781"/>
    <n v="451043899.47645599"/>
    <n v="7849431.6523696501"/>
    <n v="0"/>
    <n v="26658546.585650299"/>
    <n v="2593633.5614277199"/>
    <n v="7406616.1662722696"/>
    <n v="94889.032735160596"/>
    <n v="927803.87563267897"/>
    <n v="553519.35762176896"/>
    <n v="56453702.864491001"/>
    <n v="83407459.7742064"/>
    <n v="63080120.317162998"/>
    <n v="66659545.49645"/>
    <n v="164965648.076197"/>
    <n v="258309.03355682601"/>
    <n v="46179329.264444701"/>
    <n v="71899528.748603195"/>
    <n v="20037400.7459081"/>
    <n v="20643636.232827201"/>
    <n v="4080228.4076118902"/>
  </r>
  <r>
    <x v="615"/>
    <n v="8838720"/>
    <n v="0"/>
    <n v="49627081.374408603"/>
    <n v="37953900.418586001"/>
    <n v="0"/>
    <n v="0"/>
    <n v="5056309.4452823903"/>
    <n v="0"/>
    <n v="17172435.772191402"/>
    <n v="1670721.45539217"/>
    <n v="4771064.3187520197"/>
    <n v="61123.955685077402"/>
    <n v="597656.45558742597"/>
    <n v="356556.40816296201"/>
    <n v="36365357.857306302"/>
    <n v="53727957.047184698"/>
    <n v="40633847.429314397"/>
    <n v="42939578.8687682"/>
    <n v="119980878.12792601"/>
    <n v="166392.990476045"/>
    <n v="29746991.766738601"/>
    <n v="46314979.532710902"/>
    <n v="12907341.9754992"/>
    <n v="13297856.136820599"/>
    <n v="2628330.0944584101"/>
  </r>
  <r>
    <x v="616"/>
    <n v="105261120"/>
    <n v="128563200"/>
    <n v="0"/>
    <n v="40582264.100128204"/>
    <n v="477868041.69679898"/>
    <n v="0"/>
    <n v="7509868.9056902602"/>
    <n v="0"/>
    <n v="25505310.313012499"/>
    <n v="2481434.1850903998"/>
    <n v="7086209.41067483"/>
    <n v="90784.177503307306"/>
    <n v="887667.51336567197"/>
    <n v="529574.36876929295"/>
    <n v="54011542.049051099"/>
    <n v="79799292.025407195"/>
    <n v="60351303.778031997"/>
    <n v="63775884.696073502"/>
    <n v="188711190.11721501"/>
    <n v="247134.70542566801"/>
    <n v="44181633.051609598"/>
    <n v="68789188.7204227"/>
    <n v="19170592.149448399"/>
    <n v="19750602.172386199"/>
    <n v="3903719.6326422198"/>
  </r>
  <r>
    <x v="617"/>
    <n v="26681106.283036299"/>
    <n v="49231506.283030003"/>
    <n v="50572085.188039601"/>
    <n v="29393295.076960299"/>
    <n v="0"/>
    <n v="0"/>
    <n v="3704174.4978765999"/>
    <n v="4.4703483581543003E-6"/>
    <n v="12580262.2134063"/>
    <n v="1223944.8307288699"/>
    <n v="3495208.3072643699"/>
    <n v="44778.4694169098"/>
    <n v="437833.92318756302"/>
    <n v="261207.73826526699"/>
    <n v="26640701.610316001"/>
    <n v="39360274.6174637"/>
    <n v="29767731.3912635"/>
    <n v="31456874.765379202"/>
    <n v="182668309.91537499"/>
    <n v="121896.944523793"/>
    <n v="21792188.449562799"/>
    <n v="33929641.354290701"/>
    <n v="9455720.1252041291"/>
    <n v="9741804.7909232806"/>
    <n v="1925474.1849271201"/>
  </r>
  <r>
    <x v="618"/>
    <n v="57709126.877641603"/>
    <n v="81011206.877636299"/>
    <n v="28281151.414060101"/>
    <n v="31574054.333849899"/>
    <n v="0"/>
    <n v="0"/>
    <n v="1893175.00618379"/>
    <n v="9.3057751655578596E-6"/>
    <n v="6429674.9538424602"/>
    <n v="625548.75959867297"/>
    <n v="1786373.9984474301"/>
    <n v="22885.930229220699"/>
    <n v="449515.46934880601"/>
    <n v="133501.25967044901"/>
    <n v="13615857.0458175"/>
    <n v="20116732.671484198"/>
    <n v="15214057.840158001"/>
    <n v="16077365.9860269"/>
    <n v="190774930.235881"/>
    <n v="62300.587846212104"/>
    <n v="11137819.378220299"/>
    <n v="17341177.910908598"/>
    <n v="4832745.60007066"/>
    <n v="4978961.2654240197"/>
    <n v="984094.99985644897"/>
  </r>
  <r>
    <x v="619"/>
    <n v="73974518.121792302"/>
    <n v="96524918.1217926"/>
    <n v="0"/>
    <n v="42275930.001080498"/>
    <n v="538752488.73123598"/>
    <n v="0"/>
    <n v="1590629.8985554699"/>
    <n v="1609737.0616987201"/>
    <n v="5402159.4338448597"/>
    <n v="525580.86641322402"/>
    <n v="1500896.57989958"/>
    <n v="19228.5682834035"/>
    <n v="325383.28553729499"/>
    <n v="112166.64831995399"/>
    <n v="11439929.8748358"/>
    <n v="16901911.521118"/>
    <n v="12782724.893293999"/>
    <n v="23256581.219090998"/>
    <n v="117039824.934099"/>
    <n v="52344.4358826178"/>
    <n v="9357903.2312598303"/>
    <n v="14569913.489857599"/>
    <n v="4060432.6691802102"/>
    <n v="4183281.8554353402"/>
    <n v="826828.43618665799"/>
  </r>
  <r>
    <x v="620"/>
    <n v="8838720.0000012796"/>
    <n v="17992231.4653637"/>
    <n v="172115.33273738599"/>
    <n v="51008845.030564398"/>
    <n v="525372877.74181402"/>
    <n v="431752813.23691398"/>
    <n v="4138061.1398907402"/>
    <n v="6032812.2778892098"/>
    <n v="14053844.986183699"/>
    <n v="1367311.0012264899"/>
    <n v="3904617.7982179299"/>
    <n v="50023.573215607801"/>
    <n v="489119.38255265303"/>
    <n v="291804.17709097499"/>
    <n v="29761246.975883201"/>
    <n v="43970720.856515303"/>
    <n v="33254559.8387728"/>
    <n v="51988696.183956601"/>
    <n v="123821547.347317"/>
    <n v="136175.28264248799"/>
    <n v="24344805.6315936"/>
    <n v="37903973.060423002"/>
    <n v="10563311.2106949"/>
    <n v="10882906.261794601"/>
    <n v="2151013.6482709399"/>
  </r>
  <r>
    <x v="621"/>
    <n v="8838720.0000026803"/>
    <n v="0"/>
    <n v="0"/>
    <n v="53296890.5461189"/>
    <n v="0"/>
    <n v="0"/>
    <n v="1.5832483768463101E-6"/>
    <n v="9.73790884017944E-6"/>
    <n v="5.3681433200836199E-6"/>
    <n v="5.2247196435928302E-7"/>
    <n v="1.4929100871086099E-6"/>
    <n v="0"/>
    <n v="0"/>
    <n v="0"/>
    <n v="0"/>
    <n v="3.6984682083129903E-5"/>
    <n v="1.2718141078949E-5"/>
    <n v="10960361.409773801"/>
    <n v="0"/>
    <n v="0"/>
    <n v="9.2983245849609392E-6"/>
    <n v="0"/>
    <n v="4.0456652641296404E-6"/>
    <n v="4.1648745536804199E-6"/>
    <n v="8.2235783338546795E-7"/>
  </r>
  <r>
    <x v="622"/>
    <n v="42835114.853104599"/>
    <n v="63882154.853105202"/>
    <n v="4992645.53517354"/>
    <n v="48660286.426343799"/>
    <n v="1.64270401000977E-4"/>
    <n v="532672949.05119002"/>
    <n v="607595.99651929596"/>
    <n v="1.0378658771514899E-5"/>
    <n v="2063541.27226199"/>
    <n v="200763.754390527"/>
    <n v="573319.25796481897"/>
    <n v="7345.0154045314803"/>
    <n v="431064.49172302597"/>
    <n v="42845.923193100403"/>
    <n v="4369876.1092848601"/>
    <n v="6456268.5405831598"/>
    <n v="4882803.0183679797"/>
    <n v="14258484.521684401"/>
    <n v="174208053.97268799"/>
    <n v="19994.7641567801"/>
    <n v="3574574.1635386599"/>
    <n v="5565481.3945780499"/>
    <n v="1551022.4195902301"/>
    <n v="1597948.90689696"/>
    <n v="315835.66239485401"/>
  </r>
  <r>
    <x v="623"/>
    <n v="67197138.914212897"/>
    <n v="90499218.914215207"/>
    <n v="0"/>
    <n v="54976535.274526604"/>
    <n v="0"/>
    <n v="0"/>
    <n v="1.82678923010826E-6"/>
    <n v="1.12541019916534E-5"/>
    <n v="6.2026083469390903E-6"/>
    <n v="6.03264197707176E-7"/>
    <n v="1.7238780856132501E-6"/>
    <n v="0"/>
    <n v="0"/>
    <n v="0"/>
    <n v="0"/>
    <n v="0"/>
    <n v="1.4677643775939901E-5"/>
    <n v="0"/>
    <n v="0"/>
    <n v="0"/>
    <n v="1.0736286640167201E-5"/>
    <n v="0"/>
    <n v="4.6640634536743198E-6"/>
    <n v="4.8037618398666399E-6"/>
    <n v="9.4948336482048003E-7"/>
  </r>
  <r>
    <x v="624"/>
    <n v="71177458.959651604"/>
    <n v="93727858.959651902"/>
    <n v="45282551.486966103"/>
    <n v="52131470.8317248"/>
    <n v="335116545.843943"/>
    <n v="608892783.87239599"/>
    <n v="4631385.6000001002"/>
    <n v="0"/>
    <n v="15729292.800000301"/>
    <n v="1530316.8000000301"/>
    <n v="4370112.0000000903"/>
    <n v="55987.200000001198"/>
    <n v="638772.69769051205"/>
    <n v="326592.00000000698"/>
    <n v="33309273.600000702"/>
    <n v="49212748.800001003"/>
    <n v="37219046.400000803"/>
    <n v="39331008.000000797"/>
    <n v="254093611.00513101"/>
    <n v="152409.600000003"/>
    <n v="27247104.0000006"/>
    <n v="42422745.600000903"/>
    <n v="11822630.4000003"/>
    <n v="12180326.4000003"/>
    <n v="2407449.6000000499"/>
  </r>
  <r>
    <x v="625"/>
    <n v="68233160.155225396"/>
    <n v="91535240.155224204"/>
    <n v="59781296.504462004"/>
    <n v="47567610.256631598"/>
    <n v="293264389.76707"/>
    <n v="53219825.482247896"/>
    <n v="1853832.9013849699"/>
    <n v="9.2610716819763201E-6"/>
    <n v="6296059.7597742202"/>
    <n v="612549.219262194"/>
    <n v="1749251.3273646"/>
    <n v="22410.337290079999"/>
    <n v="273580.742417612"/>
    <n v="130726.967525468"/>
    <n v="13332905.6688594"/>
    <n v="19698686.477980599"/>
    <n v="14897894.22295"/>
    <n v="15743261.9462814"/>
    <n v="260256856.18444499"/>
    <n v="61005.918178551903"/>
    <n v="10906364.147839099"/>
    <n v="16980810.572189201"/>
    <n v="4732316.2244219501"/>
    <n v="4875493.3793307999"/>
    <n v="963644.50347345194"/>
  </r>
  <r>
    <x v="626"/>
    <n v="71535527.207836404"/>
    <n v="94085927.207836896"/>
    <n v="57906457.718033299"/>
    <n v="40150955.016845003"/>
    <n v="257427743.51662499"/>
    <n v="39466655.927629001"/>
    <n v="2955933.11722606"/>
    <n v="1.05574727058411E-5"/>
    <n v="10039055.5902029"/>
    <n v="976708.59212573501"/>
    <n v="2789177.9917411702"/>
    <n v="35733.241175331801"/>
    <n v="369089.95544980501"/>
    <n v="208443.906856102"/>
    <n v="21259293.319257099"/>
    <n v="31409518.993116599"/>
    <n v="23754664.661334399"/>
    <n v="25102601.925670601"/>
    <n v="251856738.31020099"/>
    <n v="97273.823199513397"/>
    <n v="17390177.371994801"/>
    <n v="27075870.910574999"/>
    <n v="7545669.4281908898"/>
    <n v="7773965.1356999502"/>
    <n v="1536529.3705392701"/>
  </r>
  <r>
    <x v="627"/>
    <n v="79431486.946054101"/>
    <n v="102733566.946053"/>
    <n v="57477485.554387398"/>
    <n v="39922445.884313099"/>
    <n v="277678137.15941399"/>
    <n v="61074687.5393681"/>
    <n v="3358984.1886279001"/>
    <n v="1.01439654827118E-5"/>
    <n v="11407913.3928081"/>
    <n v="1109885.9777064701"/>
    <n v="3169491.4607267999"/>
    <n v="40605.584550236599"/>
    <n v="411056.87761067698"/>
    <n v="236865.90987638201"/>
    <n v="24158066.9415824"/>
    <n v="35692308.819657899"/>
    <n v="26993690.2626739"/>
    <n v="28525423.146541201"/>
    <n v="263252383.71689901"/>
    <n v="110537.424608976"/>
    <n v="19761384.481115099"/>
    <n v="30767753.760037601"/>
    <n v="8574545.9375249501"/>
    <n v="8833970.5054848008"/>
    <n v="1746040.1356601701"/>
  </r>
  <r>
    <x v="628"/>
    <n v="79146681.258643493"/>
    <n v="102448761.25854801"/>
    <n v="75394098.251792505"/>
    <n v="24620960.181683999"/>
    <n v="187682715.47030699"/>
    <n v="10022190.464734299"/>
    <n v="3323045.6096303798"/>
    <n v="0"/>
    <n v="11285857.386098601"/>
    <n v="1098011.04092555"/>
    <n v="3135580.3099601702"/>
    <n v="40171.135643618203"/>
    <n v="392784.43740426598"/>
    <n v="234331.62458777099"/>
    <n v="23899593.978194602"/>
    <n v="35310428.230740003"/>
    <n v="26704878.283973899"/>
    <n v="28220222.7896415"/>
    <n v="261067379.02814701"/>
    <n v="109354.758140961"/>
    <n v="19549952.679894"/>
    <n v="30438562.169072401"/>
    <n v="8482804.8100772891"/>
    <n v="8739453.7322448492"/>
    <n v="1727358.8326755699"/>
  </r>
  <r>
    <x v="629"/>
    <n v="77897943.6666857"/>
    <n v="100448343.666685"/>
    <n v="69833894.018618897"/>
    <n v="25803616.883442599"/>
    <n v="216236041.30609101"/>
    <n v="17647214.2516624"/>
    <n v="3944701.7926221099"/>
    <n v="0"/>
    <n v="13397150.4132236"/>
    <n v="1303420.6057555899"/>
    <n v="3722166.5672491998"/>
    <n v="47686.119722765601"/>
    <n v="515127.48597095598"/>
    <n v="278169.031716133"/>
    <n v="28370592.006172001"/>
    <n v="41916099.236311004"/>
    <n v="31700672.7001452"/>
    <n v="33499499.1052428"/>
    <n v="252650673.58869299"/>
    <n v="129812.214800873"/>
    <n v="23207244.931745902"/>
    <n v="36132832.605488896"/>
    <n v="10069718.948124001"/>
    <n v="10374380.268575"/>
    <n v="2050503.1480789201"/>
  </r>
  <r>
    <x v="630"/>
    <n v="62753083.088211"/>
    <n v="86055163.088174596"/>
    <n v="59438541.179104201"/>
    <n v="33019514.478488799"/>
    <n v="197733943.566919"/>
    <n v="0"/>
    <n v="531369.57692830695"/>
    <n v="0"/>
    <n v="1804658.1266127999"/>
    <n v="175576.78431747999"/>
    <n v="501393.05277663597"/>
    <n v="6423.5408896638801"/>
    <n v="439869.02383475198"/>
    <n v="37470.655189705998"/>
    <n v="3821649.9659672501"/>
    <n v="5646292.4420145703"/>
    <n v="4270227.2380954502"/>
    <n v="4512537.4749889104"/>
    <n v="228244679.500489"/>
    <n v="17486.305755160101"/>
    <n v="3126123.23296976"/>
    <n v="4867259.6774514401"/>
    <n v="1356437.71786736"/>
    <n v="1397477.0068846601"/>
    <n v="276212.25825554703"/>
  </r>
  <r>
    <x v="631"/>
    <n v="71107269.474395499"/>
    <n v="93657669.474403903"/>
    <n v="0"/>
    <n v="42393898.413996004"/>
    <n v="647003138.65320694"/>
    <n v="0"/>
    <n v="4999099.19716282"/>
    <n v="30812253.778976701"/>
    <n v="16980990.340048499"/>
    <n v="1651817.8676992001"/>
    <n v="4717081.51243369"/>
    <n v="16992.200432433801"/>
    <n v="590894.196575323"/>
    <n v="264126.053034365"/>
    <n v="35959941.774121597"/>
    <n v="53128975.511258997"/>
    <n v="40180844.455017"/>
    <n v="42460870.644648097"/>
    <n v="165647080.45967501"/>
    <n v="164510.31609199301"/>
    <n v="29415359.9720833"/>
    <n v="45798640.942878596"/>
    <n v="12763445.5769279"/>
    <n v="13149606.1245066"/>
    <n v="2598591.52357557"/>
  </r>
  <r>
    <x v="632"/>
    <n v="9963074.4622320998"/>
    <n v="33265154.462210599"/>
    <n v="0"/>
    <n v="47562992.501259498"/>
    <n v="581539973.65996397"/>
    <n v="0"/>
    <n v="4604231.0342954602"/>
    <n v="28373689.7049665"/>
    <n v="15637069.4025736"/>
    <n v="1520977.19393349"/>
    <n v="4344489.3238315098"/>
    <n v="37029.056824092499"/>
    <n v="544089.40270791703"/>
    <n v="324598.791388246"/>
    <n v="33113975.920906201"/>
    <n v="48924206.463857502"/>
    <n v="37000825.0882333"/>
    <n v="42860048.418938003"/>
    <n v="103023041.229294"/>
    <n v="145177.918517429"/>
    <n v="27087349.805526"/>
    <n v="42174014.154946297"/>
    <n v="11753312.398493599"/>
    <n v="12108911.168771699"/>
    <n v="2392756.8050905"/>
  </r>
  <r>
    <x v="633"/>
    <n v="8838720.0000029504"/>
    <n v="16722162.587849399"/>
    <n v="0"/>
    <n v="52182233.222580701"/>
    <n v="582965887.52198803"/>
    <n v="0"/>
    <n v="3650380.2097405801"/>
    <n v="22495559.976211902"/>
    <n v="12397563.949401001"/>
    <n v="1205836.3968774499"/>
    <n v="3444448.7539862501"/>
    <n v="25611.101806635699"/>
    <n v="431356.109458116"/>
    <n v="257343.133483543"/>
    <n v="26253809.043701299"/>
    <n v="38788660.630244501"/>
    <n v="29335426.185195301"/>
    <n v="34838935.019168697"/>
    <n v="112383683.206232"/>
    <n v="120093.46229231601"/>
    <n v="21475708.9572381"/>
    <n v="33436894.345608499"/>
    <n v="9318398.3728837892"/>
    <n v="9600328.3420712799"/>
    <n v="1896986.5267950201"/>
  </r>
  <r>
    <x v="634"/>
    <n v="7983359.9999999898"/>
    <n v="4.1499733924865702E-5"/>
    <n v="25445903.5438524"/>
    <n v="48389349.816671997"/>
    <n v="1.64270401000977E-4"/>
    <n v="8.6367130279541002E-5"/>
    <n v="427046.776306591"/>
    <n v="0"/>
    <n v="1450352.95351406"/>
    <n v="141106.120848116"/>
    <n v="402955.48738130601"/>
    <n v="5162.4190554188799"/>
    <n v="132550.154022687"/>
    <n v="30114.111156610001"/>
    <n v="3071352.5369155901"/>
    <n v="4537766.3497131802"/>
    <n v="3431861.4676189702"/>
    <n v="12725210.586431"/>
    <n v="54956874.324969597"/>
    <n v="14053.2518730877"/>
    <n v="2512377.27363717"/>
    <n v="3911679.6387160001"/>
    <n v="1090130.8238697499"/>
    <n v="1123112.94561272"/>
    <n v="221984.01938301101"/>
  </r>
  <r>
    <x v="635"/>
    <n v="42115244.682310499"/>
    <n v="65417324.682317302"/>
    <n v="43409085.285063602"/>
    <n v="52713575.676752903"/>
    <n v="2499503.6270431899"/>
    <n v="566971048.89999795"/>
    <n v="1249761.8356280201"/>
    <n v="0"/>
    <n v="4244489.9951449903"/>
    <n v="412950.18343115202"/>
    <n v="1179258.14577392"/>
    <n v="15107.9335401641"/>
    <n v="424213.06276512501"/>
    <n v="88129.612317623702"/>
    <n v="8988381.1267565005"/>
    <n v="13279873.581804199"/>
    <n v="10043418.485644599"/>
    <n v="10613323.3119653"/>
    <n v="223011559.54611701"/>
    <n v="41127.152414891098"/>
    <n v="7352527.6562131802"/>
    <n v="11447616.9752388"/>
    <n v="3190291.9658979899"/>
    <n v="3286814.87462682"/>
    <n v="649641.14222705504"/>
  </r>
  <r>
    <x v="636"/>
    <n v="56363323.419895902"/>
    <n v="78913723.419896603"/>
    <n v="29019811.128411401"/>
    <n v="50601847.526686303"/>
    <n v="361815924.79791898"/>
    <n v="70654452.972995207"/>
    <n v="4631385.5999999903"/>
    <n v="0"/>
    <n v="15729292.800000001"/>
    <n v="1530316.8"/>
    <n v="4370112"/>
    <n v="55987.199999999997"/>
    <n v="553246.06795097596"/>
    <n v="326592"/>
    <n v="33309273.600000001"/>
    <n v="49212748.799999997"/>
    <n v="37219046.399999999"/>
    <n v="39331008"/>
    <n v="220077337.81001601"/>
    <n v="152409.60000000001"/>
    <n v="27247104"/>
    <n v="42422745.600000001"/>
    <n v="11822630.4"/>
    <n v="12180326.4"/>
    <n v="2407449.6000000001"/>
  </r>
  <r>
    <x v="637"/>
    <n v="61744805.2161934"/>
    <n v="85046885.216194093"/>
    <n v="34780171.2523757"/>
    <n v="48382203.263041697"/>
    <n v="273071562.90921199"/>
    <n v="32751113.052376699"/>
    <n v="2462882.8127429299"/>
    <n v="4.3548643589019801E-6"/>
    <n v="8364538.8744398998"/>
    <n v="813793.38070485101"/>
    <n v="2323942.4794518598"/>
    <n v="29772.928562372901"/>
    <n v="294299.375874069"/>
    <n v="173675.41661384"/>
    <n v="17713238.4430249"/>
    <n v="26170404.206325501"/>
    <n v="19792381.287630599"/>
    <n v="20915482.3150668"/>
    <n v="230101169.803455"/>
    <n v="81048.527753125396"/>
    <n v="14489491.9003547"/>
    <n v="22559609.5923444"/>
    <n v="6287050.0814210204"/>
    <n v="6477266.0139028402"/>
    <n v="1280235.9281820201"/>
  </r>
  <r>
    <x v="638"/>
    <n v="65016570.476807199"/>
    <n v="87566970.476808503"/>
    <n v="41628671.603523999"/>
    <n v="36664607.610136002"/>
    <n v="204321846.06866199"/>
    <n v="0"/>
    <n v="3292664.9174849698"/>
    <n v="7.0407986640930197E-7"/>
    <n v="11182677.2919553"/>
    <n v="1087972.55836307"/>
    <n v="3106913.50508152"/>
    <n v="39803.874086453601"/>
    <n v="389193.43551199097"/>
    <n v="232189.26550431299"/>
    <n v="23681093.7551018"/>
    <n v="34987605.321992703"/>
    <n v="26460730.9621391"/>
    <n v="27962221.545733701"/>
    <n v="224213962.39316401"/>
    <n v="108354.99056866601"/>
    <n v="19371218.722074099"/>
    <n v="30160279.925841201"/>
    <n v="8405251.4112562705"/>
    <n v="8659553.9401419498"/>
    <n v="1711566.58571751"/>
  </r>
  <r>
    <x v="639"/>
    <n v="66415763.326746598"/>
    <n v="89717843.326748595"/>
    <n v="60886591.703980602"/>
    <n v="21862364.030203398"/>
    <n v="79313911.912803605"/>
    <n v="0"/>
    <n v="4274087.6592503302"/>
    <n v="0"/>
    <n v="14515823.5680517"/>
    <n v="1412257.3058100501"/>
    <n v="4032970.55825837"/>
    <n v="51667.9502125621"/>
    <n v="505197.73541172501"/>
    <n v="301396.37623994501"/>
    <n v="30739559.9347964"/>
    <n v="45416128.236842699"/>
    <n v="34347705.124640301"/>
    <n v="36296735.024325296"/>
    <n v="227579488.88742101"/>
    <n v="140651.642245308"/>
    <n v="25145069.103447199"/>
    <n v="39149954.052730203"/>
    <n v="10910548.8198862"/>
    <n v="11240649.6129109"/>
    <n v="2221721.8591402001"/>
  </r>
  <r>
    <x v="640"/>
    <n v="105261120"/>
    <n v="128563200"/>
    <n v="0"/>
    <n v="25827732.649678301"/>
    <n v="709629995.79115999"/>
    <n v="0"/>
    <n v="6741193.11711556"/>
    <n v="33816792.0671992"/>
    <n v="22894703.5549049"/>
    <n v="2227445.9460180402"/>
    <n v="6360897.4677954204"/>
    <n v="81491.924854318306"/>
    <n v="796809.93190888304"/>
    <n v="475369.56165017199"/>
    <n v="48483167.9591607"/>
    <n v="71631401.946945906"/>
    <n v="54174020.711487502"/>
    <n v="57248077.210158601"/>
    <n v="196399805.41923001"/>
    <n v="221839.12877008901"/>
    <n v="39659403.429101601"/>
    <n v="61748242.3937805"/>
    <n v="17208378.131736901"/>
    <n v="17729020.984972801"/>
    <n v="3504152.76873569"/>
  </r>
  <r>
    <x v="641"/>
    <n v="95647001.698676601"/>
    <n v="118197401.698677"/>
    <n v="43588165.835117199"/>
    <n v="28098276.633774001"/>
    <n v="649915855.77984798"/>
    <n v="0"/>
    <n v="5620599.4892406398"/>
    <n v="21423514.732691102"/>
    <n v="19088899.675681598"/>
    <n v="1857175.9225697699"/>
    <n v="5303520.6731921397"/>
    <n v="67945.460581820997"/>
    <n v="664355.61457780504"/>
    <n v="396348.52006061102"/>
    <n v="40423774.298373401"/>
    <n v="59724059.851420701"/>
    <n v="45168632.295670599"/>
    <n v="47731686.058729298"/>
    <n v="242862190.127507"/>
    <n v="184962.642694952"/>
    <n v="33066790.816486198"/>
    <n v="51483785.381969802"/>
    <n v="14347816.4261945"/>
    <n v="14781912.4243562"/>
    <n v="2921654.8050183002"/>
  </r>
  <r>
    <x v="642"/>
    <n v="8838720.0000045393"/>
    <n v="32063462.809090599"/>
    <n v="65556362.773359299"/>
    <n v="30516345.5941987"/>
    <n v="0"/>
    <n v="0"/>
    <n v="1312944.66266343"/>
    <n v="0"/>
    <n v="4459073.9819267802"/>
    <n v="433827.24918093102"/>
    <n v="1238876.5957301001"/>
    <n v="15871.7286285706"/>
    <n v="389997.74490344099"/>
    <n v="92585.083666662103"/>
    <n v="9442796.7712979391"/>
    <n v="13951249.4645136"/>
    <n v="10551172.4871931"/>
    <n v="11149889.3615709"/>
    <n v="179444117.05289799"/>
    <n v="43206.372377797503"/>
    <n v="7724241.2659043903"/>
    <n v="12026361.4869576"/>
    <n v="3351580.02873568"/>
    <n v="3452982.7394182901"/>
    <n v="682484.33102853806"/>
  </r>
  <r>
    <x v="643"/>
    <n v="87119600.404968098"/>
    <n v="109670000.40496901"/>
    <n v="0"/>
    <n v="28568395.505040601"/>
    <n v="555646018.52344298"/>
    <n v="0"/>
    <n v="1720113.8062387099"/>
    <n v="10600244.6514751"/>
    <n v="5841917.7422089595"/>
    <n v="568081.28858011297"/>
    <n v="1623075.8211990499"/>
    <n v="17767.274340007101"/>
    <n v="333766.10029964498"/>
    <n v="121236.86036770701"/>
    <n v="12371187.8784204"/>
    <n v="18277797.610627402"/>
    <n v="13823292.011720899"/>
    <n v="22230022.223855801"/>
    <n v="121777857.405509"/>
    <n v="56577.201504929901"/>
    <n v="10119675.5827072"/>
    <n v="15755965.2137323"/>
    <n v="4390968.8230445497"/>
    <n v="4523818.4454202699"/>
    <n v="894135.71929399599"/>
  </r>
  <r>
    <x v="644"/>
    <n v="8838720"/>
    <n v="13922366.723481501"/>
    <n v="0"/>
    <n v="45731831.196208201"/>
    <n v="507291898.333413"/>
    <n v="202502806.90077001"/>
    <n v="6579653.8804792799"/>
    <n v="5496438.06021298"/>
    <n v="22346077.685415499"/>
    <n v="2174069.6502322401"/>
    <n v="6208471.2572689001"/>
    <n v="79539.133545076504"/>
    <n v="777715.97244080203"/>
    <n v="463978.27901297802"/>
    <n v="47321365.618571296"/>
    <n v="69914898.386126995"/>
    <n v="52875848.444469497"/>
    <n v="72723377.3154158"/>
    <n v="61546971.960116103"/>
    <n v="216523.19687270801"/>
    <n v="38709044.991939902"/>
    <n v="60268569.023409598"/>
    <n v="16796013.7002698"/>
    <n v="17304180.386807799"/>
    <n v="3420182.7424385198"/>
  </r>
  <r>
    <x v="645"/>
    <n v="8838719.9999884106"/>
    <n v="0"/>
    <n v="0"/>
    <n v="50673480.812537201"/>
    <n v="505498994.75645"/>
    <n v="287382165.10103202"/>
    <n v="3335738.1028861599"/>
    <n v="2.98619270324707E-5"/>
    <n v="11328964.127800699"/>
    <n v="1102204.9339288101"/>
    <n v="3147556.7727031899"/>
    <n v="40324.570753502398"/>
    <n v="394284.69181192998"/>
    <n v="235226.662728708"/>
    <n v="23990879.3443975"/>
    <n v="35445297.692320198"/>
    <n v="26806878.535349801"/>
    <n v="45175146.9543363"/>
    <n v="37093131.198491901"/>
    <n v="109772.442606731"/>
    <n v="19624624.4333665"/>
    <n v="30554823.3614938"/>
    <n v="8515205.1907792408"/>
    <n v="8772834.3928154409"/>
    <n v="1733956.5424001899"/>
  </r>
  <r>
    <x v="646"/>
    <n v="7983360.0000066301"/>
    <n v="4.1499733924865702E-5"/>
    <n v="3.6329030990600599E-5"/>
    <n v="47182289.759741999"/>
    <n v="496554629.30204898"/>
    <n v="394100667.58412302"/>
    <n v="2341327.2887542499"/>
    <n v="703033.96049948805"/>
    <n v="7951707.2526730802"/>
    <n v="773628.62731167895"/>
    <n v="2209244.35238396"/>
    <n v="28303.4863650607"/>
    <n v="276745.20001393399"/>
    <n v="165103.67046285799"/>
    <n v="16839001.971302401"/>
    <n v="24878764.514889002"/>
    <n v="18815528.769129202"/>
    <n v="28981810.371459"/>
    <n v="78923937.702943593"/>
    <n v="77048.379549333797"/>
    <n v="13774363.364329901"/>
    <n v="21446180.585170701"/>
    <n v="5976752.8707554704"/>
    <n v="6157580.70031003"/>
    <n v="1217049.9136976399"/>
  </r>
  <r>
    <x v="647"/>
    <n v="8838720"/>
    <n v="0"/>
    <n v="35647562.883025303"/>
    <n v="51668139.137733497"/>
    <n v="0"/>
    <n v="0"/>
    <n v="1721330.52912612"/>
    <n v="0"/>
    <n v="5846050.0240367902"/>
    <n v="568767.37429822003"/>
    <n v="1624223.90424594"/>
    <n v="20808.562474328301"/>
    <n v="203461.49974895699"/>
    <n v="121383.28110023"/>
    <n v="12379938.6409749"/>
    <n v="18290726.4149318"/>
    <n v="13833069.920431901"/>
    <n v="14618015.1382134"/>
    <n v="60589294.890681498"/>
    <n v="56645.531180115999"/>
    <n v="10126833.7375049"/>
    <n v="15767110.199295601"/>
    <n v="4394074.7758296598"/>
    <n v="4527018.3694156697"/>
    <n v="894768.18639597995"/>
  </r>
  <r>
    <x v="648"/>
    <n v="48704918.700144202"/>
    <n v="71255318.700130507"/>
    <n v="15365850.254740899"/>
    <n v="51976918.205593199"/>
    <n v="0"/>
    <n v="544171122.29005206"/>
    <n v="4631385.6000009198"/>
    <n v="0"/>
    <n v="15729292.8000031"/>
    <n v="1530316.8000002999"/>
    <n v="4370112.0000008699"/>
    <n v="55987.199999999997"/>
    <n v="547430.40000010899"/>
    <n v="326592.00000006502"/>
    <n v="33309273.600006599"/>
    <n v="49212748.800009802"/>
    <n v="37219046.400007397"/>
    <n v="39331008.000007801"/>
    <n v="200258558.949532"/>
    <n v="152409.60000003001"/>
    <n v="27247104.000005402"/>
    <n v="42422745.600008398"/>
    <n v="11822630.400002301"/>
    <n v="12180326.400002399"/>
    <n v="2407449.6000004802"/>
  </r>
  <r>
    <x v="649"/>
    <n v="58492906.050130002"/>
    <n v="81794986.050130904"/>
    <n v="18018586.731487501"/>
    <n v="51133058.653138198"/>
    <n v="0"/>
    <n v="48012005.198588803"/>
    <n v="3005382.0729518398"/>
    <n v="3.1888484954834001E-6"/>
    <n v="10206996.0664321"/>
    <n v="993047.66950456996"/>
    <n v="2835837.3488900801"/>
    <n v="36331.0122989507"/>
    <n v="355236.56470087601"/>
    <n v="211930.905077195"/>
    <n v="21614933.928301699"/>
    <n v="31934959.810775001"/>
    <n v="24152049.620511599"/>
    <n v="25522536.1400107"/>
    <n v="213404172.91682601"/>
    <n v="98901.089036024307"/>
    <n v="17681092.652154502"/>
    <n v="27528815.374741498"/>
    <n v="7671898.76379574"/>
    <n v="7904013.5645946097"/>
    <n v="1562233.5288547501"/>
  </r>
  <r>
    <x v="650"/>
    <n v="67474813.885698304"/>
    <n v="90025213.885698795"/>
    <n v="16599031.1788023"/>
    <n v="47507905.684708104"/>
    <n v="41902439.585583098"/>
    <n v="51568974.173664697"/>
    <n v="2962060.8838779801"/>
    <n v="2.28099524974823E-5"/>
    <n v="10059866.950820001"/>
    <n v="978733.347795813"/>
    <n v="2794960.0684006498"/>
    <n v="35807.317602285897"/>
    <n v="350115.99433346197"/>
    <n v="208876.01934666699"/>
    <n v="21303364.677937701"/>
    <n v="31474632.1724093"/>
    <n v="23803909.023830701"/>
    <n v="25154640.615605801"/>
    <n v="216180924.15052101"/>
    <n v="97475.475695107903"/>
    <n v="17426227.8997791"/>
    <n v="27132000.265420899"/>
    <n v="7561311.9003510103"/>
    <n v="7790080.8739212202"/>
    <n v="1539714.6568982899"/>
  </r>
  <r>
    <x v="651"/>
    <n v="76152176.040097699"/>
    <n v="99454256.040100604"/>
    <n v="24110991.862233501"/>
    <n v="46426057.972507201"/>
    <n v="271180438.73606402"/>
    <n v="35969767.860178798"/>
    <n v="2903820.11179874"/>
    <n v="0"/>
    <n v="9862067.3642486501"/>
    <n v="959489.25117863005"/>
    <n v="2740004.8737926302"/>
    <n v="35103.265287023103"/>
    <n v="343231.92725089198"/>
    <n v="204769.047507649"/>
    <n v="20884492.664373901"/>
    <n v="30855770.187293299"/>
    <n v="23335870.690251"/>
    <n v="24660043.864133701"/>
    <n v="233622571.32500601"/>
    <n v="95558.888836903003"/>
    <n v="17083589.1063512"/>
    <n v="26598524.180539299"/>
    <n v="7412639.5197763704"/>
    <n v="7636910.38133235"/>
    <n v="1509440.4073419899"/>
  </r>
  <r>
    <x v="652"/>
    <n v="77888719.5769528"/>
    <n v="101190799.57695501"/>
    <n v="40571463.284536697"/>
    <n v="36607340.790716402"/>
    <n v="234581875.98141199"/>
    <n v="22369104.7203748"/>
    <n v="3435011.8252401799"/>
    <n v="0"/>
    <n v="11666121.4239353"/>
    <n v="1135007.2652909099"/>
    <n v="3241230.09701978"/>
    <n v="41524.656047228498"/>
    <n v="406018.85912845598"/>
    <n v="242227.16027550001"/>
    <n v="24704863.422765002"/>
    <n v="36500172.665513903"/>
    <n v="27604668.570063099"/>
    <n v="29171070.873178001"/>
    <n v="239764999.52636501"/>
    <n v="113039.341461887"/>
    <n v="20208665.942984499"/>
    <n v="31464154.657119401"/>
    <n v="8768623.2019730806"/>
    <n v="9033919.6156081595"/>
    <n v="1785560.21003083"/>
  </r>
  <r>
    <x v="653"/>
    <n v="77802750.014191404"/>
    <n v="100353150.01415201"/>
    <n v="43602970.705583297"/>
    <n v="34885307.035176396"/>
    <n v="260424816.44673699"/>
    <n v="32958961.080811501"/>
    <n v="3162620.17156323"/>
    <n v="0"/>
    <n v="10741014.2428443"/>
    <n v="1045002.76991881"/>
    <n v="2984205.0645039198"/>
    <n v="38231.808655566303"/>
    <n v="392637.55132113199"/>
    <n v="223018.88382413099"/>
    <n v="22745802.160692099"/>
    <n v="33605759.808242701"/>
    <n v="25415656.798472501"/>
    <n v="26857845.580535199"/>
    <n v="238109243.399178"/>
    <n v="104075.47911794099"/>
    <n v="18606146.879042201"/>
    <n v="28969091.014070399"/>
    <n v="8073283.5944337295"/>
    <n v="8317542.3719554003"/>
    <n v="1643967.7721893501"/>
  </r>
  <r>
    <x v="654"/>
    <n v="74968826.850129098"/>
    <n v="98270906.850128993"/>
    <n v="0"/>
    <n v="32101464.5876408"/>
    <n v="63480552.251276799"/>
    <n v="0"/>
    <n v="0"/>
    <n v="0"/>
    <n v="0"/>
    <n v="0"/>
    <n v="0"/>
    <n v="0"/>
    <n v="0"/>
    <n v="0"/>
    <n v="1.29789113998413E-5"/>
    <n v="7.3164701461792001E-6"/>
    <n v="0"/>
    <n v="0"/>
    <n v="0"/>
    <n v="0"/>
    <n v="0"/>
    <n v="2.2761523723602298E-5"/>
    <n v="0"/>
    <n v="0"/>
    <n v="0"/>
  </r>
  <r>
    <x v="655"/>
    <n v="76131046.960325405"/>
    <n v="98681446.960320994"/>
    <n v="4318088.4805757003"/>
    <n v="41839645.886753596"/>
    <n v="642920445.50413096"/>
    <n v="260714801.82182199"/>
    <n v="6918208.7969286898"/>
    <n v="42633635.944001101"/>
    <n v="23495891.125633601"/>
    <n v="2285589.09999398"/>
    <n v="6526936.3526250999"/>
    <n v="42480.007971572202"/>
    <n v="817609.10894093802"/>
    <n v="444809.81167649903"/>
    <n v="49756278.043212198"/>
    <n v="73512357.008088395"/>
    <n v="55596565.791839302"/>
    <n v="58751343.342636399"/>
    <n v="189468602.420203"/>
    <n v="227629.80873923801"/>
    <n v="40700811.995362803"/>
    <n v="63369677.489160001"/>
    <n v="17660249.5883989"/>
    <n v="18194563.901123401"/>
    <n v="3595621.8768198099"/>
  </r>
  <r>
    <x v="656"/>
    <n v="28932364.315404899"/>
    <n v="52234444.315417401"/>
    <n v="0"/>
    <n v="48742703.9143719"/>
    <n v="616423573.88166201"/>
    <n v="0"/>
    <n v="4927261.9153813003"/>
    <n v="30370578.825782601"/>
    <n v="16737578.1519161"/>
    <n v="1628081.1701595699"/>
    <n v="4649296.8375491798"/>
    <n v="24643.679386212101"/>
    <n v="582403.020219684"/>
    <n v="347456.34729015199"/>
    <n v="35444477.8383945"/>
    <n v="52367403.899426296"/>
    <n v="39604876.44173"/>
    <n v="41852219.840041302"/>
    <n v="149285408.736698"/>
    <n v="161105.733691378"/>
    <n v="28993708.643619802"/>
    <n v="45142145.2271851"/>
    <n v="12580489.332693901"/>
    <n v="12961114.5032437"/>
    <n v="2561249.6457388401"/>
  </r>
  <r>
    <x v="657"/>
    <n v="18669078.6109946"/>
    <n v="41971158.611023404"/>
    <n v="18282247.761033501"/>
    <n v="53184924.091467403"/>
    <n v="625884349.31652606"/>
    <n v="0"/>
    <n v="3748190.7544657802"/>
    <n v="23098319.921409"/>
    <n v="12729751.944481799"/>
    <n v="1238206.8881976299"/>
    <n v="3536741.4439384998"/>
    <n v="6722.9479638113799"/>
    <n v="462361.16703187098"/>
    <n v="264251.470039459"/>
    <n v="26957269.838511601"/>
    <n v="39827987.989991397"/>
    <n v="30121457.735351"/>
    <n v="31830672.995466799"/>
    <n v="171945073.07368499"/>
    <n v="123317.352686349"/>
    <n v="22051142.3835596"/>
    <n v="34332823.169999003"/>
    <n v="9568081.3013595995"/>
    <n v="9857565.4764862303"/>
    <n v="1947910.8362908701"/>
  </r>
  <r>
    <x v="658"/>
    <n v="7983360.0000208002"/>
    <n v="4.1514635086059597E-5"/>
    <n v="3.6329030990600599E-5"/>
    <n v="48984394.098292299"/>
    <n v="1.64270401000977E-4"/>
    <n v="8.6367130279541002E-5"/>
    <n v="2.3832544684410099E-6"/>
    <n v="1.46962702274322E-5"/>
    <n v="8.0950558185577393E-6"/>
    <n v="7.8743323683738698E-7"/>
    <n v="2.2491440176963802E-6"/>
    <n v="0"/>
    <n v="0"/>
    <n v="0"/>
    <n v="0"/>
    <n v="0"/>
    <n v="1.9155442714691199E-5"/>
    <n v="0"/>
    <n v="1.2123584747314501E-4"/>
    <n v="0"/>
    <n v="1.40145421028137E-5"/>
    <n v="0"/>
    <n v="6.0833990573883099E-6"/>
    <n v="6.2678009271621704E-6"/>
    <n v="1.2391246855258899E-6"/>
  </r>
  <r>
    <x v="659"/>
    <n v="56549271.651599199"/>
    <n v="79851351.651494503"/>
    <n v="64606869.968427204"/>
    <n v="53691481.916876599"/>
    <n v="82189854.355191499"/>
    <n v="627038288.57083905"/>
    <n v="1914958.02538638"/>
    <n v="2.1383166313171399E-6"/>
    <n v="6503655.2950832201"/>
    <n v="632746.37239093205"/>
    <n v="1806928.1569294001"/>
    <n v="23149.2575265138"/>
    <n v="504359.92428050103"/>
    <n v="135037.33557123499"/>
    <n v="13772522.1584034"/>
    <n v="20348197.365791298"/>
    <n v="15389111.9756705"/>
    <n v="16262353.4123645"/>
    <n v="261662772.05412"/>
    <n v="63017.423266576603"/>
    <n v="11265971.996228799"/>
    <n v="17540706.855772201"/>
    <n v="4888351.5476787202"/>
    <n v="5036249.5818758002"/>
    <n v="995418.07363939204"/>
  </r>
  <r>
    <x v="660"/>
    <n v="66801546.241401203"/>
    <n v="89351946.241415307"/>
    <n v="74607275.339645803"/>
    <n v="52740509.961621597"/>
    <n v="433196463.07998103"/>
    <n v="145331187.87630299"/>
    <n v="4917044.1874802904"/>
    <n v="30301408.639569599"/>
    <n v="16699457.6602336"/>
    <n v="1624704.9968034299"/>
    <n v="4639655.5294894604"/>
    <n v="55987.199999999997"/>
    <n v="704722.63225129305"/>
    <n v="346675.71220174799"/>
    <n v="35363751.6478903"/>
    <n v="52248135.080105901"/>
    <n v="39514674.779979303"/>
    <n v="41756899.765417099"/>
    <n v="280323698.55286402"/>
    <n v="161781.999027482"/>
    <n v="28927674.333329301"/>
    <n v="45039332.218284696"/>
    <n v="12551836.774085"/>
    <n v="12931595.0558582"/>
    <n v="2555938.3486297801"/>
  </r>
  <r>
    <x v="661"/>
    <n v="22001893.310591899"/>
    <n v="45303973.3105992"/>
    <n v="23753739.443134401"/>
    <n v="24212584.0274962"/>
    <n v="0"/>
    <n v="0"/>
    <n v="1065608.50114252"/>
    <n v="3.5557895898818999E-6"/>
    <n v="3619061.2426311201"/>
    <n v="352101.66726804699"/>
    <n v="1005493.58234066"/>
    <n v="12881.768314684599"/>
    <n v="125955.06796580501"/>
    <n v="75143.6485024305"/>
    <n v="7663936.4934422001"/>
    <n v="11323074.348607801"/>
    <n v="8563513.3140842505"/>
    <n v="9049442.2410659194"/>
    <n v="139739816.386558"/>
    <n v="35067.035967752701"/>
    <n v="6269127.2464798596"/>
    <n v="9760802.1135546602"/>
    <n v="2720200.0757842399"/>
    <n v="2802500.2622391698"/>
    <n v="553916.03753144003"/>
  </r>
  <r>
    <x v="662"/>
    <n v="96519961.620384395"/>
    <n v="119070361.62032899"/>
    <n v="38061639.555240497"/>
    <n v="23549725.0640806"/>
    <n v="671385059.62703204"/>
    <n v="0"/>
    <n v="9379028.7693541497"/>
    <n v="36247589.038741"/>
    <n v="31853424.101157799"/>
    <n v="3099047.78678458"/>
    <n v="8849923.0496592205"/>
    <n v="113379.797077485"/>
    <n v="1108602.4603132"/>
    <n v="661382.14961865998"/>
    <n v="67454680.383487895"/>
    <n v="99660841.631108999"/>
    <n v="75372369.546065599"/>
    <n v="79649307.446933001"/>
    <n v="229691052.66101801"/>
    <n v="308645.003155388"/>
    <n v="55178167.911042497"/>
    <n v="85910391.796656296"/>
    <n v="23942033.816195499"/>
    <n v="24666404.7419683"/>
    <n v="4875331.2743318398"/>
  </r>
  <r>
    <x v="663"/>
    <n v="53906629.617046103"/>
    <n v="77208709.617033705"/>
    <n v="39079757.9680015"/>
    <n v="29948217.376441099"/>
    <n v="668259806.55805397"/>
    <n v="0"/>
    <n v="7536751.9376083696"/>
    <n v="10483915.2492013"/>
    <n v="25596611.516780101"/>
    <n v="2490316.9599082"/>
    <n v="7111575.8712825701"/>
    <n v="91109.157069812296"/>
    <n v="890845.09134927602"/>
    <n v="531470.08290723898"/>
    <n v="54204886.836701103"/>
    <n v="80084949.064365"/>
    <n v="60567342.972076297"/>
    <n v="64004182.841543198"/>
    <n v="197263198.75631601"/>
    <n v="248019.372023378"/>
    <n v="44339789.773975298"/>
    <n v="69035432.959731698"/>
    <n v="19239217.001242001"/>
    <n v="19821303.282521401"/>
    <n v="3917693.7540019299"/>
  </r>
  <r>
    <x v="664"/>
    <n v="46263074.3412444"/>
    <n v="69565154.341443196"/>
    <n v="55110297.564238697"/>
    <n v="27141943.073857699"/>
    <n v="523318317.34200603"/>
    <n v="0"/>
    <n v="7519579.4796149703"/>
    <n v="1.8484890460968001E-5"/>
    <n v="25538289.743729301"/>
    <n v="2484642.7830561199"/>
    <n v="7095372.1751907002"/>
    <n v="90901.565233760397"/>
    <n v="888815.30450788699"/>
    <n v="530259.13053027005"/>
    <n v="54081381.2271301"/>
    <n v="79902475.8404755"/>
    <n v="60429340.532621004"/>
    <n v="63858349.576716699"/>
    <n v="205273568.591566"/>
    <n v="247454.260914126"/>
    <n v="44238761.747096799"/>
    <n v="68878136.012403294"/>
    <n v="19195380.5251958"/>
    <n v="19776140.525300302"/>
    <n v="3908767.3050517002"/>
  </r>
  <r>
    <x v="665"/>
    <n v="47544470.9386902"/>
    <n v="70094870.938689604"/>
    <n v="61530387.204189599"/>
    <n v="33975961.987657398"/>
    <n v="417047142.60364801"/>
    <n v="0"/>
    <n v="5834477.5154924896"/>
    <n v="0"/>
    <n v="19815280.588210501"/>
    <n v="1927846.1636147101"/>
    <n v="5505333.0485338802"/>
    <n v="70530.957205414903"/>
    <n v="689636.02602330502"/>
    <n v="411430.58369826298"/>
    <n v="41962001.150711201"/>
    <n v="61996711.383560903"/>
    <n v="46887412.995556101"/>
    <n v="49547997.436804898"/>
    <n v="220149800.09343299"/>
    <n v="192000.93905919601"/>
    <n v="34325065.839969203"/>
    <n v="53442873.629148401"/>
    <n v="14893787.1298771"/>
    <n v="15344401.5786894"/>
    <n v="3032831.1598328999"/>
  </r>
  <r>
    <x v="666"/>
    <n v="8838720"/>
    <n v="10069068.3546868"/>
    <n v="55385787.889420398"/>
    <n v="41738725.811289102"/>
    <n v="0"/>
    <n v="0"/>
    <n v="1090863.02873903"/>
    <n v="0"/>
    <n v="3704831.6563688698"/>
    <n v="360446.34663505701"/>
    <n v="1029323.40858182"/>
    <n v="13187.0614622582"/>
    <n v="339149.63881817402"/>
    <n v="76924.525196506002"/>
    <n v="7845568.95551793"/>
    <n v="11591427.0253249"/>
    <n v="8766465.4142989796"/>
    <n v="9263910.6772363894"/>
    <n v="161240832.41245601"/>
    <n v="35898.111758367799"/>
    <n v="6417703.2449656501"/>
    <n v="9992129.5157633107"/>
    <n v="2784667.8121135202"/>
    <n v="2868918.48256684"/>
    <n v="567043.64287710097"/>
  </r>
  <r>
    <x v="667"/>
    <n v="86183491.444758907"/>
    <n v="108733891.444841"/>
    <n v="0"/>
    <n v="43396974.651884802"/>
    <n v="552676310.37920904"/>
    <n v="0"/>
    <n v="976018.63049817504"/>
    <n v="6014739.3911694102"/>
    <n v="3314792.62218219"/>
    <n v="322230.80193516001"/>
    <n v="920957.80782400095"/>
    <n v="9684.8835905318992"/>
    <n v="488115.530369794"/>
    <n v="68768.768705674302"/>
    <n v="7019599.4050413901"/>
    <n v="10371099.242357301"/>
    <n v="7843545.28713308"/>
    <n v="16552142.722351599"/>
    <n v="193443435.32513401"/>
    <n v="32092.092062648"/>
    <n v="5742057.2217354001"/>
    <n v="8940173.3388219103"/>
    <n v="2491502.2260064199"/>
    <n v="2566883.1141912998"/>
    <n v="507346.151783471"/>
  </r>
  <r>
    <x v="668"/>
    <n v="23825863.661665902"/>
    <n v="47127943.661692202"/>
    <n v="0"/>
    <n v="49885177.975383103"/>
    <n v="559309690.33177996"/>
    <n v="0"/>
    <n v="1027397.3139794"/>
    <n v="6331361.8220785595"/>
    <n v="3489286.91524099"/>
    <n v="339475.80824571202"/>
    <n v="969438.02964476997"/>
    <n v="5304.1689875762704"/>
    <n v="397260.302966777"/>
    <n v="72381.112142078098"/>
    <n v="7389118.7611542698"/>
    <n v="10917045.199253701"/>
    <n v="8256438.0517646195"/>
    <n v="20573314.713769"/>
    <n v="149800342.665892"/>
    <n v="14439.126688402001"/>
    <n v="6044325.3663260899"/>
    <n v="9410793.7980647106"/>
    <n v="2622657.6161421901"/>
    <n v="2702006.6363622202"/>
    <n v="534053.40565484005"/>
  </r>
  <r>
    <x v="669"/>
    <n v="8838720.0000157896"/>
    <n v="0"/>
    <n v="0"/>
    <n v="50592408.355805099"/>
    <n v="0"/>
    <n v="0"/>
    <n v="0"/>
    <n v="0"/>
    <n v="0"/>
    <n v="0"/>
    <n v="0"/>
    <n v="0"/>
    <n v="0"/>
    <n v="0"/>
    <n v="1.4796853065490701E-5"/>
    <n v="5.2750110626220703E-6"/>
    <n v="0"/>
    <n v="12632157.4377019"/>
    <n v="0"/>
    <n v="0"/>
    <n v="0"/>
    <n v="2.7537345886230499E-5"/>
    <n v="0"/>
    <n v="0"/>
    <n v="0"/>
  </r>
  <r>
    <x v="670"/>
    <n v="78250741.572349504"/>
    <n v="99297781.572347805"/>
    <n v="11879903.126138199"/>
    <n v="47545619.538198002"/>
    <n v="545888896.28283799"/>
    <n v="552668854.64685905"/>
    <n v="3294801.8089628699"/>
    <n v="20304299.126288299"/>
    <n v="11189934.686316499"/>
    <n v="1088389.7624321999"/>
    <n v="3108929.8466036501"/>
    <n v="25369.176844632701"/>
    <n v="641570.85524323001"/>
    <n v="232278.30295809099"/>
    <n v="23696462.4393217"/>
    <n v="35010311.767188497"/>
    <n v="26477903.5903625"/>
    <n v="27980368.6194553"/>
    <n v="214232349.82225701"/>
    <n v="108396.54138044199"/>
    <n v="19383790.360318899"/>
    <n v="30179853.507327899"/>
    <n v="8410706.2967547905"/>
    <n v="8665173.8642704003"/>
    <n v="1712222.9189482101"/>
  </r>
  <r>
    <x v="671"/>
    <n v="8838719.9999985099"/>
    <n v="15190442.9724303"/>
    <n v="0"/>
    <n v="54098129.429404698"/>
    <n v="0"/>
    <n v="0"/>
    <n v="0"/>
    <n v="2.60397791862488E-6"/>
    <n v="1.43609941005707E-6"/>
    <n v="0"/>
    <n v="0"/>
    <n v="0"/>
    <n v="0"/>
    <n v="0"/>
    <n v="0"/>
    <n v="1.36047601699829E-5"/>
    <n v="3.4011900424957301E-6"/>
    <n v="0"/>
    <n v="0"/>
    <n v="0"/>
    <n v="2.4884939193725599E-6"/>
    <n v="0"/>
    <n v="1.0821968317031901E-6"/>
    <n v="1.1119991540908801E-6"/>
    <n v="0"/>
  </r>
  <r>
    <x v="672"/>
    <n v="57760135.920949601"/>
    <n v="80310535.920952395"/>
    <n v="65201479.094318703"/>
    <n v="48196978.620583199"/>
    <n v="0"/>
    <n v="568872542.39500296"/>
    <n v="4631385.6000000602"/>
    <n v="0"/>
    <n v="15729292.8000002"/>
    <n v="1530316.8000000201"/>
    <n v="4370112.0000000596"/>
    <n v="55987.199999999997"/>
    <n v="638157.26196536398"/>
    <n v="326592.00000000402"/>
    <n v="33309273.6000004"/>
    <n v="49212748.800000697"/>
    <n v="37219046.400000498"/>
    <n v="39331008.000000499"/>
    <n v="253848835.37496799"/>
    <n v="152409.60000000201"/>
    <n v="27247104.000000399"/>
    <n v="42422745.600000598"/>
    <n v="11822630.4000002"/>
    <n v="12180326.4000002"/>
    <n v="2407449.6000000299"/>
  </r>
  <r>
    <x v="673"/>
    <n v="63016883.260538101"/>
    <n v="86318963.260533795"/>
    <n v="68714952.782961205"/>
    <n v="51491001.406484999"/>
    <n v="201558131.95750201"/>
    <n v="91603464.2135932"/>
    <n v="2714102.7286352301"/>
    <n v="0"/>
    <n v="9217741.7721345592"/>
    <n v="896802.24478746299"/>
    <n v="2560990.1502569099"/>
    <n v="32809.838223931598"/>
    <n v="366105.38432147499"/>
    <n v="191390.72297293399"/>
    <n v="19520030.974449102"/>
    <n v="28839847.7988359"/>
    <n v="21811251.343753599"/>
    <n v="23048911.352311999"/>
    <n v="269550093.26783597"/>
    <n v="89315.670720702707"/>
    <n v="15967454.602313399"/>
    <n v="24860743.529789101"/>
    <n v="6928344.1716202199"/>
    <n v="7137962.5824953401"/>
    <n v="1410823.04362906"/>
  </r>
  <r>
    <x v="674"/>
    <n v="49677658.898412697"/>
    <n v="72228058.898414999"/>
    <n v="54055555.897215202"/>
    <n v="33993256.289244197"/>
    <n v="123632951.635196"/>
    <n v="0"/>
    <n v="2157484.94831667"/>
    <n v="9.6149742603302002E-6"/>
    <n v="7327334.7103004605"/>
    <n v="712882.87076682399"/>
    <n v="2035773.2386735501"/>
    <n v="26081.080637810501"/>
    <n v="258082.08594551601"/>
    <n v="152139.63705389501"/>
    <n v="15516794.030572999"/>
    <n v="22925269.8806355"/>
    <n v="17338122.828446802"/>
    <n v="18321959.148061998"/>
    <n v="214103900.40380201"/>
    <n v="70998.497291817403"/>
    <n v="12692792.5770678"/>
    <n v="19762214.3788388"/>
    <n v="5507454.8613510104"/>
    <n v="5674083.9876481304"/>
    <n v="1121486.46742586"/>
  </r>
  <r>
    <x v="675"/>
    <n v="66935877.0866386"/>
    <n v="90237957.086643204"/>
    <n v="70065539.487737402"/>
    <n v="40191980.601224199"/>
    <n v="242874508.43683401"/>
    <n v="23887890.786231801"/>
    <n v="5664492.3201442799"/>
    <n v="0"/>
    <n v="19237970.223619599"/>
    <n v="1871679.1279455901"/>
    <n v="5344937.3470804002"/>
    <n v="68476.065656544495"/>
    <n v="669543.75308622699"/>
    <n v="399443.71632984898"/>
    <n v="40739454.8397751"/>
    <n v="60190461.712103903"/>
    <n v="45521366.758123897"/>
    <n v="48104436.123723596"/>
    <n v="261748905.06026101"/>
    <n v="186407.067620594"/>
    <n v="33325018.619518999"/>
    <n v="51885836.638312802"/>
    <n v="14459862.531140599"/>
    <n v="14897348.5061686"/>
    <n v="2944470.8232314801"/>
  </r>
  <r>
    <x v="676"/>
    <n v="64753383.013445698"/>
    <n v="88055463.013353094"/>
    <n v="69481703.587158203"/>
    <n v="23102317.246002398"/>
    <n v="107760550.80791"/>
    <n v="0"/>
    <n v="3922770.3661023099"/>
    <n v="1.2762844562530501E-5"/>
    <n v="13322666.045251399"/>
    <n v="1296173.9557571099"/>
    <n v="3701472.3736559702"/>
    <n v="47420.998381357698"/>
    <n v="463671.98417326098"/>
    <n v="276622.49055798003"/>
    <n v="28212859.536997799"/>
    <n v="41683057.577213399"/>
    <n v="31524425.923962601"/>
    <n v="33313251.3629038"/>
    <n v="235466366.65405199"/>
    <n v="129090.495593703"/>
    <n v="23078219.212260701"/>
    <n v="35931944.273518801"/>
    <n v="10013734.158196701"/>
    <n v="10316701.647855399"/>
    <n v="2039102.9303983799"/>
  </r>
  <r>
    <x v="677"/>
    <n v="70364840.794397905"/>
    <n v="92915240.794401497"/>
    <n v="64539025.028832898"/>
    <n v="32090755.976581801"/>
    <n v="232803162.403716"/>
    <n v="20690627.417707801"/>
    <n v="5277468.8479934502"/>
    <n v="0"/>
    <n v="17923545.980055701"/>
    <n v="1743797.63143907"/>
    <n v="4979747.30116239"/>
    <n v="63797.474320937501"/>
    <n v="623797.52669364796"/>
    <n v="372151.93353881198"/>
    <n v="37955952.9168313"/>
    <n v="56077979.928107701"/>
    <n v="42411143.206910402"/>
    <n v="44817725.710461497"/>
    <n v="247350026.511323"/>
    <n v="173670.90231810801"/>
    <n v="31048104.169524901"/>
    <n v="48340764.014629103"/>
    <n v="13471899.994105499"/>
    <n v="13879494.9689337"/>
    <n v="2743291.3958004899"/>
  </r>
  <r>
    <x v="678"/>
    <n v="67272352.933626294"/>
    <n v="90574432.933628395"/>
    <n v="68507944.936561599"/>
    <n v="29498976.644329399"/>
    <n v="260204854.38107699"/>
    <n v="0"/>
    <n v="245890.359536662"/>
    <n v="7.51763582229614E-6"/>
    <n v="835102.45008522598"/>
    <n v="81247.855535283496"/>
    <n v="232018.774445271"/>
    <n v="2972.4825195835601"/>
    <n v="404678.55189994699"/>
    <n v="17339.481364237301"/>
    <n v="1768461.9612344599"/>
    <n v="2612812.1347139399"/>
    <n v="1976040.3238520499"/>
    <n v="2088168.9700074601"/>
    <n v="241396169.63201499"/>
    <n v="8091.7579699727903"/>
    <n v="1446608.1595306599"/>
    <n v="2252316.0602555498"/>
    <n v="627689.22538539197"/>
    <n v="646680.08592717897"/>
    <n v="127816.748342092"/>
  </r>
  <r>
    <x v="679"/>
    <n v="8553599.9999999907"/>
    <n v="9694573.1652347706"/>
    <n v="0"/>
    <n v="35657555.652536899"/>
    <n v="0"/>
    <n v="0"/>
    <n v="363879.36609759298"/>
    <n v="2.2768974304199198E-5"/>
    <n v="1235821.32596074"/>
    <n v="120234.14917395401"/>
    <n v="343351.58453131199"/>
    <n v="4398.8103356277697"/>
    <n v="133458.46497195601"/>
    <n v="25659.726957855899"/>
    <n v="2617047.77134933"/>
    <n v="3866554.2850208902"/>
    <n v="2924231.35978767"/>
    <n v="12838676.2607919"/>
    <n v="56042424.196236201"/>
    <n v="11974.5392469993"/>
    <n v="2140754.3633410898"/>
    <n v="3333076.3426494501"/>
    <n v="928882.11587437603"/>
    <n v="956985.62635202694"/>
    <n v="189148.84443219399"/>
  </r>
  <r>
    <x v="680"/>
    <n v="38463941.652503699"/>
    <n v="61766021.652529001"/>
    <n v="0"/>
    <n v="40385128.840910099"/>
    <n v="620931052.12254405"/>
    <n v="202916814.63856301"/>
    <n v="8193529.0530806901"/>
    <n v="50492829.141080201"/>
    <n v="27827183.6275548"/>
    <n v="2706882.9519123598"/>
    <n v="7731301.7592870202"/>
    <n v="66748.380947973201"/>
    <n v="968315.85271661705"/>
    <n v="577688.43485934497"/>
    <n v="58928477.252792202"/>
    <n v="87063812.409520194"/>
    <n v="65845378.542084299"/>
    <n v="69581715.833554193"/>
    <n v="113509937.975876"/>
    <n v="255582.56198837399"/>
    <n v="48203703.495625801"/>
    <n v="75051405.476785794"/>
    <n v="20915785.0441637"/>
    <n v="21548596.2201907"/>
    <n v="4258389.0341060301"/>
  </r>
  <r>
    <x v="681"/>
    <n v="8838719.9999985695"/>
    <n v="0"/>
    <n v="0"/>
    <n v="50467920.772970997"/>
    <n v="580586771.56521702"/>
    <n v="292918805.692141"/>
    <n v="5288160.2214594102"/>
    <n v="32588420.545407299"/>
    <n v="17959856.440510601"/>
    <n v="1746938.89317191"/>
    <n v="4989835.5346880201"/>
    <n v="45899.562611640802"/>
    <n v="624921.23007775506"/>
    <n v="372822.32476229698"/>
    <n v="38032846.078957602"/>
    <n v="56191585.643954799"/>
    <n v="42497061.9274569"/>
    <n v="49091578.7346735"/>
    <n v="55398430.9476436"/>
    <n v="173983.751555739"/>
    <n v="31111003.049015701"/>
    <n v="48438695.272292703"/>
    <n v="13499192.076405101"/>
    <n v="13907612.7785326"/>
    <n v="2748233.1368192201"/>
  </r>
  <r>
    <x v="682"/>
    <n v="10068149.500919901"/>
    <n v="31115189.500898801"/>
    <n v="21034500.1486765"/>
    <n v="47429275.3661054"/>
    <n v="553437827.34469497"/>
    <n v="483218198.83979398"/>
    <n v="3938859.43711652"/>
    <n v="24273320.480175398"/>
    <n v="13377308.3770975"/>
    <n v="1301198.67582063"/>
    <n v="3716653.8006371399"/>
    <n v="27303.5464446441"/>
    <n v="468155.78109718801"/>
    <n v="277694.83935196401"/>
    <n v="28328573.345903601"/>
    <n v="41854018.813966997"/>
    <n v="31653721.977526002"/>
    <n v="33449884.205754701"/>
    <n v="153472286.56624499"/>
    <n v="105933.64060354"/>
    <n v="23172873.5185632"/>
    <n v="36079317.570719801"/>
    <n v="10054805.0506917"/>
    <n v="10359015.1482527"/>
    <n v="2047007.6729373301"/>
  </r>
  <r>
    <x v="683"/>
    <n v="8838719.9999949001"/>
    <n v="0"/>
    <n v="59401248.179872103"/>
    <n v="54373164.698400803"/>
    <n v="0"/>
    <n v="45256368.615756802"/>
    <n v="136304.874051933"/>
    <n v="1.2848526239395099E-5"/>
    <n v="462923.94095408398"/>
    <n v="45038.279404668603"/>
    <n v="128615.411714552"/>
    <n v="1647.74192943909"/>
    <n v="239564.005119282"/>
    <n v="9611.8279217278996"/>
    <n v="980314.90679795295"/>
    <n v="1448365.15597697"/>
    <n v="1095382.21820378"/>
    <n v="1157538.70543095"/>
    <n v="154441758.824415"/>
    <n v="4485.5196968063801"/>
    <n v="801901.07232702104"/>
    <n v="1248530.6764233101"/>
    <n v="347948.17076655501"/>
    <n v="358475.410871297"/>
    <n v="70852.902965880494"/>
  </r>
  <r>
    <x v="684"/>
    <n v="57884175.633816898"/>
    <n v="80434575.633814901"/>
    <n v="19560215.752978101"/>
    <n v="50014008.782143503"/>
    <n v="127704080.183136"/>
    <n v="57768259.491345301"/>
    <n v="4631385.6000006096"/>
    <n v="0"/>
    <n v="15729292.8000021"/>
    <n v="1530316.8000002"/>
    <n v="4370112.00000057"/>
    <n v="55987.199999999997"/>
    <n v="547430.40000007197"/>
    <n v="326592.00000004302"/>
    <n v="33309273.600004401"/>
    <n v="49212748.800006501"/>
    <n v="37219046.400004901"/>
    <n v="39331008.000005201"/>
    <n v="210835976.34987101"/>
    <n v="152409.60000002"/>
    <n v="27247104.000003599"/>
    <n v="42422745.600005597"/>
    <n v="11822630.4000016"/>
    <n v="12180326.4000016"/>
    <n v="2407449.60000032"/>
  </r>
  <r>
    <x v="685"/>
    <n v="15590764.808438901"/>
    <n v="38892844.808444999"/>
    <n v="18284789.749339201"/>
    <n v="19618409.514553599"/>
    <n v="0"/>
    <n v="0"/>
    <n v="2758451.81256832"/>
    <n v="1.94758176803589E-5"/>
    <n v="9368361.8644445892"/>
    <n v="911456.20670491201"/>
    <n v="2602837.3382528499"/>
    <n v="33345.958781892303"/>
    <n v="326049.37475627998"/>
    <n v="194518.092894348"/>
    <n v="19838992.921957102"/>
    <n v="29311097.769278701"/>
    <n v="22167652.376892202"/>
    <n v="23425536.0442756"/>
    <n v="120032084.37894399"/>
    <n v="90775.110017373503"/>
    <n v="16228366.607185001"/>
    <n v="25266973.990342099"/>
    <n v="7041554.9627751401"/>
    <n v="7254598.58832609"/>
    <n v="1433876.22762114"/>
  </r>
  <r>
    <x v="686"/>
    <n v="101865600"/>
    <n v="124416000"/>
    <n v="0"/>
    <n v="33409840.458765801"/>
    <n v="667064573.96267796"/>
    <n v="0"/>
    <n v="10936044.711578701"/>
    <n v="41506683.708388299"/>
    <n v="37141422.502655201"/>
    <n v="3613521.82545113"/>
    <n v="10319101.960891999"/>
    <n v="132202.01800431401"/>
    <n v="1292641.9538199201"/>
    <n v="771178.43835847301"/>
    <n v="78652856.156008497"/>
    <n v="116205573.82578801"/>
    <n v="87884963.746642798"/>
    <n v="92871917.648027599"/>
    <n v="207419960.20051801"/>
    <n v="359883.27123396698"/>
    <n v="64338315.428764097"/>
    <n v="100172406.86448801"/>
    <n v="27916659.468576699"/>
    <n v="28761283.472493201"/>
    <n v="5684686.7741853204"/>
  </r>
  <r>
    <x v="687"/>
    <n v="8838720.0000008494"/>
    <n v="28716586.621766601"/>
    <n v="63399882.3131954"/>
    <n v="39309956.309308298"/>
    <n v="0"/>
    <n v="0"/>
    <n v="5979252.9399221996"/>
    <n v="0"/>
    <n v="20306972.543443002"/>
    <n v="1975683.30855723"/>
    <n v="5641941.1555344202"/>
    <n v="72281.096654531997"/>
    <n v="706748.50062209996"/>
    <n v="421639.73048472998"/>
    <n v="43003236.8929663"/>
    <n v="63535083.9593345"/>
    <n v="48050866.8093412"/>
    <n v="50777470.399809398"/>
    <n v="191321913.15184"/>
    <n v="196765.207559559"/>
    <n v="35176800.371872701"/>
    <n v="54768993.181731902"/>
    <n v="15263358.2435489"/>
    <n v="15725154.1388417"/>
    <n v="3108087.1561449198"/>
  </r>
  <r>
    <x v="688"/>
    <n v="69536568.007221803"/>
    <n v="92838648.007225707"/>
    <n v="32118034.019659098"/>
    <n v="32306979.671974398"/>
    <n v="0"/>
    <n v="12639337.8868016"/>
    <n v="4867305.6556510702"/>
    <n v="0"/>
    <n v="16530533.714323301"/>
    <n v="1608270.23679001"/>
    <n v="4592722.9322966803"/>
    <n v="58839.155004512599"/>
    <n v="575316.18226634501"/>
    <n v="343228.40419298998"/>
    <n v="35006028.385740303"/>
    <n v="51719617.248966597"/>
    <n v="39114962.710222103"/>
    <n v="41334506.390670098"/>
    <n v="217724873.76220101"/>
    <n v="160173.25529005699"/>
    <n v="28635055.4355295"/>
    <n v="44583735.283697098"/>
    <n v="12424868.231786201"/>
    <n v="12800785.055426201"/>
    <n v="2530083.6651940402"/>
  </r>
  <r>
    <x v="689"/>
    <n v="66591202.057132699"/>
    <n v="89141602.057128504"/>
    <n v="54226793.1547359"/>
    <n v="15796719.5532894"/>
    <n v="0"/>
    <n v="0"/>
    <n v="3853226.4828589899"/>
    <n v="0"/>
    <n v="13086478.390744099"/>
    <n v="1273195.0500783201"/>
    <n v="3635851.7182114702"/>
    <n v="46580.306710181001"/>
    <n v="455451.88783289201"/>
    <n v="271718.45580938901"/>
    <n v="27712694.6977414"/>
    <n v="40944089.598250501"/>
    <n v="30965552.783002499"/>
    <n v="32722665.4639032"/>
    <n v="209767451.62960401"/>
    <n v="126801.94604438099"/>
    <n v="22669082.598955501"/>
    <n v="35294933.512232199"/>
    <n v="9836208.1003002208"/>
    <n v="10133804.504281901"/>
    <n v="2002953.18853785"/>
  </r>
  <r>
    <x v="690"/>
    <n v="105261120"/>
    <n v="128563200"/>
    <n v="0"/>
    <n v="22701114.264972799"/>
    <n v="680270527.82709801"/>
    <n v="0"/>
    <n v="5252260.1049943203"/>
    <n v="32372283.0110659"/>
    <n v="17840740.539119501"/>
    <n v="1735468.08045791"/>
    <n v="4955960.6769174198"/>
    <n v="32505.456154074102"/>
    <n v="620817.84991990402"/>
    <n v="370374.285463579"/>
    <n v="37780599.255164303"/>
    <n v="55818903.858042598"/>
    <n v="42215206.899565697"/>
    <n v="44610671.172084399"/>
    <n v="173610858.587477"/>
    <n v="155523.384165572"/>
    <n v="30904664.2520638"/>
    <n v="48117433.302943602"/>
    <n v="13409660.824440001"/>
    <n v="13815372.740991101"/>
    <n v="2730187.5899886698"/>
  </r>
  <r>
    <x v="691"/>
    <n v="61976439.300207101"/>
    <n v="84526839.300209194"/>
    <n v="0"/>
    <n v="25163129.291400202"/>
    <n v="532649693.79523301"/>
    <n v="0"/>
    <n v="2027021.9065683701"/>
    <n v="5548880.9619302703"/>
    <n v="6884251.0285535604"/>
    <n v="669774.86771768902"/>
    <n v="1912670.0998849501"/>
    <n v="24503.958575039302"/>
    <n v="239594.261622588"/>
    <n v="142939.758354322"/>
    <n v="14578494.0211154"/>
    <n v="21538979.587457899"/>
    <n v="16289687.128272099"/>
    <n v="26962542.898964599"/>
    <n v="65381740.7593555"/>
    <n v="66705.220565378695"/>
    <n v="11925259.8398515"/>
    <n v="18567193.944718599"/>
    <n v="5174419.25242873"/>
    <n v="5330972.3211025903"/>
    <n v="1053670.2187266101"/>
  </r>
  <r>
    <x v="692"/>
    <n v="8838720.0000047106"/>
    <n v="0"/>
    <n v="0"/>
    <n v="35537973.669281296"/>
    <n v="111870886.33888701"/>
    <n v="0"/>
    <n v="9533433.9400676303"/>
    <n v="0"/>
    <n v="32377820.9771135"/>
    <n v="3150066.8223729199"/>
    <n v="8995617.6533210296"/>
    <n v="115246.347159984"/>
    <n v="1126853.1722309601"/>
    <n v="672270.35843311006"/>
    <n v="68565173.985348701"/>
    <n v="101301539.15362699"/>
    <n v="76613210.562021002"/>
    <n v="97807694.879884496"/>
    <n v="0"/>
    <n v="313726.167268847"/>
    <n v="56086555.6178592"/>
    <n v="87324718.273057297"/>
    <n v="24336186.975283399"/>
    <n v="25072483.0821389"/>
    <n v="4955592.92787934"/>
  </r>
  <r>
    <x v="693"/>
    <n v="8838720.0000001509"/>
    <n v="0"/>
    <n v="0"/>
    <n v="48232899.183639698"/>
    <n v="236902482.10469601"/>
    <n v="87168454.881455407"/>
    <n v="9327294.2630809601"/>
    <n v="0"/>
    <n v="31677721.348825"/>
    <n v="3081953.5107023702"/>
    <n v="8801107.0783268791"/>
    <n v="112754.396733028"/>
    <n v="1102487.4347228"/>
    <n v="657733.98094257899"/>
    <n v="67082601.922991298"/>
    <n v="99111114.728319004"/>
    <n v="74956617.294846699"/>
    <n v="96057099.704951599"/>
    <n v="0"/>
    <n v="306942.52443986997"/>
    <n v="54873806.410066597"/>
    <n v="85436512.057865202"/>
    <n v="23809970.110121399"/>
    <n v="24530345.422582299"/>
    <n v="4848439.0595195796"/>
  </r>
  <r>
    <x v="694"/>
    <n v="7983360.0000325404"/>
    <n v="4.1499733924865702E-5"/>
    <n v="3.6329030990600599E-5"/>
    <n v="45857589.829925902"/>
    <n v="476991868.659343"/>
    <n v="366699114.52488899"/>
    <n v="5457471.8820780199"/>
    <n v="434379.24131762999"/>
    <n v="18534879.320126601"/>
    <n v="1803274.7924663399"/>
    <n v="5149595.6979983998"/>
    <n v="65973.468017062798"/>
    <n v="645073.90950015595"/>
    <n v="384845.23009952501"/>
    <n v="39250548.277483903"/>
    <n v="57990678.386996903"/>
    <n v="43857695.460675403"/>
    <n v="55444972.481983602"/>
    <n v="63344081.039141901"/>
    <n v="179594.44071311501"/>
    <n v="32107087.768303201"/>
    <n v="49989562.793594502"/>
    <n v="13931397.3296028"/>
    <n v="14352894.4863785"/>
    <n v="2836859.1247336599"/>
  </r>
  <r>
    <x v="695"/>
    <n v="8838719.9999999497"/>
    <n v="0"/>
    <n v="38643592.084964298"/>
    <n v="52455306.890643701"/>
    <n v="0"/>
    <n v="0"/>
    <n v="2193505.13711657"/>
    <n v="0"/>
    <n v="7449667.8834106801"/>
    <n v="724784.77331185597"/>
    <n v="2069761.39533162"/>
    <n v="26516.516096774802"/>
    <n v="259272.60183513601"/>
    <n v="154679.67723118901"/>
    <n v="15775853.9377981"/>
    <n v="23308017.649065401"/>
    <n v="17627590.645222899"/>
    <n v="18627852.557984602"/>
    <n v="60899359.458016902"/>
    <n v="72183.849374554804"/>
    <n v="12904704.500430601"/>
    <n v="20092153.502439901"/>
    <n v="5599404.31576904"/>
    <n v="5768815.3908317601"/>
    <n v="1140210.19216134"/>
  </r>
  <r>
    <x v="696"/>
    <n v="37536772.611695603"/>
    <n v="60087172.611688197"/>
    <n v="22190400.382649899"/>
    <n v="41993849.780232102"/>
    <n v="0"/>
    <n v="443974396.73066401"/>
    <n v="4631385.5999998497"/>
    <n v="0"/>
    <n v="15729292.7999995"/>
    <n v="1530316.79999995"/>
    <n v="4370111.9999998901"/>
    <n v="55987.199999999997"/>
    <n v="547430.39999993006"/>
    <n v="326591.999999944"/>
    <n v="33309273.599998899"/>
    <n v="49212748.799998298"/>
    <n v="37219046.399998799"/>
    <n v="39331007.999998704"/>
    <n v="177960572.1864"/>
    <n v="152409.599999995"/>
    <n v="27247103.999999199"/>
    <n v="42422745.600001402"/>
    <n v="11822630.400000401"/>
    <n v="12180326.3999996"/>
    <n v="2407449.59999992"/>
  </r>
  <r>
    <x v="697"/>
    <n v="50160544.742633298"/>
    <n v="73462624.742638797"/>
    <n v="11630662.0131667"/>
    <n v="45497285.073348202"/>
    <n v="0"/>
    <n v="0"/>
    <n v="5239209.3839899199"/>
    <n v="1.10939145088196E-5"/>
    <n v="17793607.6929731"/>
    <n v="1731155.8206333399"/>
    <n v="4943646.1951013003"/>
    <n v="63334.969047561099"/>
    <n v="619275.252909492"/>
    <n v="369453.986110773"/>
    <n v="37680787.973907299"/>
    <n v="55671437.792806201"/>
    <n v="42103679.979061998"/>
    <n v="44492815.7559117"/>
    <n v="188536590.53108999"/>
    <n v="172411.86018501001"/>
    <n v="30823018.269813102"/>
    <n v="47990313.491093703"/>
    <n v="13374234.29721"/>
    <n v="13778874.3772361"/>
    <n v="2723403.6690451298"/>
  </r>
  <r>
    <x v="698"/>
    <n v="54764168.193344697"/>
    <n v="77314568.193347007"/>
    <n v="13070994.1918092"/>
    <n v="41966909.4885194"/>
    <n v="0"/>
    <n v="0"/>
    <n v="4532111.8859289698"/>
    <n v="7.51763582229614E-6"/>
    <n v="15392135.5319965"/>
    <n v="1497514.4713747799"/>
    <n v="4276438.6834991304"/>
    <n v="54787.1148063945"/>
    <n v="535696.23366252403"/>
    <n v="319591.50303730101"/>
    <n v="32595289.581204399"/>
    <n v="48157873.914820798"/>
    <n v="36421256.431850903"/>
    <n v="38487948.151492096"/>
    <n v="188375605.115704"/>
    <n v="149142.70141740699"/>
    <n v="26663062.539112002"/>
    <n v="41513414.380245298"/>
    <n v="11569212.409950299"/>
    <n v="11919241.1989912"/>
    <n v="2355845.93667496"/>
  </r>
  <r>
    <x v="699"/>
    <n v="60004155.058021501"/>
    <n v="83306235.058024704"/>
    <n v="34117960.816553801"/>
    <n v="22793213.009142399"/>
    <n v="0"/>
    <n v="0"/>
    <n v="4883257.6967094"/>
    <n v="0"/>
    <n v="16584710.659677301"/>
    <n v="1613541.1596917601"/>
    <n v="4607775.0596888596"/>
    <n v="59031.993647260402"/>
    <n v="577201.71566210396"/>
    <n v="344353.29627567501"/>
    <n v="35120756.664916702"/>
    <n v="51889122.415941"/>
    <n v="39243157.554617003"/>
    <n v="41469975.537199698"/>
    <n v="193861620.394761"/>
    <n v="160698.20492865299"/>
    <n v="28728903.574999601"/>
    <n v="44729853.408611"/>
    <n v="12465589.32518"/>
    <n v="12842738.173482001"/>
    <n v="2538375.72683215"/>
  </r>
  <r>
    <x v="700"/>
    <n v="105261120"/>
    <n v="128563200"/>
    <n v="4987843.0909753703"/>
    <n v="18072443.122973301"/>
    <n v="691241042.49175096"/>
    <n v="0"/>
    <n v="7437345.8829383999"/>
    <n v="22922955.1052007"/>
    <n v="25259004.7884617"/>
    <n v="2457470.9028916699"/>
    <n v="7017777.6800056798"/>
    <n v="89907.472057011895"/>
    <n v="879095.28233522701"/>
    <n v="524460.25366590498"/>
    <n v="53489951.014363602"/>
    <n v="79028667.938113794"/>
    <n v="59768489.479678303"/>
    <n v="63159999.120051101"/>
    <n v="205343047.17246199"/>
    <n v="244748.11837742099"/>
    <n v="43754969.734412603"/>
    <n v="68124889.521421701"/>
    <n v="18985461.182705801"/>
    <n v="19559870.0319589"/>
    <n v="3866021.2984515298"/>
  </r>
  <r>
    <x v="701"/>
    <n v="101865600"/>
    <n v="124416000"/>
    <n v="8982016.5485738702"/>
    <n v="24292267.3060726"/>
    <n v="633303610.03192902"/>
    <n v="0"/>
    <n v="6359642.5244151596"/>
    <n v="9520807.9848522898"/>
    <n v="21598866.5184469"/>
    <n v="2101372.8153205202"/>
    <n v="6000871.5559458099"/>
    <n v="76879.493243432196"/>
    <n v="751710.600602463"/>
    <n v="448463.71058668999"/>
    <n v="45739027.396885097"/>
    <n v="67577074.560978293"/>
    <n v="51107778.6750516"/>
    <n v="54007844.003512204"/>
    <n v="210007219.158692"/>
    <n v="209283.064940454"/>
    <n v="37414686.711804397"/>
    <n v="58253300.463732898"/>
    <n v="16234386.323238401"/>
    <n v="16725560.863404799"/>
    <n v="3305818.2094676499"/>
  </r>
  <r>
    <x v="702"/>
    <n v="8838720"/>
    <n v="7856129.9937365698"/>
    <n v="50541472.5348249"/>
    <n v="35930719.003413998"/>
    <n v="0"/>
    <n v="0"/>
    <n v="1859090.0389753999"/>
    <n v="5.57303428649902E-6"/>
    <n v="6313914.2559426399"/>
    <n v="614286.29897642403"/>
    <n v="1754211.89036966"/>
    <n v="22473.888986942398"/>
    <n v="333003.64862497698"/>
    <n v="131097.685757164"/>
    <n v="13370715.3978425"/>
    <n v="19754548.4195223"/>
    <n v="14940141.978763999"/>
    <n v="15787907.013327001"/>
    <n v="141981373.986669"/>
    <n v="61178.920020023303"/>
    <n v="10937292.640311901"/>
    <n v="17028965.105161499"/>
    <n v="4745736.2244093204"/>
    <n v="4889319.4040502999"/>
    <n v="966377.22643852094"/>
  </r>
  <r>
    <x v="703"/>
    <n v="77362985.796650901"/>
    <n v="99913385.796651199"/>
    <n v="0"/>
    <n v="43262697.176193297"/>
    <n v="531505427.77206802"/>
    <n v="0"/>
    <n v="2798462.9769028202"/>
    <n v="1813468.11258738"/>
    <n v="9504249.3446591999"/>
    <n v="924676.81976909703"/>
    <n v="2640591.32474712"/>
    <n v="33829.639747652502"/>
    <n v="405278.72461734799"/>
    <n v="197339.56519462401"/>
    <n v="20126756.225421298"/>
    <n v="29736253.3381842"/>
    <n v="22489192.734465498"/>
    <n v="33513833.922730401"/>
    <n v="127710085.460086"/>
    <n v="92091.797090824795"/>
    <n v="16463758.010523001"/>
    <n v="25633469.806566499"/>
    <n v="7143692.2600453999"/>
    <n v="7359826.0695442799"/>
    <n v="1454674.50914895"/>
  </r>
  <r>
    <x v="704"/>
    <n v="8838720.0000011008"/>
    <n v="17443498.143815499"/>
    <n v="0"/>
    <n v="49767014.691822499"/>
    <n v="503736608.58142102"/>
    <n v="320379296.47017598"/>
    <n v="4082910.9389499701"/>
    <n v="2.38865613937378E-5"/>
    <n v="13866541.7181128"/>
    <n v="1349088.1007141599"/>
    <n v="3852578.8241938902"/>
    <n v="49356.881733440598"/>
    <n v="482600.62139368401"/>
    <n v="287915.14344509499"/>
    <n v="29364602.5824145"/>
    <n v="43384699.043698102"/>
    <n v="32811358.156800099"/>
    <n v="51520345.417751901"/>
    <n v="91636133.020803705"/>
    <n v="134360.40027440101"/>
    <n v="24020349.110276502"/>
    <n v="37398806.1090253"/>
    <n v="10422528.1927124"/>
    <n v="10737863.826009501"/>
    <n v="2122345.9145381302"/>
  </r>
  <r>
    <x v="705"/>
    <n v="8838720.0000384394"/>
    <n v="2210728.1684646499"/>
    <n v="0"/>
    <n v="52722833.5293703"/>
    <n v="539396674.55123901"/>
    <n v="0"/>
    <n v="1225960.4790845299"/>
    <n v="2245070.6290942798"/>
    <n v="4163654.8977370299"/>
    <n v="405085.66535230802"/>
    <n v="1156799.51182926"/>
    <n v="14820.207268992899"/>
    <n v="290253.49817277101"/>
    <n v="86451.209069089804"/>
    <n v="8817199.9801989198"/>
    <n v="13026962.1894395"/>
    <n v="9852144.4544831794"/>
    <n v="27258331.6064656"/>
    <n v="100099597.502986"/>
    <n v="40343.897565575397"/>
    <n v="7212500.87090695"/>
    <n v="11229600.3856507"/>
    <n v="3129533.76830106"/>
    <n v="3224218.4258529199"/>
    <n v="637268.91256643599"/>
  </r>
  <r>
    <x v="706"/>
    <n v="7983360"/>
    <n v="4.1499733924865702E-5"/>
    <n v="31633108.584213201"/>
    <n v="48134174.409854397"/>
    <n v="1.64270401000977E-4"/>
    <n v="8.6367130279541002E-5"/>
    <n v="61776.859831417001"/>
    <n v="1.93342566490173E-5"/>
    <n v="209808.986009065"/>
    <n v="20412.501703868202"/>
    <n v="58291.798564905301"/>
    <n v="746.79884282752801"/>
    <n v="113454.749197242"/>
    <n v="4356.3265831424496"/>
    <n v="444303.82265592401"/>
    <n v="656436.18284267199"/>
    <n v="496455.27517984097"/>
    <n v="9623237.3870821297"/>
    <n v="49664642.600406803"/>
    <n v="2032.9524054664901"/>
    <n v="363442.10350788402"/>
    <n v="565866.07873789198"/>
    <n v="157699.022309761"/>
    <n v="162470.23713891199"/>
    <n v="32112.350241449702"/>
  </r>
  <r>
    <x v="707"/>
    <n v="55184155.063399002"/>
    <n v="78486235.0634"/>
    <n v="0"/>
    <n v="54890992.317980804"/>
    <n v="0"/>
    <n v="582171221.02955902"/>
    <n v="1403298.13659736"/>
    <n v="2.3365020751953101E-5"/>
    <n v="4765935.9817144703"/>
    <n v="463682.12438274"/>
    <n v="1324132.8958490901"/>
    <n v="16963.980160329"/>
    <n v="373960.76215460902"/>
    <n v="98956.550935341002"/>
    <n v="10092625.7520625"/>
    <n v="14911338.560942501"/>
    <n v="11277277.0332599"/>
    <n v="11917196.062641799"/>
    <n v="191721830.01234499"/>
    <n v="46179.723769759003"/>
    <n v="8255803.6780341603"/>
    <n v="12853984.744829699"/>
    <n v="3582227.1438593399"/>
    <n v="3690608.1282171002"/>
    <n v="729451.14689479896"/>
  </r>
  <r>
    <x v="708"/>
    <n v="63420514.390828401"/>
    <n v="85970914.390773594"/>
    <n v="19016894.947016899"/>
    <n v="52048539.7394673"/>
    <n v="40897588.660629697"/>
    <n v="97239677.338011801"/>
    <n v="4631385.5999999903"/>
    <n v="0"/>
    <n v="15729292.800000001"/>
    <n v="1530316.8"/>
    <n v="4370111.9999999898"/>
    <n v="55987.199999999903"/>
    <n v="551340.31220268598"/>
    <n v="326591.99999999901"/>
    <n v="33309273.599999901"/>
    <n v="49212748.7999999"/>
    <n v="37219046.399999902"/>
    <n v="39331007.999999903"/>
    <n v="219319366.73385"/>
    <n v="152409.60000000001"/>
    <n v="27247103.999999899"/>
    <n v="42422745.599999897"/>
    <n v="11822630.4"/>
    <n v="12180326.4"/>
    <n v="2407449.5999999898"/>
  </r>
  <r>
    <x v="709"/>
    <n v="65130198.568569697"/>
    <n v="88432278.568565294"/>
    <n v="10550074.3342537"/>
    <n v="48564422.487714998"/>
    <n v="241246940.972527"/>
    <n v="0"/>
    <n v="1951724.9488168701"/>
    <n v="0"/>
    <n v="6628524.5575331701"/>
    <n v="644895.01330953499"/>
    <n v="1841620.9221542601"/>
    <n v="23593.719999129298"/>
    <n v="233851.300114849"/>
    <n v="137630.03332825401"/>
    <n v="14036952.6372598"/>
    <n v="20738879.879234701"/>
    <n v="15684580.750532299"/>
    <n v="16574588.299388399"/>
    <n v="209191679.519445"/>
    <n v="64227.348886518703"/>
    <n v="11482277.0662429"/>
    <n v="17877485.948229201"/>
    <n v="4982207.20648281"/>
    <n v="5132944.8620328"/>
    <n v="1014529.95996256"/>
  </r>
  <r>
    <x v="710"/>
    <n v="73299729.100291699"/>
    <n v="95850129.100293204"/>
    <n v="8974928.5088028498"/>
    <n v="48271087.268288799"/>
    <n v="290751669.61935699"/>
    <n v="53439244.460906804"/>
    <n v="3823366.3545754901"/>
    <n v="0"/>
    <n v="12985066.255935701"/>
    <n v="1263328.5738422701"/>
    <n v="3607676.1102609499"/>
    <n v="46219.338067400102"/>
    <n v="451922.41665902297"/>
    <n v="269612.80539316701"/>
    <n v="27497938.409099299"/>
    <n v="40626798.161244698"/>
    <n v="30725588.850806098"/>
    <n v="32469084.9923486"/>
    <n v="215980220.83370101"/>
    <n v="125819.309183488"/>
    <n v="22493411.192801401"/>
    <n v="35021419.550076298"/>
    <n v="9759983.5552342497"/>
    <n v="10055273.770664901"/>
    <n v="1987431.5368981999"/>
  </r>
  <r>
    <x v="711"/>
    <n v="73498329.039614901"/>
    <n v="96800409.039616302"/>
    <n v="38144468.479129702"/>
    <n v="32449222.511332698"/>
    <n v="170388511.669424"/>
    <n v="0"/>
    <n v="2784757.1830072198"/>
    <n v="2.3294240236282301E-5"/>
    <n v="9457701.1917176098"/>
    <n v="920148.10882441397"/>
    <n v="2627658.72540305"/>
    <n v="33663.955200893201"/>
    <n v="329158.6730754"/>
    <n v="196373.07200521001"/>
    <n v="20028183.1247981"/>
    <n v="29590616.621585101"/>
    <n v="22379049.329660401"/>
    <n v="23648928.5286275"/>
    <n v="226360007.36740401"/>
    <n v="91640.766935764696"/>
    <n v="16383124.8644347"/>
    <n v="25507926.943610098"/>
    <n v="7108705.2065886101"/>
    <n v="7323780.4759276398"/>
    <n v="1447550.0736384101"/>
  </r>
  <r>
    <x v="712"/>
    <n v="64240769.940734603"/>
    <n v="87542849.9407323"/>
    <n v="61542174.358140603"/>
    <n v="21637294.248605501"/>
    <n v="47358112.753298298"/>
    <n v="0"/>
    <n v="5171825.37512952"/>
    <n v="0"/>
    <n v="17564755.488267299"/>
    <n v="1708890.5873497101"/>
    <n v="4880063.5675332798"/>
    <n v="62520.387342062699"/>
    <n v="611310.45401129499"/>
    <n v="364702.25949536602"/>
    <n v="37196157.113674901"/>
    <n v="54955420.473673098"/>
    <n v="41562164.163062297"/>
    <n v="43920572.107799001"/>
    <n v="222938694.266267"/>
    <n v="170194.387764493"/>
    <n v="30426588.506470501"/>
    <n v="47373086.831021801"/>
    <n v="13202221.7937322"/>
    <n v="13601657.601751"/>
    <n v="2688376.6557086902"/>
  </r>
  <r>
    <x v="713"/>
    <n v="101865600"/>
    <n v="124416000"/>
    <n v="0"/>
    <n v="20227978.140522201"/>
    <n v="669675781.03503895"/>
    <n v="0"/>
    <n v="6284728.5969985202"/>
    <n v="34082793.022063702"/>
    <n v="21344440.9100211"/>
    <n v="2076619.52298406"/>
    <n v="5930183.8003915697"/>
    <n v="75973.884987221798"/>
    <n v="742855.76431950205"/>
    <n v="443180.99575878499"/>
    <n v="45200240.796008803"/>
    <n v="66781044.903768003"/>
    <n v="50505750.4309498"/>
    <n v="53371654.203523301"/>
    <n v="170260494.523211"/>
    <n v="206817.798020766"/>
    <n v="36973957.360448003"/>
    <n v="57567100.963373199"/>
    <n v="16043152.046468301"/>
    <n v="16528540.756108901"/>
    <n v="3266877.0544505399"/>
  </r>
  <r>
    <x v="714"/>
    <n v="83375758.976384401"/>
    <n v="106677838.976385"/>
    <n v="48995930.557379097"/>
    <n v="32973827.168864202"/>
    <n v="621522120.41633403"/>
    <n v="0"/>
    <n v="4294729.4706212003"/>
    <n v="26466378.524123602"/>
    <n v="14585928.0946483"/>
    <n v="1418771.68527082"/>
    <n v="4052447.8886654"/>
    <n v="43539.100574620403"/>
    <n v="687873.49371261196"/>
    <n v="302786.64015240403"/>
    <n v="30888017.3947962"/>
    <n v="45635466.544060901"/>
    <n v="34513588.210512601"/>
    <n v="36472030.997939602"/>
    <n v="237621951.22548899"/>
    <n v="126609.09509980099"/>
    <n v="25266507.832532998"/>
    <n v="39339029.717778102"/>
    <n v="10963241.5834998"/>
    <n v="11294936.6064154"/>
    <n v="2231970.09024313"/>
  </r>
  <r>
    <x v="715"/>
    <n v="40148853.524700999"/>
    <n v="62699253.524707802"/>
    <n v="0"/>
    <n v="42291621.780034997"/>
    <n v="561538018.924196"/>
    <n v="0"/>
    <n v="1929160.4910216699"/>
    <n v="11888500.111225501"/>
    <n v="6551890.2640003804"/>
    <n v="637163.00905297406"/>
    <n v="1820329.4089223901"/>
    <n v="14888.055196458101"/>
    <n v="328859.19243959698"/>
    <n v="135979.91046862301"/>
    <n v="13874667.359510699"/>
    <n v="20499111.6782174"/>
    <n v="15503246.766665701"/>
    <n v="20207370.775507301"/>
    <n v="123481244.413545"/>
    <n v="63457.291552023897"/>
    <n v="11349527.1332101"/>
    <n v="17670799.151783101"/>
    <n v="4924606.4649921795"/>
    <n v="5073601.3988185599"/>
    <n v="1002800.6850576"/>
  </r>
  <r>
    <x v="716"/>
    <n v="8838719.9999993294"/>
    <n v="12504019.340475401"/>
    <n v="0"/>
    <n v="46829827.414512798"/>
    <n v="532090557.53017199"/>
    <n v="0"/>
    <n v="2902711.23074316"/>
    <n v="7407084.1043010596"/>
    <n v="9858301.3390652705"/>
    <n v="959122.85125966195"/>
    <n v="2738958.5488207801"/>
    <n v="35089.860411942696"/>
    <n v="343100.85736118001"/>
    <n v="204690.85240297599"/>
    <n v="20876517.508414101"/>
    <n v="30843987.302094299"/>
    <n v="23326959.427181099"/>
    <n v="41497762.939394601"/>
    <n v="66459998.776961997"/>
    <n v="95522.397788066301"/>
    <n v="17077065.400476899"/>
    <n v="26588367.0088019"/>
    <n v="7409808.8569877502"/>
    <n v="7633994.07628626"/>
    <n v="1508863.99771337"/>
  </r>
  <r>
    <x v="717"/>
    <n v="8838720.0000097007"/>
    <n v="0"/>
    <n v="0"/>
    <n v="52192941.750044003"/>
    <n v="538722545.30983603"/>
    <n v="434504130.18880302"/>
    <n v="2568077.9691957799"/>
    <n v="9829421.9414903708"/>
    <n v="8721806.7765097804"/>
    <n v="848552.29069464398"/>
    <n v="2423203.1878576698"/>
    <n v="31044.596001024402"/>
    <n v="322349.27368231001"/>
    <n v="181093.47667263701"/>
    <n v="18469809.9208312"/>
    <n v="27288199.884899698"/>
    <n v="20637757.5415693"/>
    <n v="38655964.690719299"/>
    <n v="97022189.889026001"/>
    <n v="84510.289113897394"/>
    <n v="15108370.0538314"/>
    <n v="23523180.269886699"/>
    <n v="6555583.8555494696"/>
    <n v="6753924.3300004499"/>
    <n v="1334917.6280440099"/>
  </r>
  <r>
    <x v="718"/>
    <n v="7983360"/>
    <n v="4.1484832763671902E-5"/>
    <n v="30962492.736008"/>
    <n v="46713272.004823402"/>
    <n v="1.64270401000977E-4"/>
    <n v="8.6367130279541002E-5"/>
    <n v="51507.497869677798"/>
    <n v="0"/>
    <n v="174931.77751977401"/>
    <n v="17019.267261167101"/>
    <n v="48601.769312890203"/>
    <n v="622.65611931101"/>
    <n v="99127.513937387295"/>
    <n v="3632.16069598083"/>
    <n v="370445.798983432"/>
    <n v="547314.72887438501"/>
    <n v="413927.95131531399"/>
    <n v="9536027.1238125898"/>
    <n v="43461102.029953197"/>
    <n v="1695.0083247911"/>
    <n v="303025.97806469398"/>
    <n v="471800.37840460998"/>
    <n v="131484.217194511"/>
    <n v="135462.29795676799"/>
    <n v="26774.2131303735"/>
  </r>
  <r>
    <x v="719"/>
    <n v="54508755.864614502"/>
    <n v="77810835.864619002"/>
    <n v="15920604.051278399"/>
    <n v="54263800.7964902"/>
    <n v="0"/>
    <n v="592472987.40197897"/>
    <n v="1838968.8271381699"/>
    <n v="0"/>
    <n v="6245577.8098305902"/>
    <n v="607637.78573000699"/>
    <n v="1735225.7905501199"/>
    <n v="22230.650697441299"/>
    <n v="442552.301109366"/>
    <n v="129678.795735063"/>
    <n v="13226002.128826501"/>
    <n v="19540741.963049199"/>
    <n v="14778442.569197699"/>
    <n v="15617032.1149511"/>
    <n v="211962239.84680301"/>
    <n v="60516.771343034801"/>
    <n v="10818916.6727538"/>
    <n v="16844658.047909699"/>
    <n v="4694372.4056101199"/>
    <n v="4836401.56284378"/>
    <n v="955917.97998988803"/>
  </r>
  <r>
    <x v="720"/>
    <n v="59711519.296111502"/>
    <n v="82261919.296107695"/>
    <n v="19418296.187204499"/>
    <n v="49778486.132100299"/>
    <n v="119831246.2423"/>
    <n v="73242280.635722697"/>
    <n v="4631385.6000010604"/>
    <n v="0"/>
    <n v="15729292.800003599"/>
    <n v="1530316.80000035"/>
    <n v="4370112.0000010002"/>
    <n v="55987.199999999997"/>
    <n v="547430.40000012598"/>
    <n v="326592.00000007497"/>
    <n v="33309273.600007601"/>
    <n v="49212748.8000113"/>
    <n v="37219046.4000085"/>
    <n v="39331008.000009"/>
    <n v="212047224.65762001"/>
    <n v="152409.60000003499"/>
    <n v="27247104.000006199"/>
    <n v="42422745.600009702"/>
    <n v="11822630.400002699"/>
    <n v="12180326.4000028"/>
    <n v="2407449.60000055"/>
  </r>
  <r>
    <x v="721"/>
    <n v="50848047.249213502"/>
    <n v="74150127.249205098"/>
    <n v="42357655.960125998"/>
    <n v="41988042.5992603"/>
    <n v="162139843.82600799"/>
    <n v="0"/>
    <n v="2481069.3934462699"/>
    <n v="0"/>
    <n v="8426304.8506768197"/>
    <n v="819802.64712932496"/>
    <n v="2341103.0878386898"/>
    <n v="29992.7797730249"/>
    <n v="293262.73555844597"/>
    <n v="174957.88200930701"/>
    <n v="17844037.6994064"/>
    <n v="26363653.420488201"/>
    <n v="19938533.486889198"/>
    <n v="21069927.790549401"/>
    <n v="215187926.24035099"/>
    <n v="81647.011604343395"/>
    <n v="14596486.156205099"/>
    <n v="22726195.740237501"/>
    <n v="6333475.3287369199"/>
    <n v="6525095.8661756897"/>
    <n v="1289689.53024004"/>
  </r>
  <r>
    <x v="722"/>
    <n v="52939979.263833702"/>
    <n v="75490379.263834193"/>
    <n v="44634089.724261902"/>
    <n v="31212705.6726413"/>
    <n v="105963318.40964"/>
    <n v="0"/>
    <n v="5142541.4970636303"/>
    <n v="2.0451843738555901E-5"/>
    <n v="17465300.436971702"/>
    <n v="1699214.51749853"/>
    <n v="4852431.7013931395"/>
    <n v="62166.384786534698"/>
    <n v="607849.09569053201"/>
    <n v="362637.2445881"/>
    <n v="36985545.259942599"/>
    <n v="54644252.227361202"/>
    <n v="41326831.130868703"/>
    <n v="43671885.3125384"/>
    <n v="205124254.16693601"/>
    <n v="169230.71414112201"/>
    <n v="30254307.262778699"/>
    <n v="47104851.227972403"/>
    <n v="13127468.254089201"/>
    <n v="13524642.3791143"/>
    <n v="2673154.5458208602"/>
  </r>
  <r>
    <x v="723"/>
    <n v="64660764.714298397"/>
    <n v="87962844.714295298"/>
    <n v="42878446.611291997"/>
    <n v="23828414.300237"/>
    <n v="105813837.352184"/>
    <n v="0"/>
    <n v="5968969.6655599698"/>
    <n v="0"/>
    <n v="20272048.085115399"/>
    <n v="1972285.4771360001"/>
    <n v="5632237.9987318702"/>
    <n v="72156.785748878101"/>
    <n v="705533.01621125301"/>
    <n v="420914.583535137"/>
    <n v="42929278.810263097"/>
    <n v="63425814.673263803"/>
    <n v="47968227.681726404"/>
    <n v="50690141.988586903"/>
    <n v="212472015.479671"/>
    <n v="196426.80564973"/>
    <n v="35116302.397787303"/>
    <n v="54674800.046056502"/>
    <n v="15237107.9239725"/>
    <n v="15698109.6107015"/>
    <n v="3102741.7872017599"/>
  </r>
  <r>
    <x v="724"/>
    <n v="75666368.599978596"/>
    <n v="98968448.599980503"/>
    <n v="24200300.777440801"/>
    <n v="36998544.290090002"/>
    <n v="218222825.604958"/>
    <n v="37767423.973721698"/>
    <n v="6284555.0611054897"/>
    <n v="3.0033290386199999E-5"/>
    <n v="21343851.540638302"/>
    <n v="2076562.18271585"/>
    <n v="5930020.0543003399"/>
    <n v="75971.787172532495"/>
    <n v="742835.25235363701"/>
    <n v="443168.75850643101"/>
    <n v="45198992.712813102"/>
    <n v="66779200.924654797"/>
    <n v="50504355.850361504"/>
    <n v="53370180.488703102"/>
    <n v="223808167.60579699"/>
    <n v="206812.08730300501"/>
    <n v="36972936.423965096"/>
    <n v="57565511.402566098"/>
    <n v="16042709.057933399"/>
    <n v="16528084.364869"/>
    <n v="3266786.8484188402"/>
  </r>
  <r>
    <x v="725"/>
    <n v="68097430.4092253"/>
    <n v="90647830.409228802"/>
    <n v="63837238.888605103"/>
    <n v="5961600.0000016401"/>
    <n v="3225398.3420471"/>
    <n v="0"/>
    <n v="3435420.6327096899"/>
    <n v="2.3268163204193102E-5"/>
    <n v="11667509.8318421"/>
    <n v="1135142.34472342"/>
    <n v="3241615.8421471599"/>
    <n v="41529.597977688798"/>
    <n v="406067.18022632803"/>
    <n v="242255.988203202"/>
    <n v="24707803.596835501"/>
    <n v="36504516.622386001"/>
    <n v="27607953.855610602"/>
    <n v="29174542.579324398"/>
    <n v="198357536.89195299"/>
    <n v="113052.79449482"/>
    <n v="20211071.0158072"/>
    <n v="31467899.267647699"/>
    <n v="8769666.7729559094"/>
    <n v="9034994.7600356098"/>
    <n v="1785772.7130404999"/>
  </r>
  <r>
    <x v="726"/>
    <n v="105261120"/>
    <n v="128563200"/>
    <n v="24912526.258724701"/>
    <n v="11443707.743747201"/>
    <n v="655556824.73518503"/>
    <n v="0"/>
    <n v="5825938.8158251001"/>
    <n v="35908524.887815699"/>
    <n v="19789604.4417703"/>
    <n v="1925024.77997713"/>
    <n v="5497276.0485119401"/>
    <n v="50795.291216195299"/>
    <n v="688626.75056092604"/>
    <n v="410828.459141461"/>
    <n v="41907627.8360807"/>
    <n v="61916377.591033198"/>
    <n v="46826657.455056898"/>
    <n v="49483794.3773522"/>
    <n v="207237525.66162699"/>
    <n v="190371.87777197899"/>
    <n v="34280588.275639199"/>
    <n v="53373623.686278202"/>
    <n v="14874488.1319298"/>
    <n v="15324518.685776601"/>
    <n v="3028392.64167134"/>
  </r>
  <r>
    <x v="727"/>
    <n v="43448906.612320803"/>
    <n v="65999306.6123119"/>
    <n v="0"/>
    <n v="26628050.416456699"/>
    <n v="439731699.38146299"/>
    <n v="0"/>
    <n v="4398299.6374697797"/>
    <n v="0"/>
    <n v="14937677.143508799"/>
    <n v="1453299.8130524701"/>
    <n v="4150175.2791437502"/>
    <n v="53169.5053555786"/>
    <n v="519879.60792120901"/>
    <n v="310155.44790754002"/>
    <n v="31632901.825160399"/>
    <n v="46735995.207553297"/>
    <n v="35345905.615824997"/>
    <n v="47100089.512295999"/>
    <n v="1081602.5434994099"/>
    <n v="144739.20902351901"/>
    <n v="25875825.9397147"/>
    <n v="40287715.752485096"/>
    <n v="11227627.2142529"/>
    <n v="11567321.2762469"/>
    <n v="2286288.7302898602"/>
  </r>
  <r>
    <x v="728"/>
    <n v="8838720"/>
    <n v="0"/>
    <n v="0"/>
    <n v="44543622.848666497"/>
    <n v="0"/>
    <n v="0"/>
    <n v="12303644.1094945"/>
    <n v="0"/>
    <n v="41786117.032715701"/>
    <n v="4065408.2618343099"/>
    <n v="11609550.016010599"/>
    <n v="148734.44860368199"/>
    <n v="1454292.3863472301"/>
    <n v="867617.61685488396"/>
    <n v="88488733.894275799"/>
    <n v="130737580.32264701"/>
    <n v="98875356.221767098"/>
    <n v="121333086.144087"/>
    <n v="0"/>
    <n v="404888.221198913"/>
    <n v="72384098.320464596"/>
    <n v="112699396.916988"/>
    <n v="31407757.730146799"/>
    <n v="32358005.596225999"/>
    <n v="6395581.2899588598"/>
  </r>
  <r>
    <x v="729"/>
    <n v="8838719.9999878295"/>
    <n v="0"/>
    <n v="0"/>
    <n v="49700223.010166802"/>
    <n v="357665247.24131602"/>
    <n v="207931220.02546701"/>
    <n v="9325505.07522754"/>
    <n v="8.2686543464660604E-5"/>
    <n v="31671644.8391039"/>
    <n v="3081362.3217004398"/>
    <n v="8799418.8251811806"/>
    <n v="112732.76786707"/>
    <n v="1102275.9524782"/>
    <n v="657607.81255802"/>
    <n v="67069733.9493699"/>
    <n v="99092102.955171302"/>
    <n v="74942238.9054216"/>
    <n v="96041905.426619798"/>
    <n v="0"/>
    <n v="306883.64586040901"/>
    <n v="54863280.361983404"/>
    <n v="85420123.385512695"/>
    <n v="23805402.8146003"/>
    <n v="24525639.9426401"/>
    <n v="4847509.0182848303"/>
  </r>
  <r>
    <x v="730"/>
    <n v="7983359.9999928297"/>
    <n v="4.1499733924865702E-5"/>
    <n v="3.6329030990600599E-5"/>
    <n v="43759938.655943602"/>
    <n v="440621312.005862"/>
    <n v="327115438.87330002"/>
    <n v="3577909.1025585001"/>
    <n v="3.9450824260711697E-5"/>
    <n v="12151434.7425375"/>
    <n v="1182223.8270374599"/>
    <n v="3376066.01013747"/>
    <n v="43252.091233077903"/>
    <n v="422909.33650120598"/>
    <n v="252303.86552628799"/>
    <n v="25732591.389724001"/>
    <n v="38018588.193875499"/>
    <n v="28753029.094167199"/>
    <n v="39483205.291232497"/>
    <n v="52609393.740256801"/>
    <n v="117741.80391226801"/>
    <n v="21049351.066764601"/>
    <n v="32773070.684886102"/>
    <n v="9133399.9320516195"/>
    <n v="9409732.7371518407"/>
    <n v="1859839.9230223501"/>
  </r>
  <r>
    <x v="731"/>
    <n v="8838719.9999803007"/>
    <n v="0"/>
    <n v="42319361.628480099"/>
    <n v="52821168.337388597"/>
    <n v="0"/>
    <n v="426018643.40578002"/>
    <n v="2933743.8737369999"/>
    <n v="1.9684433937072801E-5"/>
    <n v="9963695.6141625196"/>
    <n v="969376.75344432704"/>
    <n v="2768240.5255879699"/>
    <n v="35465.003174789599"/>
    <n v="346768.919931304"/>
    <n v="206879.18518628899"/>
    <n v="21099706.611047301"/>
    <n v="31173737.7906425"/>
    <n v="23576345.999420401"/>
    <n v="24914164.730291702"/>
    <n v="64126475.731651098"/>
    <n v="96543.619753593899"/>
    <n v="17259634.878399"/>
    <n v="26872621.016721901"/>
    <n v="7489026.5037436699"/>
    <n v="7715608.4684715103"/>
    <n v="1524995.13651607"/>
  </r>
  <r>
    <x v="732"/>
    <n v="52415001.927692302"/>
    <n v="74965401.927678302"/>
    <n v="8447360.3190684598"/>
    <n v="51497450.671032399"/>
    <n v="0"/>
    <n v="556133762.29861104"/>
    <n v="4631385.5999997696"/>
    <n v="0"/>
    <n v="15729292.7999992"/>
    <n v="1530316.79999992"/>
    <n v="4370111.9999997802"/>
    <n v="55987.199999999997"/>
    <n v="547430.39999997197"/>
    <n v="326591.999999983"/>
    <n v="33309273.599998299"/>
    <n v="49212748.799997501"/>
    <n v="37219046.399998099"/>
    <n v="39331007.999998003"/>
    <n v="195515449.34108901"/>
    <n v="152409.599999992"/>
    <n v="27247103.999998599"/>
    <n v="42422745.600002103"/>
    <n v="11822630.4000006"/>
    <n v="12180326.4000006"/>
    <n v="2407449.59999988"/>
  </r>
  <r>
    <x v="733"/>
    <n v="62036525.424210101"/>
    <n v="85338605.424215704"/>
    <n v="0"/>
    <n v="51189762.432999499"/>
    <n v="0"/>
    <n v="28439891.7730373"/>
    <n v="2847731.8243791298"/>
    <n v="0"/>
    <n v="9671578.1302117296"/>
    <n v="940956.38522131101"/>
    <n v="2687080.73421939"/>
    <n v="34425.233605661699"/>
    <n v="336602.284144209"/>
    <n v="200813.86269966999"/>
    <n v="20481101.482388299"/>
    <n v="30259780.339373101"/>
    <n v="22885130.295850001"/>
    <n v="24183726.607974499"/>
    <n v="189380959.55632201"/>
    <n v="93713.135926525894"/>
    <n v="16753613.6880868"/>
    <n v="26084764.508198101"/>
    <n v="7269461.8297280502"/>
    <n v="7489400.8222086402"/>
    <n v="1480285.0450432801"/>
  </r>
  <r>
    <x v="734"/>
    <n v="67417612.648659199"/>
    <n v="89968012.648661196"/>
    <n v="2087714.9359780999"/>
    <n v="43363042.1761178"/>
    <n v="0"/>
    <n v="2933062.7204299602"/>
    <n v="3302403.50704011"/>
    <n v="2.0675361156463599E-5"/>
    <n v="11215751.870451201"/>
    <n v="1091190.4133403201"/>
    <n v="3116102.7047624998"/>
    <n v="39921.600488059397"/>
    <n v="390344.53810548002"/>
    <n v="232876.002847019"/>
    <n v="23751134.423702199"/>
    <n v="35091086.8290051"/>
    <n v="26538992.857785098"/>
    <n v="28044924.342862502"/>
    <n v="194577053.94503999"/>
    <n v="108675.467995268"/>
    <n v="19428512.2375228"/>
    <n v="30249483.836480901"/>
    <n v="8430111.3030631002"/>
    <n v="8685165.9728479609"/>
    <n v="1716628.8209865999"/>
  </r>
  <r>
    <x v="735"/>
    <n v="68500250.810958296"/>
    <n v="91802330.810959399"/>
    <n v="33066922.388724301"/>
    <n v="22910625.903457802"/>
    <n v="35413884.046808504"/>
    <n v="0"/>
    <n v="3936932.83494086"/>
    <n v="1.46552920341492E-5"/>
    <n v="13370765.175484199"/>
    <n v="1300853.56265339"/>
    <n v="3714835.8852195502"/>
    <n v="47592.2035117095"/>
    <n v="465345.98989227699"/>
    <n v="277621.18715164799"/>
    <n v="28314717.078160901"/>
    <n v="41833546.8867926"/>
    <n v="31638239.290061999"/>
    <n v="33433522.966975901"/>
    <n v="202839195.692408"/>
    <n v="129556.554004098"/>
    <n v="23161539.042365301"/>
    <n v="36061670.205344804"/>
    <n v="10049886.974889301"/>
    <n v="10353948.275103001"/>
    <n v="2046464.7510035101"/>
  </r>
  <r>
    <x v="736"/>
    <n v="105261120"/>
    <n v="128563200"/>
    <n v="0"/>
    <n v="30791486.308085699"/>
    <n v="708646019.91167104"/>
    <n v="0"/>
    <n v="7012990.66633444"/>
    <n v="34604942.927450798"/>
    <n v="23817793.015213698"/>
    <n v="2317254.1355517399"/>
    <n v="6617361.91148414"/>
    <n v="84777.590325064797"/>
    <n v="828936.43873395596"/>
    <n v="494535.943562884"/>
    <n v="50437956.3772837"/>
    <n v="74519501.895731002"/>
    <n v="56358258.1016507"/>
    <n v="59556257.203357302"/>
    <n v="115624224.130503"/>
    <n v="230783.44032934299"/>
    <n v="41258427.291530997"/>
    <n v="64237864.135752499"/>
    <n v="17902201.156975999"/>
    <n v="18443835.761830501"/>
    <n v="3645436.3839777401"/>
  </r>
  <r>
    <x v="737"/>
    <n v="101865600"/>
    <n v="124416000"/>
    <n v="50117228.817558698"/>
    <n v="13810874.886673801"/>
    <n v="646131472.37569904"/>
    <n v="453458387.16575903"/>
    <n v="5747302.6913325004"/>
    <n v="19033501.521033298"/>
    <n v="19519214.0430278"/>
    <n v="1899041.58773377"/>
    <n v="5423076.0787925804"/>
    <n v="69477.131258554102"/>
    <n v="679331.95008362597"/>
    <n v="405283.26567489799"/>
    <n v="41335033.258213401"/>
    <n v="61070398.376267798"/>
    <n v="46186852.924435601"/>
    <n v="48807684.709133297"/>
    <n v="238466390.47975901"/>
    <n v="189132.190648296"/>
    <n v="33812203.879162297"/>
    <n v="52644366.290855601"/>
    <n v="14671254.217431"/>
    <n v="15115135.8893607"/>
    <n v="2987516.6441177698"/>
  </r>
  <r>
    <x v="738"/>
    <n v="8838720"/>
    <n v="4651570.5779306898"/>
    <n v="26582128.241207"/>
    <n v="27836983.3556302"/>
    <n v="0"/>
    <n v="0"/>
    <n v="2321546.6892924798"/>
    <n v="0"/>
    <n v="7884527.6076239403"/>
    <n v="767092.66026319598"/>
    <n v="2190579.6497353502"/>
    <n v="28064.3656193877"/>
    <n v="274407.13050065603"/>
    <n v="163708.79944641399"/>
    <n v="16696738.412110901"/>
    <n v="24668577.3794396"/>
    <n v="18656566.611198001"/>
    <n v="19715216.847618099"/>
    <n v="98660196.791669294"/>
    <n v="76397.439741666298"/>
    <n v="13657991.2681008"/>
    <n v="21264993.482377499"/>
    <n v="5926258.53996119"/>
    <n v="6105558.65364064"/>
    <n v="1206767.72163356"/>
  </r>
  <r>
    <x v="739"/>
    <n v="70407150.772743806"/>
    <n v="92957550.772744402"/>
    <n v="0"/>
    <n v="42859004.9244591"/>
    <n v="513025858.69459403"/>
    <n v="0"/>
    <n v="5843490.1864682697"/>
    <n v="2138354.0935542402"/>
    <n v="19845889.7736535"/>
    <n v="1930824.15832263"/>
    <n v="5513837.2813887997"/>
    <n v="70639.9082313049"/>
    <n v="690701.32492842001"/>
    <n v="412066.13134934101"/>
    <n v="42026820.958286598"/>
    <n v="62092479.335326403"/>
    <n v="46959841.216440201"/>
    <n v="59373047.532492898"/>
    <n v="100548925.072614"/>
    <n v="192297.52796302599"/>
    <n v="34378088.672573604"/>
    <n v="53525428.242606297"/>
    <n v="14916793.954846101"/>
    <n v="15368104.4796573"/>
    <n v="3037516.05394657"/>
  </r>
  <r>
    <x v="740"/>
    <n v="8838720.0000141393"/>
    <n v="8053047.2322608801"/>
    <n v="0"/>
    <n v="45788227.544068404"/>
    <n v="436026278.27609497"/>
    <n v="262573994.97155899"/>
    <n v="5255509.2888891399"/>
    <n v="0"/>
    <n v="17848966.067100301"/>
    <n v="1736541.68578481"/>
    <n v="4959026.5620478401"/>
    <n v="63532.012894553904"/>
    <n v="621201.90385795"/>
    <n v="370603.40855161799"/>
    <n v="37798018.115993202"/>
    <n v="55844639.334321"/>
    <n v="42234670.349796802"/>
    <n v="61478375.058424398"/>
    <n v="71759771.7507983"/>
    <n v="172948.25732406299"/>
    <n v="30918912.942020699"/>
    <n v="48139617.9927193"/>
    <n v="13415843.389568601"/>
    <n v="13821742.3608394"/>
    <n v="2731876.5544662201"/>
  </r>
  <r>
    <x v="741"/>
    <n v="8838720.0000044405"/>
    <n v="0"/>
    <n v="0"/>
    <n v="51471495.092740603"/>
    <n v="530761370.08576"/>
    <n v="394896855.29058802"/>
    <n v="2333744.9825054202"/>
    <n v="789614.694394939"/>
    <n v="7925955.9278239701"/>
    <n v="771123.25815491297"/>
    <n v="2202089.79208872"/>
    <n v="28211.826517862799"/>
    <n v="280090.38590371498"/>
    <n v="164568.98802086501"/>
    <n v="16784469.4544328"/>
    <n v="24798195.509201299"/>
    <n v="18754595.339596901"/>
    <n v="36665944.128800601"/>
    <n v="86221009.724761993"/>
    <n v="76798.861076403802"/>
    <n v="13729755.5720265"/>
    <n v="21376727.8820627"/>
    <n v="5957397.3663553298"/>
    <n v="6137639.5913305599"/>
    <n v="1213108.5402680901"/>
  </r>
  <r>
    <x v="742"/>
    <n v="7983359.9999999898"/>
    <n v="4.1499733924865702E-5"/>
    <n v="28421520.810382102"/>
    <n v="47779620.2721553"/>
    <n v="1.64270401000977E-4"/>
    <n v="8.6367130279541002E-5"/>
    <n v="667958.76584188698"/>
    <n v="1.18240714073181E-5"/>
    <n v="2268547.6688129199"/>
    <n v="220709.00792089201"/>
    <n v="630276.74009929597"/>
    <n v="8074.7198019833904"/>
    <n v="90735.239305237497"/>
    <n v="47102.532178239097"/>
    <n v="4804009.6866358602"/>
    <n v="7097678.7059438396"/>
    <n v="5367894.2861410603"/>
    <n v="14771101.860893499"/>
    <n v="36352683.862973101"/>
    <n v="21981.181683178402"/>
    <n v="3929696.97029883"/>
    <n v="6118394.6321809897"/>
    <n v="1705111.6648522599"/>
    <n v="1756700.1524760399"/>
    <n v="347212.95148530701"/>
  </r>
  <r>
    <x v="743"/>
    <n v="51929262.821327999"/>
    <n v="75231342.821326897"/>
    <n v="18337072.0371534"/>
    <n v="54056535.082137801"/>
    <n v="0"/>
    <n v="584797690.01879299"/>
    <n v="1775999.82279509"/>
    <n v="4.9844384193420402E-6"/>
    <n v="6031720.01603409"/>
    <n v="586831.37193766597"/>
    <n v="1675809.10075695"/>
    <n v="21469.440436733301"/>
    <n v="436037.12546653999"/>
    <n v="125238.402547672"/>
    <n v="12773124.3131717"/>
    <n v="18871638.143897802"/>
    <n v="14272406.903671"/>
    <n v="15082281.906812601"/>
    <n v="210846086.32340199"/>
    <n v="58444.587855551697"/>
    <n v="10448461.0125487"/>
    <n v="16267872.1175972"/>
    <n v="4533630.1722257398"/>
    <n v="4670796.0416827099"/>
    <n v="923185.938779986"/>
  </r>
  <r>
    <x v="744"/>
    <n v="63990612.948300898"/>
    <n v="86541012.948302701"/>
    <n v="19473466.757486898"/>
    <n v="52687278.180914797"/>
    <n v="841161.10903322697"/>
    <n v="105221150.16529"/>
    <n v="4631385.6000000099"/>
    <n v="0"/>
    <n v="15729292.800000001"/>
    <n v="1530316.8"/>
    <n v="4370112"/>
    <n v="55987.199999999997"/>
    <n v="556491.46368618496"/>
    <n v="326592"/>
    <n v="33309273.600000001"/>
    <n v="49212748.799999997"/>
    <n v="37219046.399999999"/>
    <n v="39331008"/>
    <n v="221368120.16447499"/>
    <n v="152409.60000000001"/>
    <n v="27247104"/>
    <n v="42422745.600000001"/>
    <n v="11822630.4"/>
    <n v="12180326.4"/>
    <n v="2407449.6000000001"/>
  </r>
  <r>
    <x v="745"/>
    <n v="50870892.744956098"/>
    <n v="74172972.744964004"/>
    <n v="45258767.354713403"/>
    <n v="38781689.882132903"/>
    <n v="134984061.519463"/>
    <n v="0"/>
    <n v="1792191.76474276"/>
    <n v="4.0344893932342504E-6"/>
    <n v="6086711.7221652903"/>
    <n v="592181.56363561901"/>
    <n v="1691087.59534155"/>
    <n v="21665.1791574007"/>
    <n v="227868.80150940799"/>
    <n v="126380.211751504"/>
    <n v="12889577.977589101"/>
    <n v="19043692.479355201"/>
    <n v="14402529.6554143"/>
    <n v="15219788.358074"/>
    <n v="213439203.17946899"/>
    <n v="58977.4321507032"/>
    <n v="10543720.523268299"/>
    <n v="16416187.695989501"/>
    <n v="4574963.6654048096"/>
    <n v="4713380.0877993302"/>
    <n v="931602.70376823004"/>
  </r>
  <r>
    <x v="746"/>
    <n v="62689630.424937099"/>
    <n v="85240030.424933299"/>
    <n v="32589217.963276502"/>
    <n v="34981581.814813502"/>
    <n v="169012548.12149099"/>
    <n v="0"/>
    <n v="5595386.2389677903"/>
    <n v="0"/>
    <n v="19003269.4496039"/>
    <n v="1848844.8821841199"/>
    <n v="5279729.7956680702"/>
    <n v="67640.666421376096"/>
    <n v="661375.405008954"/>
    <n v="394570.55412465998"/>
    <n v="40242438.705914102"/>
    <n v="59456145.7843844"/>
    <n v="44966011.911006503"/>
    <n v="47517568.161012597"/>
    <n v="210358354.01135701"/>
    <n v="184132.925258175"/>
    <n v="32918457.6584002"/>
    <n v="51252836.073392697"/>
    <n v="14283454.059312699"/>
    <n v="14715602.761449199"/>
    <n v="2908548.6561189201"/>
  </r>
  <r>
    <x v="747"/>
    <n v="65942293.000229202"/>
    <n v="89244373.000129297"/>
    <n v="45096644.243910797"/>
    <n v="28061651.673496"/>
    <n v="100387764.405993"/>
    <n v="0"/>
    <n v="4882525.9424443198"/>
    <n v="1.8134713172912601E-5"/>
    <n v="16582225.447240399"/>
    <n v="1613299.37117704"/>
    <n v="4607084.5863897"/>
    <n v="59023.147725989103"/>
    <n v="577115.22220968001"/>
    <n v="344301.69506827003"/>
    <n v="35115493.833200999"/>
    <n v="51881346.851144403"/>
    <n v="39237276.982732497"/>
    <n v="41463761.277507298"/>
    <n v="217979561.508432"/>
    <n v="160674.12436519199"/>
    <n v="28724598.559981398"/>
    <n v="44723150.657486998"/>
    <n v="12463721.3614714"/>
    <n v="12840813.6941652"/>
    <n v="2537995.3522175299"/>
  </r>
  <r>
    <x v="748"/>
    <n v="65905057.918662198"/>
    <n v="89207137.918663606"/>
    <n v="49640747.420403101"/>
    <n v="26405889.2420641"/>
    <n v="78614747.340910897"/>
    <n v="0"/>
    <n v="6378055.3769144798"/>
    <n v="4.0873885154724101E-5"/>
    <n v="21661400.967801601"/>
    <n v="2107456.8471738901"/>
    <n v="6018245.6712994296"/>
    <n v="77102.079774654601"/>
    <n v="753887.00224106701"/>
    <n v="449762.132018818"/>
    <n v="45871454.017043099"/>
    <n v="67772728.121921405"/>
    <n v="51255749.254639797"/>
    <n v="54164211.041694902"/>
    <n v="218676970.836171"/>
    <n v="209888.994942113"/>
    <n v="37523012.156998597"/>
    <n v="58421959.224806301"/>
    <n v="16281389.1790812"/>
    <n v="16773985.7998637"/>
    <n v="3315389.4303101501"/>
  </r>
  <r>
    <x v="749"/>
    <n v="101865600"/>
    <n v="124416000"/>
    <n v="0"/>
    <n v="34037145.776184998"/>
    <n v="673110838.75958896"/>
    <n v="0"/>
    <n v="5763498.8100271402"/>
    <n v="33836226.777838796"/>
    <n v="19574219.9343904"/>
    <n v="1904393.1595254201"/>
    <n v="5438358.5144984098"/>
    <n v="69672.920470438999"/>
    <n v="681246.33348876901"/>
    <n v="406425.36941087199"/>
    <n v="41451516.962109298"/>
    <n v="61242497.093518801"/>
    <n v="46317009.241628498"/>
    <n v="48945226.630485699"/>
    <n v="122520241.36123"/>
    <n v="189665.17239175001"/>
    <n v="33907487.962281898"/>
    <n v="52792720.127575703"/>
    <n v="14712598.3726751"/>
    <n v="15157730.920125101"/>
    <n v="2995935.5802290202"/>
  </r>
  <r>
    <x v="750"/>
    <n v="84641899.076588005"/>
    <n v="107943979.076588"/>
    <n v="49262327.156616203"/>
    <n v="42657462.067853697"/>
    <n v="647495231.30981398"/>
    <n v="481065381.22720897"/>
    <n v="4523956.8267792203"/>
    <n v="27878997.879466798"/>
    <n v="15364439.0013583"/>
    <n v="1494540.19834582"/>
    <n v="4267945.0786095196"/>
    <n v="34330.146728920103"/>
    <n v="667237.56381601305"/>
    <n v="318956.74964697502"/>
    <n v="32536637.782373399"/>
    <n v="48071218.880625598"/>
    <n v="36355720.207683101"/>
    <n v="38418693.132738598"/>
    <n v="252780123.948192"/>
    <n v="116758.729697855"/>
    <n v="26615085.159560699"/>
    <n v="41438715.352865703"/>
    <n v="11548394.827795699"/>
    <n v="11897793.7768082"/>
    <n v="2351166.8973977002"/>
  </r>
  <r>
    <x v="751"/>
    <n v="8553599.9999793898"/>
    <n v="0"/>
    <n v="0"/>
    <n v="41138372.664706998"/>
    <n v="0"/>
    <n v="0"/>
    <n v="0"/>
    <n v="0"/>
    <n v="0"/>
    <n v="0"/>
    <n v="0"/>
    <n v="0"/>
    <n v="0"/>
    <n v="0"/>
    <n v="5.8487057685852102E-6"/>
    <n v="0"/>
    <n v="0"/>
    <n v="6550324.4345120098"/>
    <n v="0"/>
    <n v="0"/>
    <n v="0"/>
    <n v="1.5094876289367699E-5"/>
    <n v="0"/>
    <n v="0"/>
    <n v="0"/>
  </r>
  <r>
    <x v="752"/>
    <n v="77670914.443408996"/>
    <n v="100972994.443406"/>
    <n v="0"/>
    <n v="50610117.882337898"/>
    <n v="593810450.74194801"/>
    <n v="438663732.15967"/>
    <n v="6020448.1333392998"/>
    <n v="37101163.244809501"/>
    <n v="20446881.269507602"/>
    <n v="1988885.5259461801"/>
    <n v="5680812.3756492399"/>
    <n v="52477.408914444699"/>
    <n v="774334.19095277099"/>
    <n v="424457.27687875699"/>
    <n v="43299515.8226832"/>
    <n v="63972820.930651203"/>
    <n v="48381922.339515097"/>
    <n v="53712515.762395903"/>
    <n v="199470765.18814701"/>
    <n v="189699.789289059"/>
    <n v="35419157.587677799"/>
    <n v="55146334.513554402"/>
    <n v="15368518.035475301"/>
    <n v="15833495.560884301"/>
    <n v="3128856.4981348398"/>
  </r>
  <r>
    <x v="753"/>
    <n v="8838720.0000130404"/>
    <n v="0"/>
    <n v="0"/>
    <n v="53388364.098330103"/>
    <n v="0"/>
    <n v="0"/>
    <n v="0"/>
    <n v="0"/>
    <n v="0"/>
    <n v="0"/>
    <n v="0"/>
    <n v="0"/>
    <n v="0"/>
    <n v="0"/>
    <n v="2.3767352104187002E-5"/>
    <n v="1.9237399101257301E-5"/>
    <n v="0"/>
    <n v="9949044.2321788594"/>
    <n v="0"/>
    <n v="0"/>
    <n v="0"/>
    <n v="0"/>
    <n v="0"/>
    <n v="0"/>
    <n v="0"/>
  </r>
  <r>
    <x v="754"/>
    <n v="88002536.663170993"/>
    <n v="109049576.66317099"/>
    <n v="9686849.9874243606"/>
    <n v="48901964.324401997"/>
    <n v="616357832.37487197"/>
    <n v="538377506.19409299"/>
    <n v="5009602.2501109699"/>
    <n v="30871800.031576999"/>
    <n v="17013806.970323101"/>
    <n v="1655032.5963335901"/>
    <n v="4726261.7842453104"/>
    <n v="14697.8197859952"/>
    <n v="601518.55360217404"/>
    <n v="340325.42025259102"/>
    <n v="36029436.196387701"/>
    <n v="53231649.967269599"/>
    <n v="40258495.9871241"/>
    <n v="42542928.443677701"/>
    <n v="223881636.23953301"/>
    <n v="132283.84031633599"/>
    <n v="29472206.656126302"/>
    <n v="45887149.153288402"/>
    <n v="12788111.586750699"/>
    <n v="13175018.4092912"/>
    <n v="2603648.84057358"/>
  </r>
  <r>
    <x v="755"/>
    <n v="8838719.9999979604"/>
    <n v="23810277.9152494"/>
    <n v="7.2583556175231906E-5"/>
    <n v="55454540.598644003"/>
    <n v="0"/>
    <n v="0"/>
    <n v="1.35786831378937E-6"/>
    <n v="8.3670020103454607E-6"/>
    <n v="4.6137720346450797E-6"/>
    <n v="0"/>
    <n v="1.2824311852455101E-6"/>
    <n v="0"/>
    <n v="0"/>
    <n v="0"/>
    <n v="0"/>
    <n v="0"/>
    <n v="1.0918825864791901E-5"/>
    <n v="0"/>
    <n v="0"/>
    <n v="0"/>
    <n v="7.9870223999023404E-6"/>
    <n v="0"/>
    <n v="3.47010791301727E-6"/>
    <n v="3.5725533962249798E-6"/>
    <n v="7.0617534220218701E-7"/>
  </r>
  <r>
    <x v="756"/>
    <n v="67563626.370208204"/>
    <n v="90114026.370214105"/>
    <n v="75696527.971275106"/>
    <n v="53129347.813926399"/>
    <n v="275780672.46925002"/>
    <n v="640817402.20876503"/>
    <n v="4631385.5999995302"/>
    <n v="0"/>
    <n v="15729292.799998401"/>
    <n v="1530316.7999998401"/>
    <n v="4370111.9999995502"/>
    <n v="55987.199999999997"/>
    <n v="710338.46537543903"/>
    <n v="326591.999999967"/>
    <n v="33309273.5999966"/>
    <n v="49212748.799994998"/>
    <n v="37219046.399996199"/>
    <n v="39331007.999995999"/>
    <n v="282557268.54705697"/>
    <n v="152409.60000000001"/>
    <n v="27247103.999997199"/>
    <n v="42422745.6000043"/>
    <n v="11822630.399998801"/>
    <n v="12180326.4000012"/>
    <n v="2407449.59999975"/>
  </r>
  <r>
    <x v="757"/>
    <n v="42887770.433393903"/>
    <n v="66189850.433395401"/>
    <n v="45151927.667605497"/>
    <n v="35144319.120304503"/>
    <n v="92030764.4470907"/>
    <n v="0"/>
    <n v="1242087.25924688"/>
    <n v="5.3346157073974601E-6"/>
    <n v="4218425.2988659898"/>
    <n v="410414.32609097601"/>
    <n v="1172016.52064598"/>
    <n v="15015.158271620399"/>
    <n v="174855.43168067699"/>
    <n v="87588.423251119093"/>
    <n v="8933184.9961550105"/>
    <n v="13198324.120754899"/>
    <n v="9981743.5487898793"/>
    <n v="10548148.6858138"/>
    <n v="199794500.35541999"/>
    <n v="40874.597517190698"/>
    <n v="7307377.02552226"/>
    <n v="11377319.092591099"/>
    <n v="3170700.9216906498"/>
    <n v="3266631.0995371202"/>
    <n v="645651.80567970697"/>
  </r>
  <r>
    <x v="758"/>
    <n v="98167385.155609801"/>
    <n v="120717785.15561"/>
    <n v="55477075.240465596"/>
    <n v="32521062.4328954"/>
    <n v="691522004.87891698"/>
    <n v="0"/>
    <n v="6311667.3797262097"/>
    <n v="35065708.909126297"/>
    <n v="21435931.4568673"/>
    <n v="2085520.71915735"/>
    <n v="5955602.8666993501"/>
    <n v="76299.538505756704"/>
    <n v="746039.932056288"/>
    <n v="445080.64128358098"/>
    <n v="45393986.547674902"/>
    <n v="67067294.346560203"/>
    <n v="50722237.653326899"/>
    <n v="53600425.800294101"/>
    <n v="263182861.875673"/>
    <n v="207704.29926567501"/>
    <n v="37132442.072801597"/>
    <n v="57813855.871111996"/>
    <n v="16111919.2144656"/>
    <n v="16599388.488252399"/>
    <n v="3280880.1557475398"/>
  </r>
  <r>
    <x v="759"/>
    <n v="8838720"/>
    <n v="10432132.623354699"/>
    <n v="38375718.922867"/>
    <n v="17655428.7204584"/>
    <n v="0"/>
    <n v="0"/>
    <n v="5199400.5500572398"/>
    <n v="0"/>
    <n v="17658407.375177599"/>
    <n v="1718002.0622083"/>
    <n v="4906083.1248021601"/>
    <n v="62853.733983229999"/>
    <n v="614569.84339158703"/>
    <n v="366646.78156884498"/>
    <n v="37394479.845912002"/>
    <n v="55248432.171259597"/>
    <n v="41783765.602407597"/>
    <n v="44154748.123219401"/>
    <n v="113452630.648031"/>
    <n v="171101.831398793"/>
    <n v="30588817.2051722"/>
    <n v="47625670.988737904"/>
    <n v="13272613.4927922"/>
    <n v="13674179.015462801"/>
    <n v="2702710.5612789099"/>
  </r>
  <r>
    <x v="760"/>
    <n v="105261120"/>
    <n v="128563200"/>
    <n v="57860334.608315602"/>
    <n v="6160319.9999994598"/>
    <n v="660588155.677176"/>
    <n v="0"/>
    <n v="10474424.0231345"/>
    <n v="13906503.5264544"/>
    <n v="35573648.2773614"/>
    <n v="3460991.6852801698"/>
    <n v="9883523.0036964193"/>
    <n v="126621.64702244601"/>
    <n v="1238078.32644165"/>
    <n v="738626.27429760003"/>
    <n v="75332845.442409098"/>
    <n v="111300427.732729"/>
    <n v="84175257.126143306"/>
    <n v="88951707.033267602"/>
    <n v="235276513.71587199"/>
    <n v="344692.26133887999"/>
    <n v="61622534.884256698"/>
    <n v="95944035.763284996"/>
    <n v="26738271.129572999"/>
    <n v="27547242.763327502"/>
    <n v="5444730.8219651403"/>
  </r>
  <r>
    <x v="761"/>
    <n v="73595481.155407593"/>
    <n v="96145881.155410096"/>
    <n v="59489426.893566102"/>
    <n v="9711435.2007435504"/>
    <n v="478267764.056247"/>
    <n v="0"/>
    <n v="7789178.6696079196"/>
    <n v="0"/>
    <n v="26453913.050508499"/>
    <n v="2573724.5839134301"/>
    <n v="7349762.2772323098"/>
    <n v="94160.655509024"/>
    <n v="920681.96497716103"/>
    <n v="549270.49046930799"/>
    <n v="56020358.880343303"/>
    <n v="82767216.192435503"/>
    <n v="62595911.323390402"/>
    <n v="66147860.495192803"/>
    <n v="212638156.599392"/>
    <n v="256326.22888567601"/>
    <n v="45824852.347726896"/>
    <n v="71347621.138201699"/>
    <n v="19883591.754989699"/>
    <n v="20485173.720741801"/>
    <n v="4048908.1868882002"/>
  </r>
  <r>
    <x v="762"/>
    <n v="60393656.729869202"/>
    <n v="83695736.729870394"/>
    <n v="50393707.716975801"/>
    <n v="23023568.792828899"/>
    <n v="339374135.31226701"/>
    <n v="0"/>
    <n v="3631395.1139732702"/>
    <n v="0"/>
    <n v="12333086.0250926"/>
    <n v="1199896.8408830401"/>
    <n v="3426534.67772495"/>
    <n v="43898.664910355197"/>
    <n v="584347.04343917104"/>
    <n v="256075.54531044001"/>
    <n v="26117266.806944098"/>
    <n v="38586926.456202202"/>
    <n v="29182856.906517301"/>
    <n v="30838812.099524502"/>
    <n v="201211110.93678999"/>
    <n v="119501.921144855"/>
    <n v="21364016.9230395"/>
    <n v="33262993.928463001"/>
    <n v="9269934.7402366698"/>
    <n v="9550398.4327195007"/>
    <n v="1887642.59114527"/>
  </r>
  <r>
    <x v="763"/>
    <n v="8553599.9999999702"/>
    <n v="10650093.094289901"/>
    <n v="0"/>
    <n v="31713536.3847339"/>
    <n v="1.5556812286376999E-4"/>
    <n v="0"/>
    <n v="3063471.9865208799"/>
    <n v="3.00109386444092E-5"/>
    <n v="10404283.301434601"/>
    <n v="1012241.91898474"/>
    <n v="2890650.1954747098"/>
    <n v="37033.240938459399"/>
    <n v="362102.80028722301"/>
    <n v="216027.23880771801"/>
    <n v="22032720.956112899"/>
    <n v="32552218.784911402"/>
    <n v="24618875.614982501"/>
    <n v="35764363.759269699"/>
    <n v="0"/>
    <n v="100812.71144360201"/>
    <n v="18022843.923386801"/>
    <n v="28060909.619985402"/>
    <n v="7820186.0448393999"/>
    <n v="8056787.3063907204"/>
    <n v="1592429.3603540401"/>
  </r>
  <r>
    <x v="764"/>
    <n v="8838720"/>
    <n v="0"/>
    <n v="0"/>
    <n v="41369146.815104"/>
    <n v="47667519.148926802"/>
    <n v="5.18679618835449E-4"/>
    <n v="12716703.7061259"/>
    <n v="0"/>
    <n v="43188966.179904997"/>
    <n v="4201892.6953753801"/>
    <n v="11999307.392281299"/>
    <n v="153727.781538112"/>
    <n v="1503116.08615054"/>
    <n v="896745.39230572002"/>
    <n v="91459489.582875803"/>
    <n v="135126719.972011"/>
    <n v="102194812.99362101"/>
    <n v="124840902.530527"/>
    <n v="0"/>
    <n v="418481.18307597301"/>
    <n v="74814187.015220106"/>
    <n v="116482956.244359"/>
    <n v="32462183.201467101"/>
    <n v="33444332.916849501"/>
    <n v="6610294.6061393097"/>
  </r>
  <r>
    <x v="765"/>
    <n v="8838719.9999948293"/>
    <n v="0"/>
    <n v="0"/>
    <n v="49212253.282829799"/>
    <n v="335903857.57486999"/>
    <n v="186169830.362964"/>
    <n v="8504113.9620560408"/>
    <n v="1.36345624923706E-5"/>
    <n v="28882004.235135902"/>
    <n v="2809955.7215121398"/>
    <n v="8024365.4242369002"/>
    <n v="102803.258104097"/>
    <n v="1005187.41257345"/>
    <n v="599685.67227393202"/>
    <n v="61162227.279824197"/>
    <n v="90364063.873506203"/>
    <n v="68341321.470760599"/>
    <n v="89066424.818136707"/>
    <n v="0"/>
    <n v="279853.31372783397"/>
    <n v="50030918.943996601"/>
    <n v="77896313.182325304"/>
    <n v="21708621.336316299"/>
    <n v="22365419.929759201"/>
    <n v="4420540.0984764099"/>
  </r>
  <r>
    <x v="766"/>
    <n v="7983360.0000308799"/>
    <n v="4.1499733924865702E-5"/>
    <n v="3.6329030990600599E-5"/>
    <n v="45981033.563193999"/>
    <n v="486476581.65415299"/>
    <n v="376837837.38357598"/>
    <n v="3916605.3719881899"/>
    <n v="415889.68795609497"/>
    <n v="13301728.2512722"/>
    <n v="1294136.89927347"/>
    <n v="3695655.16967321"/>
    <n v="47346.471924643403"/>
    <n v="462943.281040892"/>
    <n v="276187.75289372797"/>
    <n v="28168520.435608901"/>
    <n v="41617548.821757697"/>
    <n v="31474882.391679399"/>
    <n v="42359507.727060899"/>
    <n v="65202262.338144802"/>
    <n v="128887.61801707299"/>
    <n v="23041949.669991001"/>
    <n v="35875473.921119504"/>
    <n v="9997996.6547529399"/>
    <n v="10300488.0031603"/>
    <n v="2035898.29275948"/>
  </r>
  <r>
    <x v="767"/>
    <n v="8838720"/>
    <n v="0"/>
    <n v="42061383.491708897"/>
    <n v="52785729.139342196"/>
    <n v="0"/>
    <n v="0"/>
    <n v="2018797.97796509"/>
    <n v="0"/>
    <n v="6856320.60078541"/>
    <n v="667057.49171176995"/>
    <n v="1904910.1135265401"/>
    <n v="24404.542379698902"/>
    <n v="238622.19215709099"/>
    <n v="142359.830548244"/>
    <n v="14519346.9080109"/>
    <n v="21451592.751755301"/>
    <n v="16223597.4508598"/>
    <n v="17144191.021738499"/>
    <n v="69107815.033458397"/>
    <n v="66434.587589174596"/>
    <n v="11876877.291453499"/>
    <n v="18491864.084261902"/>
    <n v="5153425.8658464197"/>
    <n v="5309343.7754945001"/>
    <n v="1049395.3223270499"/>
  </r>
  <r>
    <x v="768"/>
    <n v="49251909.219086997"/>
    <n v="71802309.219086707"/>
    <n v="14770632.9468771"/>
    <n v="49854434.994103499"/>
    <n v="0"/>
    <n v="523501727.36080301"/>
    <n v="4631385.5999992499"/>
    <n v="0"/>
    <n v="15729292.799997499"/>
    <n v="1530316.79999975"/>
    <n v="4370111.9999992996"/>
    <n v="55987.199999999997"/>
    <n v="547430.39999991201"/>
    <n v="326591.99999994697"/>
    <n v="33309273.5999946"/>
    <n v="49212748.799992099"/>
    <n v="37219046.399994001"/>
    <n v="39331007.999993697"/>
    <n v="195626848.01365599"/>
    <n v="152409.59999997501"/>
    <n v="27247103.9999956"/>
    <n v="42422745.600006796"/>
    <n v="11822630.4000019"/>
    <n v="12180326.400002001"/>
    <n v="2407449.5999996099"/>
  </r>
  <r>
    <x v="769"/>
    <n v="43235846.899121404"/>
    <n v="66537926.899122"/>
    <n v="36331780.6234961"/>
    <n v="39413475.892899297"/>
    <n v="0"/>
    <n v="0"/>
    <n v="3496038.0991992499"/>
    <n v="0"/>
    <n v="11873381.240866801"/>
    <n v="1155171.7560819599"/>
    <n v="3298813.6530389199"/>
    <n v="42262.381320071603"/>
    <n v="413232.172907367"/>
    <n v="246530.55770034599"/>
    <n v="25143768.975369301"/>
    <n v="37148633.180342898"/>
    <n v="28095091.9375543"/>
    <n v="29689322.877350301"/>
    <n v="196310889.939989"/>
    <n v="115047.593593528"/>
    <n v="20567692.2424348"/>
    <n v="32023145.490258198"/>
    <n v="8924406.1887580808"/>
    <n v="9194415.8471919503"/>
    <n v="1817282.39676308"/>
  </r>
  <r>
    <x v="770"/>
    <n v="54840396.771753497"/>
    <n v="77390796.771757603"/>
    <n v="31875558.6996204"/>
    <n v="26793278.499101199"/>
    <n v="0"/>
    <n v="0"/>
    <n v="5539539.8053865703"/>
    <n v="4.80562448501587E-6"/>
    <n v="18813601.6090261"/>
    <n v="1830391.9303224899"/>
    <n v="5227033.8660632204"/>
    <n v="66965.558426432704"/>
    <n v="654774.34905845299"/>
    <n v="390632.42415419099"/>
    <n v="39840786.954925999"/>
    <n v="58862725.8568343"/>
    <n v="44517215.118371896"/>
    <n v="47043304.794569001"/>
    <n v="189833374.252799"/>
    <n v="182295.13127195599"/>
    <n v="32589905.1008639"/>
    <n v="50741291.743228897"/>
    <n v="14140893.7543818"/>
    <n v="14568729.266550699"/>
    <n v="2879519.0123366099"/>
  </r>
  <r>
    <x v="771"/>
    <n v="64899668.7172691"/>
    <n v="88201748.717269897"/>
    <n v="30999187.7070507"/>
    <n v="25961272.754950602"/>
    <n v="0"/>
    <n v="0"/>
    <n v="6353008.7811981002"/>
    <n v="0"/>
    <n v="21576336.740442399"/>
    <n v="2099180.8733038702"/>
    <n v="5994612.04673158"/>
    <n v="76799.300242823694"/>
    <n v="750926.491263167"/>
    <n v="447995.91808314301"/>
    <n v="45691317.016689301"/>
    <n v="67506584.913442805"/>
    <n v="51054468.150313199"/>
    <n v="53951508.420584202"/>
    <n v="200343350.03457001"/>
    <n v="209064.76177213099"/>
    <n v="37375659.451507904"/>
    <n v="58192536.445104703"/>
    <n v="16217452.234609799"/>
    <n v="16708114.4306056"/>
    <n v="3302369.9104414601"/>
  </r>
  <r>
    <x v="772"/>
    <n v="105261120"/>
    <n v="128563200"/>
    <n v="4287066.4369909205"/>
    <n v="25142554.1312364"/>
    <n v="696526939.88881397"/>
    <n v="0"/>
    <n v="6833408.8260495896"/>
    <n v="23865059.089625102"/>
    <n v="23207890.149988402"/>
    <n v="2257916.1466866299"/>
    <n v="6447910.94734699"/>
    <n v="82606.688293413405"/>
    <n v="807709.84109115403"/>
    <n v="481872.34837824601"/>
    <n v="49146390.274120197"/>
    <n v="72611279.009910405"/>
    <n v="54915090.673276901"/>
    <n v="58031198.526122898"/>
    <n v="213499511.80020401"/>
    <n v="224873.762576515"/>
    <n v="40201921.636127897"/>
    <n v="62592923.4241037"/>
    <n v="17443779.011292499"/>
    <n v="17971543.964278199"/>
    <n v="3552087.5966167799"/>
  </r>
  <r>
    <x v="773"/>
    <n v="101865600"/>
    <n v="124416000"/>
    <n v="13274313.604248499"/>
    <n v="26137381.397273101"/>
    <n v="641100082.62950003"/>
    <n v="0"/>
    <n v="5526184.1601278596"/>
    <n v="11917390.4142741"/>
    <n v="18768242.644571301"/>
    <n v="1825978.91657684"/>
    <n v="5214431.6621757196"/>
    <n v="66804.106704030593"/>
    <n v="653195.709994987"/>
    <n v="389690.62244017702"/>
    <n v="39744732.149636902"/>
    <n v="58720809.792842902"/>
    <n v="44409885.601135001"/>
    <n v="46929884.959581502"/>
    <n v="217671934.42980501"/>
    <n v="181855.623805412"/>
    <n v="32511331.929294899"/>
    <n v="50618956.185348503"/>
    <n v="14106800.532334501"/>
    <n v="14533604.547388"/>
    <n v="2872576.5882733199"/>
  </r>
  <r>
    <x v="774"/>
    <n v="8838719.9999983199"/>
    <n v="14584047.347367501"/>
    <n v="52631326.492544301"/>
    <n v="33269419.753818501"/>
    <n v="0"/>
    <n v="0"/>
    <n v="1323314.40652681"/>
    <n v="3.61353158950806E-6"/>
    <n v="4494292.1113539701"/>
    <n v="437253.65212302801"/>
    <n v="1248661.3439692201"/>
    <n v="15997.084833778699"/>
    <n v="320453.57346959098"/>
    <n v="93316.328196987699"/>
    <n v="9517376.7491575405"/>
    <n v="14061437.568883199"/>
    <n v="10634506.506715801"/>
    <n v="11237952.095722999"/>
    <n v="147231791.46097201"/>
    <n v="43547.619825323301"/>
    <n v="7785247.9524344103"/>
    <n v="12121346.669321099"/>
    <n v="3378051.0807349202"/>
    <n v="3480254.6782841198"/>
    <n v="687874.64785208099"/>
  </r>
  <r>
    <x v="775"/>
    <n v="84154429.8241712"/>
    <n v="106704829.824173"/>
    <n v="0"/>
    <n v="40366988.701545"/>
    <n v="535395254.85871601"/>
    <n v="0"/>
    <n v="2952183.0834880699"/>
    <n v="5802096.7912980402"/>
    <n v="10026319.5790458"/>
    <n v="975469.49434259895"/>
    <n v="2785639.5112832398"/>
    <n v="35687.908329605598"/>
    <n v="476928.84373945999"/>
    <n v="208179.46525604301"/>
    <n v="21232322.794542499"/>
    <n v="31369671.4217248"/>
    <n v="23724528.3928934"/>
    <n v="34819267.601558998"/>
    <n v="147945715.22912499"/>
    <n v="97150.417119486607"/>
    <n v="17368115.387075499"/>
    <n v="27041521.205972999"/>
    <n v="7536096.6422687396"/>
    <n v="7764102.72326345"/>
    <n v="1534580.05817311"/>
  </r>
  <r>
    <x v="776"/>
    <n v="8838720.0000000596"/>
    <n v="15878384.1336255"/>
    <n v="0"/>
    <n v="46360547.355099998"/>
    <n v="395934420.76986998"/>
    <n v="142948638.565411"/>
    <n v="3926384.1728983801"/>
    <n v="0"/>
    <n v="13334939.3971438"/>
    <n v="1297368.0410114201"/>
    <n v="3704882.3122379002"/>
    <n v="47464.684427245797"/>
    <n v="464099.13662197301"/>
    <n v="276877.32582560898"/>
    <n v="28238850.307299498"/>
    <n v="41721457.611550301"/>
    <n v="31553467.436468899"/>
    <n v="50191076.810141601"/>
    <n v="36405978.130558103"/>
    <n v="129209.418718613"/>
    <n v="23099479.7545936"/>
    <n v="35965046.161290303"/>
    <n v="10022959.194886999"/>
    <n v="10326205.789838901"/>
    <n v="2040981.43037163"/>
  </r>
  <r>
    <x v="777"/>
    <n v="8838720.0000002105"/>
    <n v="0"/>
    <n v="0"/>
    <n v="51871242.532100402"/>
    <n v="497254132.514103"/>
    <n v="347520105.30286801"/>
    <n v="4331898.4396613101"/>
    <n v="2.4169683456420898E-5"/>
    <n v="14712162.8001124"/>
    <n v="1431359.3232460499"/>
    <n v="4087520.0186193101"/>
    <n v="52366.804509016198"/>
    <n v="512030.977421352"/>
    <n v="305473.02630251099"/>
    <n v="31155339.415938899"/>
    <n v="46030421.163412601"/>
    <n v="34812287.930817597"/>
    <n v="53634816.167582303"/>
    <n v="51015435.1481454"/>
    <n v="142554.07894117199"/>
    <n v="25485178.194380902"/>
    <n v="39679491.483237602"/>
    <n v="11058123.5521509"/>
    <n v="11392689.247625099"/>
    <n v="2251772.59388708"/>
  </r>
  <r>
    <x v="778"/>
    <n v="7983360.0000211904"/>
    <n v="4.1499733924865702E-5"/>
    <n v="12830834.722978801"/>
    <n v="47051083.444035701"/>
    <n v="504118905.09483403"/>
    <n v="435530101.54636002"/>
    <n v="1405334.85842503"/>
    <n v="2103786.2036448298"/>
    <n v="4772853.1759942202"/>
    <n v="464355.10432848602"/>
    <n v="1326054.71866218"/>
    <n v="16988.601377871499"/>
    <n v="292791.90337816998"/>
    <n v="99100.174704320903"/>
    <n v="10107274.008645801"/>
    <n v="14932980.611155201"/>
    <n v="11293644.671533899"/>
    <n v="21033103.667957202"/>
    <n v="106375624.02094901"/>
    <n v="46246.748195316701"/>
    <n v="8267786.0038974397"/>
    <n v="12872640.788488301"/>
    <n v="3587426.3242938598"/>
    <n v="3695964.6108746901"/>
    <n v="730509.85924847203"/>
  </r>
  <r>
    <x v="779"/>
    <n v="8838720"/>
    <n v="0"/>
    <n v="53328082.0520005"/>
    <n v="54311453.544228502"/>
    <n v="0"/>
    <n v="0"/>
    <n v="1007432.0614718701"/>
    <n v="1.9170343875885E-5"/>
    <n v="3421480.1443003602"/>
    <n v="332878.82756491599"/>
    <n v="950599.09091200505"/>
    <n v="12178.4936913936"/>
    <n v="219857.917367855"/>
    <n v="71041.213199829494"/>
    <n v="7245527.1633997504"/>
    <n v="10704895.954740001"/>
    <n v="8095991.9728491204"/>
    <n v="8555391.8182080407"/>
    <n v="120432733.194463"/>
    <n v="33152.566159905102"/>
    <n v="5926866.9298143303"/>
    <n v="9227915.3031664398"/>
    <n v="2571691.9178338302"/>
    <n v="2649498.96086221"/>
    <n v="523675.22873017198"/>
  </r>
  <r>
    <x v="780"/>
    <n v="61336749.260407202"/>
    <n v="83887149.260411501"/>
    <n v="17155299.576758299"/>
    <n v="53151615.724945098"/>
    <n v="0"/>
    <n v="576075802.227934"/>
    <n v="4631385.6000009105"/>
    <n v="0"/>
    <n v="15729292.8000031"/>
    <n v="1530316.8000002999"/>
    <n v="4370112.0000008596"/>
    <n v="55987.199999999997"/>
    <n v="547430.40000010701"/>
    <n v="326592.00000006403"/>
    <n v="33309273.600006498"/>
    <n v="49212748.800009601"/>
    <n v="37219046.4000073"/>
    <n v="39331008.000007696"/>
    <n v="217097054.57656401"/>
    <n v="152409.60000003001"/>
    <n v="27247104.000005301"/>
    <n v="42422745.600008301"/>
    <n v="11822630.400002301"/>
    <n v="12180326.400002399"/>
    <n v="2407449.6000004699"/>
  </r>
  <r>
    <x v="781"/>
    <n v="68484679.018660605"/>
    <n v="91786759.018660694"/>
    <n v="0"/>
    <n v="52593099.671569496"/>
    <n v="0"/>
    <n v="52523584.019694999"/>
    <n v="2383422.83527426"/>
    <n v="0"/>
    <n v="8094673.7931376398"/>
    <n v="787537.96840492799"/>
    <n v="2248965.1333514699"/>
    <n v="28812.364697741901"/>
    <n v="281720.89926678297"/>
    <n v="168072.127403461"/>
    <n v="17141756.3082284"/>
    <n v="25326068.569314599"/>
    <n v="19153819.776287299"/>
    <n v="20240686.2001632"/>
    <n v="201420586.46865001"/>
    <n v="78433.659454962297"/>
    <n v="14022017.486234101"/>
    <n v="21831769.006249599"/>
    <n v="6084211.0120063601"/>
    <n v="6268290.0086863702"/>
    <n v="1238931.6820028699"/>
  </r>
  <r>
    <x v="782"/>
    <n v="68351276.350012302"/>
    <n v="90901676.350012302"/>
    <n v="6775483.9190143598"/>
    <n v="47787418.534191802"/>
    <n v="204106222.73220101"/>
    <n v="16324155.7131256"/>
    <n v="2809309.2364266599"/>
    <n v="0"/>
    <n v="9541085.8351978604"/>
    <n v="928260.67449423601"/>
    <n v="2650825.7066349601"/>
    <n v="33960.756383935499"/>
    <n v="332060.72908736899"/>
    <n v="198104.41223962299"/>
    <n v="20204763.339753602"/>
    <n v="29851504.861479301"/>
    <n v="22576356.160565101"/>
    <n v="23857431.359714702"/>
    <n v="206298406.29776299"/>
    <n v="92448.7257118298"/>
    <n v="16527568.106848599"/>
    <n v="25732819.795586102"/>
    <n v="7171379.7230752204"/>
    <n v="7388351.2221948402"/>
    <n v="1460312.5245092199"/>
  </r>
  <r>
    <x v="783"/>
    <n v="71828702.357104897"/>
    <n v="95130782.357106403"/>
    <n v="20728289.024546899"/>
    <n v="43996721.704190403"/>
    <n v="232497919.42921299"/>
    <n v="0"/>
    <n v="3436465.9108565599"/>
    <n v="0"/>
    <n v="11671059.8463409"/>
    <n v="1135487.7287719499"/>
    <n v="3242602.1522857398"/>
    <n v="41542.233979459903"/>
    <n v="406190.732243623"/>
    <n v="242329.698213525"/>
    <n v="24715321.315891799"/>
    <n v="36515623.667946599"/>
    <n v="27616353.9887909"/>
    <n v="29183419.370571699"/>
    <n v="221587719.97762901"/>
    <n v="113087.19249964099"/>
    <n v="20217220.536671299"/>
    <n v="31477473.8469931"/>
    <n v="8772335.0753296204"/>
    <n v="9037743.7924206294"/>
    <n v="1786316.06111684"/>
  </r>
  <r>
    <x v="784"/>
    <n v="77464816.411114097"/>
    <n v="100766896.411071"/>
    <n v="22984089.773126598"/>
    <n v="45869910.500986099"/>
    <n v="268483763.13649601"/>
    <n v="31423754.221339799"/>
    <n v="4101576.3566880999"/>
    <n v="2.1956861019134501E-5"/>
    <n v="13929933.9394034"/>
    <n v="1355255.58595739"/>
    <n v="3870191.2566466001"/>
    <n v="49582.521437464398"/>
    <n v="484806.87627744197"/>
    <n v="289231.37505187601"/>
    <n v="29498845.670767602"/>
    <n v="43583036.343532003"/>
    <n v="32961358.417817201"/>
    <n v="34831721.3098194"/>
    <n v="232858045.22793001"/>
    <n v="134974.641690875"/>
    <n v="24130160.432899799"/>
    <n v="37569778.326977201"/>
    <n v="10470175.7768781"/>
    <n v="10786952.997173"/>
    <n v="2132048.4218110102"/>
  </r>
  <r>
    <x v="785"/>
    <n v="79041969.291060105"/>
    <n v="101592369.291059"/>
    <n v="25061022.740326099"/>
    <n v="47099315.307355903"/>
    <n v="332537320.46842498"/>
    <n v="74774706.944694996"/>
    <n v="2597278.6475936701"/>
    <n v="1.6391277313232402E-5"/>
    <n v="8820979.2618409693"/>
    <n v="858200.86945338303"/>
    <n v="2450756.5479309"/>
    <n v="31397.5927848799"/>
    <n v="352778.71118713601"/>
    <n v="183152.624578466"/>
    <n v="18679823.396293201"/>
    <n v="27598484.057909399"/>
    <n v="20872421.959104002"/>
    <n v="22056808.9313781"/>
    <n v="236550147.914287"/>
    <n v="85471.224803293197"/>
    <n v="15280161.8219749"/>
    <n v="23790653.7773876"/>
    <n v="6630125.0097404597"/>
    <n v="6830720.7414216399"/>
    <n v="1350096.48974983"/>
  </r>
  <r>
    <x v="786"/>
    <n v="81557321.944424793"/>
    <n v="104859401.944427"/>
    <n v="0"/>
    <n v="50241716.454848103"/>
    <n v="182057790.08025101"/>
    <n v="0"/>
    <n v="0"/>
    <n v="0"/>
    <n v="0"/>
    <n v="0"/>
    <n v="0"/>
    <n v="0"/>
    <n v="12629.216349934601"/>
    <n v="0"/>
    <n v="1.4770776033401499E-5"/>
    <n v="1.27032399177551E-5"/>
    <n v="0"/>
    <n v="0"/>
    <n v="9783948.1719870009"/>
    <n v="0"/>
    <n v="0"/>
    <n v="2.3595988750457801E-5"/>
    <n v="0"/>
    <n v="0"/>
    <n v="0"/>
  </r>
  <r>
    <x v="787"/>
    <n v="93284834.698535606"/>
    <n v="115835234.69859"/>
    <n v="48049457.479443498"/>
    <n v="50874811.519929998"/>
    <n v="702385423.60348201"/>
    <n v="553453372.57580197"/>
    <n v="6456806.6962044202"/>
    <n v="39795028.075903602"/>
    <n v="21931501.414542802"/>
    <n v="2133478.1024396098"/>
    <n v="6092554.3372513102"/>
    <n v="22790.459557877999"/>
    <n v="763195.41875888302"/>
    <n v="455315.44869137899"/>
    <n v="46443434.575520203"/>
    <n v="68617800.154435396"/>
    <n v="51894867.693576902"/>
    <n v="54839595.686557598"/>
    <n v="274590773.61351001"/>
    <n v="212480.54272264399"/>
    <n v="37990894.283447601"/>
    <n v="59150434.604121402"/>
    <n v="16482419.2426279"/>
    <n v="16981098.0673852"/>
    <n v="3356325.3074964499"/>
  </r>
  <r>
    <x v="788"/>
    <n v="22385580.827481601"/>
    <n v="45687660.827452801"/>
    <n v="0"/>
    <n v="43924421.521830201"/>
    <n v="0"/>
    <n v="0"/>
    <n v="0"/>
    <n v="0"/>
    <n v="0"/>
    <n v="0"/>
    <n v="0"/>
    <n v="0"/>
    <n v="3127.6331048270799"/>
    <n v="0"/>
    <n v="2.2012740373611399E-5"/>
    <n v="2.2672116756439199E-5"/>
    <n v="0"/>
    <n v="1.6018748283386201E-6"/>
    <n v="2232309.91067523"/>
    <n v="0"/>
    <n v="0"/>
    <n v="3.3214688301086399E-5"/>
    <n v="0"/>
    <n v="0"/>
    <n v="0"/>
  </r>
  <r>
    <x v="789"/>
    <n v="79720832.069799498"/>
    <n v="103022912.069793"/>
    <n v="38409885.327704497"/>
    <n v="53100933.509025797"/>
    <n v="699928715.21414602"/>
    <n v="532116112.32895398"/>
    <n v="7358509.0218079202"/>
    <n v="45352977.3992249"/>
    <n v="24994551.7336399"/>
    <n v="2431421.3826255798"/>
    <n v="6943388.2979450095"/>
    <n v="22496.901993632699"/>
    <n v="869776.75476037106"/>
    <n v="491539.77367997402"/>
    <n v="52929929.7044691"/>
    <n v="78201265.0839926"/>
    <n v="59142734.040881097"/>
    <n v="62498735.746871099"/>
    <n v="254785479.68949199"/>
    <n v="242153.75558669399"/>
    <n v="43296870.315737799"/>
    <n v="67411645.4607604"/>
    <n v="18786689.9623424"/>
    <n v="19355084.9493641"/>
    <n v="3825040.9555939101"/>
  </r>
  <r>
    <x v="790"/>
    <n v="9903138.2347510904"/>
    <n v="30950178.2347239"/>
    <n v="3.6329030990600599E-5"/>
    <n v="49605657.2454836"/>
    <n v="70925827.227553204"/>
    <n v="10626328.509282"/>
    <n v="0"/>
    <n v="0"/>
    <n v="0"/>
    <n v="0"/>
    <n v="0"/>
    <n v="0"/>
    <n v="149309.76824311601"/>
    <n v="0"/>
    <n v="2.4840235710143999E-5"/>
    <n v="2.6173889636993401E-5"/>
    <n v="0"/>
    <n v="7.70390033721924E-6"/>
    <n v="90217301.956148297"/>
    <n v="0"/>
    <n v="0"/>
    <n v="0"/>
    <n v="0"/>
    <n v="0"/>
    <n v="0"/>
  </r>
  <r>
    <x v="791"/>
    <n v="73109161.210065499"/>
    <n v="96411241.210131407"/>
    <n v="81860228.0188106"/>
    <n v="56194074.353963196"/>
    <n v="452083235.56159902"/>
    <n v="679811865.52711999"/>
    <n v="2164730.4036848899"/>
    <n v="13340205.630767399"/>
    <n v="7351942.0090225097"/>
    <n v="715276.93661045504"/>
    <n v="2042609.95109287"/>
    <n v="986.66538866288499"/>
    <n v="445081.554763805"/>
    <n v="145006.91281337099"/>
    <n v="15568903.8905604"/>
    <n v="23002259.534632798"/>
    <n v="17396349.2347169"/>
    <n v="18383489.559810899"/>
    <n v="301450647.65673399"/>
    <n v="2685.9224469157298"/>
    <n v="12735418.627454501"/>
    <n v="19828581.5821633"/>
    <n v="5525950.4797893101"/>
    <n v="5693139.19464745"/>
    <n v="1125252.74174084"/>
  </r>
  <r>
    <x v="792"/>
    <n v="72827378.644304097"/>
    <n v="95377778.6443111"/>
    <n v="80262992.690717801"/>
    <n v="52188506.559301198"/>
    <n v="431197596.93361801"/>
    <n v="157818897.19854999"/>
    <n v="5343712.4279588396"/>
    <n v="32930762.4170251"/>
    <n v="18148525.015572801"/>
    <n v="1765425.11192157"/>
    <n v="5042253.83564955"/>
    <n v="55987.199999999"/>
    <n v="732743.79821732698"/>
    <n v="376767.55437350698"/>
    <n v="38432381.7266597"/>
    <n v="56781879.137095198"/>
    <n v="42943494.233012497"/>
    <n v="45380284.520856"/>
    <n v="291468480.47414601"/>
    <n v="175824.85870763601"/>
    <n v="31437824.626541"/>
    <n v="48947544.529829197"/>
    <n v="13641001.3019957"/>
    <n v="14053712.4700382"/>
    <n v="2777725.6005642298"/>
  </r>
  <r>
    <x v="793"/>
    <n v="73048590.159942806"/>
    <n v="96350670.159942493"/>
    <n v="78947046.4119436"/>
    <n v="51284677.595861502"/>
    <n v="370929480.49206501"/>
    <n v="120130616.50358"/>
    <n v="850215.502486596"/>
    <n v="2.7194619178771998E-6"/>
    <n v="2887535.1216082699"/>
    <n v="280930.84434076899"/>
    <n v="802251.69979426905"/>
    <n v="10277.957719784201"/>
    <n v="224188.48343624899"/>
    <n v="59954.753365408003"/>
    <n v="6114813.8456205204"/>
    <n v="9034324.83569034"/>
    <n v="6832557.8930521198"/>
    <n v="7220265.29814843"/>
    <n v="290865597.08610499"/>
    <n v="27978.884903857001"/>
    <n v="5001939.4236283302"/>
    <n v="7787836.9633409502"/>
    <n v="2170362.0718277702"/>
    <n v="2236026.8017041702"/>
    <n v="441952.18195072201"/>
  </r>
  <r>
    <x v="794"/>
    <n v="74747730.407956302"/>
    <n v="97298130.407957599"/>
    <n v="82472899.778716207"/>
    <n v="43668030.7724526"/>
    <n v="327959008.42961699"/>
    <n v="100194061.827739"/>
    <n v="1660804.6030214899"/>
    <n v="5.2154064178466797E-7"/>
    <n v="5640489.5080454499"/>
    <n v="548768.20999769797"/>
    <n v="1567112.4696072501"/>
    <n v="20076.885731620099"/>
    <n v="294193.97270053101"/>
    <n v="117115.166767801"/>
    <n v="11944631.627775099"/>
    <n v="17647582.558096699"/>
    <n v="13346667.4813668"/>
    <n v="14104012.226465199"/>
    <n v="285402838.66948497"/>
    <n v="54653.744491632497"/>
    <n v="9770751.0560565796"/>
    <n v="15212702.471867099"/>
    <n v="4239569.0369944097"/>
    <n v="4367838.0291686701"/>
    <n v="863306.08645979397"/>
  </r>
  <r>
    <x v="795"/>
    <n v="67548808.299506694"/>
    <n v="90850888.299380407"/>
    <n v="72621429.146218896"/>
    <n v="29524208.350692701"/>
    <n v="149188726.04517099"/>
    <n v="0"/>
    <n v="2143612.4791510599"/>
    <n v="6.3963234424591098E-6"/>
    <n v="7280220.4882920897"/>
    <n v="708299.08646227198"/>
    <n v="2022683.36682824"/>
    <n v="25913.381212034299"/>
    <n v="294796.48706250603"/>
    <n v="151161.39040354401"/>
    <n v="15417022.188870801"/>
    <n v="22777862.0853782"/>
    <n v="17226639.976844601"/>
    <n v="18204150.301454101"/>
    <n v="250168618.305511"/>
    <n v="70541.9821883205"/>
    <n v="12611178.8565234"/>
    <n v="19635144.797274198"/>
    <n v="5472042.3326079203"/>
    <n v="5637600.0459070299"/>
    <n v="1114275.39211748"/>
  </r>
  <r>
    <x v="796"/>
    <n v="68657183.541283503"/>
    <n v="91959263.541283995"/>
    <n v="73651359.3116301"/>
    <n v="19037712.074304901"/>
    <n v="87885178.1872572"/>
    <n v="0"/>
    <n v="5537133.1531507"/>
    <n v="1.7225742340087901E-5"/>
    <n v="18805428.042634699"/>
    <n v="1829596.7168234701"/>
    <n v="5224762.9819857096"/>
    <n v="66936.465249637593"/>
    <n v="654489.88244091405"/>
    <n v="390462.71395622799"/>
    <n v="39823478.131021403"/>
    <n v="58837152.954432704"/>
    <n v="44497874.620954499"/>
    <n v="47022866.837871403"/>
    <n v="239787168.68571499"/>
    <n v="182215.93317956399"/>
    <n v="32575746.421491001"/>
    <n v="50719247.196657099"/>
    <n v="14134750.245215399"/>
    <n v="14562399.8843104"/>
    <n v="2878268.00573448"/>
  </r>
  <r>
    <x v="797"/>
    <n v="101865600"/>
    <n v="124416000"/>
    <n v="74306266.486691698"/>
    <n v="25433842.932810701"/>
    <n v="685913979.07943797"/>
    <n v="0"/>
    <n v="6000174.0603724997"/>
    <n v="36981139.474882498"/>
    <n v="20380734.7781692"/>
    <n v="1982596.1300895"/>
    <n v="5661682.0381621001"/>
    <n v="67804.112244607197"/>
    <n v="720768.63105676498"/>
    <n v="395523.98809298099"/>
    <n v="43159440.130388103"/>
    <n v="63765866.2566958"/>
    <n v="48225404.855758898"/>
    <n v="50961912.452013001"/>
    <n v="279267273.839064"/>
    <n v="184577.86111031301"/>
    <n v="35304575.174364701"/>
    <n v="54967933.881631099"/>
    <n v="15318800.2554521"/>
    <n v="15782273.559681701"/>
    <n v="3118962.204653"/>
  </r>
  <r>
    <x v="798"/>
    <n v="8838720"/>
    <n v="27654006.162948102"/>
    <n v="28551765.179522499"/>
    <n v="34833030.2300632"/>
    <n v="0"/>
    <n v="0"/>
    <n v="896324.55256119103"/>
    <n v="1.6219913959503201E-5"/>
    <n v="3044132.4797192402"/>
    <n v="296166.339731435"/>
    <n v="845759.567728995"/>
    <n v="10835.3538926076"/>
    <n v="277818.11448122002"/>
    <n v="63206.231040245199"/>
    <n v="6446433.6019998603"/>
    <n v="9524276.0716072395"/>
    <n v="7203102.4821673902"/>
    <n v="7611836.1095609702"/>
    <n v="136057529.35949299"/>
    <n v="29496.241152098501"/>
    <n v="5273205.5610718802"/>
    <n v="8210188.4300752897"/>
    <n v="2288065.5636568801"/>
    <n v="2357291.4357485799"/>
    <n v="465920.21738237998"/>
  </r>
  <r>
    <x v="799"/>
    <n v="67300227.1260079"/>
    <n v="89850627.126010403"/>
    <n v="0"/>
    <n v="32660898.5722389"/>
    <n v="580544353.89614999"/>
    <n v="0"/>
    <n v="4650612.5938542802"/>
    <n v="28659517.2338528"/>
    <n v="15794592.2680464"/>
    <n v="1536320.4887220799"/>
    <n v="4388254.3279820504"/>
    <n v="42964.612491966902"/>
    <n v="549578.06100627105"/>
    <n v="327873.27503214998"/>
    <n v="33447555.586058199"/>
    <n v="49417053.364690803"/>
    <n v="37373559.636037797"/>
    <n v="39931152.275603198"/>
    <n v="120759627.604877"/>
    <n v="153007.52834833699"/>
    <n v="27360219.155247498"/>
    <n v="42598861.764713801"/>
    <n v="11871711.530718699"/>
    <n v="12230892.4899485"/>
    <n v="2416894.4273798498"/>
  </r>
  <r>
    <x v="800"/>
    <n v="8838719.9999991693"/>
    <n v="7758647.8308853405"/>
    <n v="0"/>
    <n v="42624140.097095303"/>
    <n v="529960167.94808799"/>
    <n v="175812883.846136"/>
    <n v="5177406.1797376303"/>
    <n v="20179970.182720698"/>
    <n v="17583709.2350122"/>
    <n v="1710734.6141241901"/>
    <n v="4885329.5383017901"/>
    <n v="62587.851736237499"/>
    <n v="611970.10586556199"/>
    <n v="365095.80179466901"/>
    <n v="37236294.680194996"/>
    <n v="55014721.676164404"/>
    <n v="41607012.9931098"/>
    <n v="60815101.844708897"/>
    <n v="44697656.169359103"/>
    <n v="170378.04083758299"/>
    <n v="30459421.178308699"/>
    <n v="47424206.1017069"/>
    <n v="13216468.024971601"/>
    <n v="13616334.855508801"/>
    <n v="2691277.6246587802"/>
  </r>
  <r>
    <x v="801"/>
    <n v="8838720.00000358"/>
    <n v="0"/>
    <n v="0"/>
    <n v="50931757.500025101"/>
    <n v="535206354.28715801"/>
    <n v="345776909.991485"/>
    <n v="3922462.3250929802"/>
    <n v="15646504.999363"/>
    <n v="13321619.8643353"/>
    <n v="1296072.1718910299"/>
    <n v="3701181.7103798799"/>
    <n v="47417.274581376099"/>
    <n v="463635.57368459698"/>
    <n v="276600.76839137898"/>
    <n v="28210644.082888301"/>
    <n v="41679784.357032299"/>
    <n v="31521950.424488001"/>
    <n v="50157771.393426299"/>
    <n v="58795694.474579401"/>
    <n v="129080.35858264301"/>
    <n v="23076406.962937899"/>
    <n v="35929122.667524002"/>
    <n v="10012947.815767899"/>
    <n v="10315891.514482301"/>
    <n v="2038942.8069993099"/>
  </r>
  <r>
    <x v="802"/>
    <n v="7983360.0000136904"/>
    <n v="3174033.0080510699"/>
    <n v="20289936.5804643"/>
    <n v="47508259.169857599"/>
    <n v="525327765.668661"/>
    <n v="467173566.61505997"/>
    <n v="2002693.53790424"/>
    <n v="12341649.3645462"/>
    <n v="6801626.07198238"/>
    <n v="661468.80919353105"/>
    <n v="1889714.18452348"/>
    <n v="17316.581591234899"/>
    <n v="345542.25506144902"/>
    <n v="141167.12391325401"/>
    <n v="14403522.563803"/>
    <n v="21280468.2047204"/>
    <n v="16094177.887550199"/>
    <n v="21263509.767840199"/>
    <n v="125104386.04511"/>
    <n v="65877.991159518395"/>
    <n v="11782132.566850999"/>
    <n v="18344350.009025302"/>
    <n v="5112315.7404795503"/>
    <n v="5266989.8552270103"/>
    <n v="1041024.0418656"/>
  </r>
  <r>
    <x v="803"/>
    <n v="8838719.9999978095"/>
    <n v="0"/>
    <n v="61885252.432946399"/>
    <n v="54600491.753085397"/>
    <n v="0"/>
    <n v="36032787.721239299"/>
    <n v="462162.21191332699"/>
    <n v="1.92597508430481E-6"/>
    <n v="1569613.3684658799"/>
    <n v="152709.072035833"/>
    <n v="436089.931321843"/>
    <n v="5586.9172696037103"/>
    <n v="240185.92429062599"/>
    <n v="32590.350739354799"/>
    <n v="3323905.3911214299"/>
    <n v="4910900.2799816402"/>
    <n v="3714058.4471154101"/>
    <n v="3924809.3818965899"/>
    <n v="145230351.537925"/>
    <n v="15208.8303450244"/>
    <n v="2718966.4045404498"/>
    <n v="4233331.3688958101"/>
    <n v="1179770.6967646501"/>
    <n v="1215464.8904315501"/>
    <n v="240237.44259295799"/>
  </r>
  <r>
    <x v="804"/>
    <n v="47641962.615243502"/>
    <n v="70192362.615247503"/>
    <n v="53261636.258514203"/>
    <n v="43068722.466590703"/>
    <n v="0"/>
    <n v="13150138.0546181"/>
    <n v="4631385.5999999698"/>
    <n v="0"/>
    <n v="15729292.7999999"/>
    <n v="1530316.79999999"/>
    <n v="4370111.9999999702"/>
    <n v="55987.199999999997"/>
    <n v="559672.37711493799"/>
    <n v="326591.99999999802"/>
    <n v="33309273.5999998"/>
    <n v="49212748.799999699"/>
    <n v="37219046.3999997"/>
    <n v="39331007.999999799"/>
    <n v="222633256.18204099"/>
    <n v="152409.59999999899"/>
    <n v="27247103.999999799"/>
    <n v="42422745.599999703"/>
    <n v="11822630.400000099"/>
    <n v="12180326.400000099"/>
    <n v="2407449.5999999801"/>
  </r>
  <r>
    <x v="805"/>
    <n v="8838720.0000003297"/>
    <n v="23510680.8901628"/>
    <n v="1660572.59828633"/>
    <n v="17206801.799973302"/>
    <n v="0"/>
    <n v="0"/>
    <n v="3805771.5153472"/>
    <n v="1.9337981939315799E-5"/>
    <n v="12925309.975225501"/>
    <n v="1257514.83247201"/>
    <n v="3591073.8610227099"/>
    <n v="46006.640212390099"/>
    <n v="449842.70429892599"/>
    <n v="268372.067905612"/>
    <n v="27371395.001916099"/>
    <n v="40439836.746691301"/>
    <n v="30584192.043414801"/>
    <n v="32319664.749204401"/>
    <n v="82385786.204256505"/>
    <n v="125240.29835595201"/>
    <n v="22389898.236696701"/>
    <n v="34860253.6587108"/>
    <n v="9715068.8581831399"/>
    <n v="10009000.170651199"/>
    <n v="1978285.5291327899"/>
  </r>
  <r>
    <x v="806"/>
    <n v="93880503.938732207"/>
    <n v="116430903.938732"/>
    <n v="42991541.740085699"/>
    <n v="34092751.437218703"/>
    <n v="644620884.701267"/>
    <n v="0"/>
    <n v="12511605.151056999"/>
    <n v="31118088.555649798"/>
    <n v="42492402.450567797"/>
    <n v="4134123.3944392698"/>
    <n v="11805779.205665"/>
    <n v="151248.41686972699"/>
    <n v="1478873.4093929101"/>
    <n v="882282.43173998897"/>
    <n v="89984405.347662807"/>
    <n v="132947358.42849199"/>
    <n v="100546586.459066"/>
    <n v="106252012.85098501"/>
    <n v="246673448.200131"/>
    <n v="411731.80147870001"/>
    <n v="73607562.876601502"/>
    <n v="114604286.538124"/>
    <n v="31938624.0289912"/>
    <n v="32904933.3589922"/>
    <n v="6503681.92539836"/>
  </r>
  <r>
    <x v="807"/>
    <n v="8838719.9999970794"/>
    <n v="16454785.523490001"/>
    <n v="57284542.435328498"/>
    <n v="26130342.631164402"/>
    <n v="0"/>
    <n v="0"/>
    <n v="5402925.29968563"/>
    <n v="7.7411532402038608E-6"/>
    <n v="18349626.084963199"/>
    <n v="1785251.3414676499"/>
    <n v="5098126.2901667599"/>
    <n v="65314.073468328599"/>
    <n v="638626.49613476906"/>
    <n v="380998.76189857599"/>
    <n v="38858245.154018402"/>
    <n v="57411070.578660898"/>
    <n v="43419344.61789"/>
    <n v="45883136.611500897"/>
    <n v="153298164.94110599"/>
    <n v="177799.422219336"/>
    <n v="31786182.421253301"/>
    <n v="49489924.890807502"/>
    <n v="13792155.1807287"/>
    <n v="14209439.5389986"/>
    <n v="2808505.15913813"/>
  </r>
  <r>
    <x v="808"/>
    <n v="105261120"/>
    <n v="128563200"/>
    <n v="64585357.216066398"/>
    <n v="12823965.748653401"/>
    <n v="666415887.13707197"/>
    <n v="0"/>
    <n v="7821288.1271112496"/>
    <n v="4750547.8628368303"/>
    <n v="26562964.445131999"/>
    <n v="2584334.2904894101"/>
    <n v="7380060.3214179398"/>
    <n v="94548.815505710198"/>
    <n v="924477.30716694403"/>
    <n v="551534.75711664301"/>
    <n v="56251292.513925098"/>
    <n v="83108408.829519302"/>
    <n v="62853951.463407204"/>
    <n v="66420542.892761402"/>
    <n v="259997479.210269"/>
    <n v="257382.88665443301"/>
    <n v="46013756.879445702"/>
    <n v="71641738.593465701"/>
    <n v="19965558.207622498"/>
    <n v="20569620.084464502"/>
    <n v="4065599.0667455401"/>
  </r>
  <r>
    <x v="809"/>
    <n v="80418913.032021806"/>
    <n v="102969313.032023"/>
    <n v="72139197.836381495"/>
    <n v="12036725.1207607"/>
    <n v="472890940.07867098"/>
    <n v="7093445.4043843998"/>
    <n v="5421040.2570650904"/>
    <n v="0"/>
    <n v="18411148.811268002"/>
    <n v="1791236.9418912199"/>
    <n v="5115219.3157665804"/>
    <n v="65533.058849678302"/>
    <n v="640767.68653018796"/>
    <n v="382276.17662312998"/>
    <n v="38988529.290067203"/>
    <n v="57603558.728867501"/>
    <n v="43564921.233069703"/>
    <n v="46036973.841899298"/>
    <n v="240458415.17690501"/>
    <n v="178395.54909077799"/>
    <n v="31892755.306843601"/>
    <n v="49655854.980598196"/>
    <n v="13838397.5937571"/>
    <n v="14257081.0252968"/>
    <n v="2817921.5305361799"/>
  </r>
  <r>
    <x v="810"/>
    <n v="8838720"/>
    <n v="0"/>
    <n v="13014512.2042685"/>
    <n v="7209576.5283649601"/>
    <n v="0"/>
    <n v="0"/>
    <n v="1702872.3987137999"/>
    <n v="1.9282102584838901E-5"/>
    <n v="5783361.8000642499"/>
    <n v="562668.38157635205"/>
    <n v="1606807.0652739301"/>
    <n v="20585.4285942557"/>
    <n v="201279.74625495501"/>
    <n v="120081.666799831"/>
    <n v="12247186.378660901"/>
    <n v="18094591.734351698"/>
    <n v="13684735.4754932"/>
    <n v="14461263.5874654"/>
    <n v="32969851.698983099"/>
    <n v="56038.1111732516"/>
    <n v="10018241.9158716"/>
    <n v="15598036.6998371"/>
    <n v="4346956.3381538996"/>
    <n v="4478474.3541727504"/>
    <n v="885173.42955304205"/>
  </r>
  <r>
    <x v="811"/>
    <n v="37834554.101378404"/>
    <n v="60384954.101373397"/>
    <n v="0"/>
    <n v="32988399.1792235"/>
    <n v="1.5556812286376999E-4"/>
    <n v="0"/>
    <n v="10251255.033297701"/>
    <n v="8.3059072494506795E-5"/>
    <n v="34815713.0311528"/>
    <n v="3387251.4952199301"/>
    <n v="9672943.8024064992"/>
    <n v="123923.835190971"/>
    <n v="1211699.7218672901"/>
    <n v="722889.03861400904"/>
    <n v="73727797.281118304"/>
    <n v="108929051.132865"/>
    <n v="82381811.771954596"/>
    <n v="96805006.221661106"/>
    <n v="0"/>
    <n v="337348.21801987098"/>
    <n v="60309599.792940103"/>
    <n v="93899843.7872044"/>
    <n v="26168583.197827101"/>
    <n v="26960318.811547201"/>
    <n v="5328724.91321183"/>
  </r>
  <r>
    <x v="812"/>
    <n v="8838720.0000040196"/>
    <n v="0"/>
    <n v="0"/>
    <n v="46568831.7609092"/>
    <n v="106463295.56229"/>
    <n v="5.18679618835449E-4"/>
    <n v="13117234.927634099"/>
    <n v="8.7186694145202596E-5"/>
    <n v="44549265.969808899"/>
    <n v="4334237.4643357703"/>
    <n v="12377243.165430401"/>
    <n v="158569.66332935501"/>
    <n v="1550458.9303315"/>
    <n v="924989.702754586"/>
    <n v="94340140.255227193"/>
    <n v="139382734.06650501"/>
    <n v="105413588.411061"/>
    <n v="128242324.488876"/>
    <n v="0"/>
    <n v="431661.861285466"/>
    <n v="77170569.486954004"/>
    <n v="120151757.67495"/>
    <n v="33484627.239716001"/>
    <n v="34497711.199875802"/>
    <n v="6818495.5231623799"/>
  </r>
  <r>
    <x v="813"/>
    <n v="8838720.0000012498"/>
    <n v="0"/>
    <n v="0"/>
    <n v="50451864.377901003"/>
    <n v="466109448.11858499"/>
    <n v="316375420.90918899"/>
    <n v="7490964.3562418204"/>
    <n v="7.4639916419982897E-5"/>
    <n v="25441105.943260498"/>
    <n v="2475187.6852054899"/>
    <n v="7068371.3368164897"/>
    <n v="90555.6470197054"/>
    <n v="885432.99308163906"/>
    <n v="528241.27428165998"/>
    <n v="53875579.107450403"/>
    <n v="79598413.730327904"/>
    <n v="60199381.790993698"/>
    <n v="80462478.031351104"/>
    <n v="22716119.296753"/>
    <n v="246512.59466477501"/>
    <n v="44070414.882927001"/>
    <n v="68616026.094548196"/>
    <n v="19122334.1289961"/>
    <n v="19700884.096066501"/>
    <n v="3893892.82184766"/>
  </r>
  <r>
    <x v="814"/>
    <n v="7983360.0000218702"/>
    <n v="4.1499733924865702E-5"/>
    <n v="13852608.6566118"/>
    <n v="46644342.709757097"/>
    <n v="501198213.66179299"/>
    <n v="431580265.26311803"/>
    <n v="1890073.5897433599"/>
    <n v="2185459.8219254799"/>
    <n v="6419141.8021035297"/>
    <n v="624523.97995549603"/>
    <n v="1783447.5443851"/>
    <n v="22848.438291054699"/>
    <n v="285136.60889685003"/>
    <n v="133282.556697819"/>
    <n v="13593551.425494701"/>
    <n v="20083777.257837102"/>
    <n v="15189134.032819999"/>
    <n v="25149639.099472798"/>
    <n v="97600467.827913702"/>
    <n v="62198.526458982298"/>
    <n v="11119573.3016466"/>
    <n v="17312769.436205301"/>
    <n v="4824828.5524610505"/>
    <n v="4970804.6859872304"/>
    <n v="982482.84651535295"/>
  </r>
  <r>
    <x v="815"/>
    <n v="8838720"/>
    <n v="0"/>
    <n v="54474715.472428501"/>
    <n v="53608456.495356098"/>
    <n v="0"/>
    <n v="0"/>
    <n v="1075494.34956872"/>
    <n v="7.9274177551269497E-6"/>
    <n v="3652635.9474607399"/>
    <n v="355368.17997838301"/>
    <n v="1014821.73347485"/>
    <n v="13001.274877264699"/>
    <n v="211886.71017656199"/>
    <n v="75840.770117337801"/>
    <n v="7735036.2589197196"/>
    <n v="11428120.617109699"/>
    <n v="8642958.6211815607"/>
    <n v="9133395.6012736894"/>
    <n v="114724758.250542"/>
    <n v="35392.359388109297"/>
    <n v="6327287.1069321698"/>
    <n v="9851354.8917178195"/>
    <n v="2745435.8782504699"/>
    <n v="2828499.5788552598"/>
    <n v="559054.81972208899"/>
  </r>
  <r>
    <x v="816"/>
    <n v="49219523.4660445"/>
    <n v="71769923.466043994"/>
    <n v="17722638.2161658"/>
    <n v="45233706.779151201"/>
    <n v="0"/>
    <n v="479259419.952241"/>
    <n v="4631385.6000006404"/>
    <n v="0"/>
    <n v="15729292.800002201"/>
    <n v="1530316.8000002101"/>
    <n v="4370112.0000005998"/>
    <n v="55987.199999999997"/>
    <n v="547430.40000007499"/>
    <n v="326592.00000004499"/>
    <n v="33309273.600004598"/>
    <n v="49212748.800006799"/>
    <n v="37219046.400005102"/>
    <n v="39331008.000005402"/>
    <n v="190383382.026591"/>
    <n v="152409.60000002099"/>
    <n v="27247104.000003699"/>
    <n v="42422745.600005798"/>
    <n v="11822630.4000016"/>
    <n v="12180326.400001699"/>
    <n v="2407449.6000003298"/>
  </r>
  <r>
    <x v="817"/>
    <n v="52080752.525005601"/>
    <n v="75382832.525000706"/>
    <n v="20497515.111352898"/>
    <n v="45649872.100316599"/>
    <n v="0"/>
    <n v="0"/>
    <n v="4446484.6796800001"/>
    <n v="1.2017786502838099E-5"/>
    <n v="15101325.0672544"/>
    <n v="1469221.26420588"/>
    <n v="4195642.0248155901"/>
    <n v="53751.997470947797"/>
    <n v="525575.08638259105"/>
    <n v="313553.31858052401"/>
    <n v="31979452.273131698"/>
    <n v="47248005.776962399"/>
    <n v="35733133.429852903"/>
    <n v="37760778.223340303"/>
    <n v="198881601.596257"/>
    <n v="146324.88200424501"/>
    <n v="26159305.435860898"/>
    <n v="40729082.972569197"/>
    <n v="11350630.132615"/>
    <n v="11694045.6720127"/>
    <n v="2311335.8912507198"/>
  </r>
  <r>
    <x v="818"/>
    <n v="63615206.268426999"/>
    <n v="86165606.268423006"/>
    <n v="13278424.691767899"/>
    <n v="42616361.456470802"/>
    <n v="0"/>
    <n v="11313.842801868899"/>
    <n v="4425574.1798910601"/>
    <n v="1.7091631889343299E-5"/>
    <n v="15030308.0105501"/>
    <n v="1462311.95198549"/>
    <n v="4175911.1636984101"/>
    <n v="53499.217755566802"/>
    <n v="523103.46249887598"/>
    <n v="312078.77024080598"/>
    <n v="31829062.3857981"/>
    <n v="47025812.407143198"/>
    <n v="35565091.092395201"/>
    <n v="37583200.473285697"/>
    <n v="200774001.19395199"/>
    <n v="145636.75944573499"/>
    <n v="26036285.9743759"/>
    <n v="40537546.164898701"/>
    <n v="11297251.482718499"/>
    <n v="11639052.040601401"/>
    <n v="2300466.3634893699"/>
  </r>
  <r>
    <x v="819"/>
    <n v="70646321.919065297"/>
    <n v="93948401.919065997"/>
    <n v="25114755.516318899"/>
    <n v="36381089.265343398"/>
    <n v="108061995.210722"/>
    <n v="0"/>
    <n v="4035817.5844588699"/>
    <n v="0"/>
    <n v="13706601.4268694"/>
    <n v="1333527.36840414"/>
    <n v="3808142.18009726"/>
    <n v="48787.586648932003"/>
    <n v="477034.180567384"/>
    <n v="284594.255452118"/>
    <n v="29025903.634633999"/>
    <n v="42884288.664411202"/>
    <n v="32432903.435617801"/>
    <n v="34273279.620874703"/>
    <n v="214291231.165988"/>
    <n v="132810.652544318"/>
    <n v="23743292.169146899"/>
    <n v="36967438.5724895"/>
    <n v="10302312.0473666"/>
    <n v="10614010.5176236"/>
    <n v="2097866.2259040801"/>
  </r>
  <r>
    <x v="820"/>
    <n v="73670006.579078898"/>
    <n v="96972086.579079404"/>
    <n v="38716300.894783303"/>
    <n v="26907241.619584199"/>
    <n v="132603760.399726"/>
    <n v="0"/>
    <n v="5181469.4438159298"/>
    <n v="8.0913305282592807E-6"/>
    <n v="17597509.051294301"/>
    <n v="1712077.2104482499"/>
    <n v="4889163.5786174498"/>
    <n v="62636.9711139602"/>
    <n v="612450.38422540098"/>
    <n v="365382.331498101"/>
    <n v="37265517.981077798"/>
    <n v="55057897.609171003"/>
    <n v="41639666.463869303"/>
    <n v="44002472.207557"/>
    <n v="219350981.688741"/>
    <n v="170511.75469911701"/>
    <n v="30483325.942127299"/>
    <n v="47461424.945740499"/>
    <n v="13226840.4002317"/>
    <n v="13627021.0490153"/>
    <n v="2693389.7579002902"/>
  </r>
  <r>
    <x v="821"/>
    <n v="70582032.499324799"/>
    <n v="93132432.499327302"/>
    <n v="43306617.232698001"/>
    <n v="26748240.9738997"/>
    <n v="138061698.598764"/>
    <n v="0"/>
    <n v="4863188.1353673898"/>
    <n v="1.70618295669556E-6"/>
    <n v="16516549.630995899"/>
    <n v="1606909.71296223"/>
    <n v="4588837.6965689603"/>
    <n v="58789.379742520498"/>
    <n v="574829.49081575696"/>
    <n v="342938.04849799501"/>
    <n v="34976414.870147303"/>
    <n v="51675864.793675497"/>
    <n v="39081873.222166702"/>
    <n v="41299539.269120596"/>
    <n v="215903599.06288901"/>
    <n v="160037.75596574001"/>
    <n v="28610831.474693298"/>
    <n v="44546019.461568698"/>
    <n v="12414357.3556289"/>
    <n v="12789956.1706506"/>
    <n v="2527943.3289283798"/>
  </r>
  <r>
    <x v="822"/>
    <n v="50837037.812741198"/>
    <n v="74139117.812499493"/>
    <n v="43999053.434219703"/>
    <n v="38072249.690651"/>
    <n v="180137830.080585"/>
    <n v="0"/>
    <n v="1878444.3037161599"/>
    <n v="1.4200806617736799E-5"/>
    <n v="6379645.9663482904"/>
    <n v="620681.39518357895"/>
    <n v="1772474.3094165199"/>
    <n v="22707.855921354902"/>
    <n v="481532.93278333201"/>
    <n v="132462.492874544"/>
    <n v="13509912.7256523"/>
    <n v="19960205.354867101"/>
    <n v="15095677.997493301"/>
    <n v="15952268.7847487"/>
    <n v="204760075.62143201"/>
    <n v="61815.830008132703"/>
    <n v="11051156.548390601"/>
    <n v="17206247.050627701"/>
    <n v="4795142.2420584997"/>
    <n v="4940220.2104449105"/>
    <n v="976437.80461807002"/>
  </r>
  <r>
    <x v="823"/>
    <n v="59565143.191699997"/>
    <n v="82115543.191698894"/>
    <n v="0"/>
    <n v="43336367.578981698"/>
    <n v="640496509.05728102"/>
    <n v="0"/>
    <n v="5048156.2450022604"/>
    <n v="31114739.238806099"/>
    <n v="17147693.584420498"/>
    <n v="1668027.44965824"/>
    <n v="4763371.07067037"/>
    <n v="20539.366909894201"/>
    <n v="596692.74621920695"/>
    <n v="284817.85992861202"/>
    <n v="36312962.348371603"/>
    <n v="53650545.361457698"/>
    <n v="40575301.845199801"/>
    <n v="42877711.167703003"/>
    <n v="101428308.09234001"/>
    <n v="166124.68502693801"/>
    <n v="29704132.0544836"/>
    <n v="46248248.526424997"/>
    <n v="12888744.970216"/>
    <n v="13278696.4754974"/>
    <n v="2624091.9634867399"/>
  </r>
  <r>
    <x v="824"/>
    <n v="8838719.9999941103"/>
    <n v="22673831.557622802"/>
    <n v="0"/>
    <n v="51409245.049404897"/>
    <n v="589218531.37417698"/>
    <n v="355029506.11730701"/>
    <n v="5405713.2516599102"/>
    <n v="33312844.054554299"/>
    <n v="18359094.636429898"/>
    <n v="1785787.70205206"/>
    <n v="5100756.96345344"/>
    <n v="43516.971597896103"/>
    <n v="638818.36496171099"/>
    <n v="381113.22909647599"/>
    <n v="38878296.314296201"/>
    <n v="57440695.142925002"/>
    <n v="43441749.341412"/>
    <n v="47417808.547519803"/>
    <n v="104434408.805168"/>
    <n v="169251.52280510101"/>
    <n v="31802584.341531798"/>
    <n v="49515462.081497997"/>
    <n v="13799272.0413427"/>
    <n v="14216771.721625401"/>
    <n v="2809348.9459111602"/>
  </r>
  <r>
    <x v="825"/>
    <n v="15692504.0217712"/>
    <n v="38994584.021788202"/>
    <n v="21761272.485070098"/>
    <n v="52790362.880083598"/>
    <n v="623762794.10011697"/>
    <n v="0"/>
    <n v="3730754.0467904899"/>
    <n v="22990865.771221999"/>
    <n v="12670532.716332801"/>
    <n v="1232442.99283562"/>
    <n v="3520288.4054671801"/>
    <n v="7602.5689641608196"/>
    <n v="467302.83310260897"/>
    <n v="263021.37043458398"/>
    <n v="26831863.725351602"/>
    <n v="39642706.869212598"/>
    <n v="29981331.7151746"/>
    <n v="31682595.649151102"/>
    <n v="172313239.30855301"/>
    <n v="122743.306197043"/>
    <n v="21948559.738001801"/>
    <n v="34173105.738176398"/>
    <n v="9523570.2698795497"/>
    <n v="9811707.7550245505"/>
    <n v="1938843.2448267599"/>
  </r>
  <r>
    <x v="826"/>
    <n v="7983360.0000217604"/>
    <n v="4.1484832763671902E-5"/>
    <n v="3.6329030990600599E-5"/>
    <n v="48792753.846511602"/>
    <n v="1.64270401000977E-4"/>
    <n v="8.6367130279541002E-5"/>
    <n v="0"/>
    <n v="0"/>
    <n v="0"/>
    <n v="0"/>
    <n v="0"/>
    <n v="0"/>
    <n v="0"/>
    <n v="0"/>
    <n v="7.9721212387084995E-6"/>
    <n v="0"/>
    <n v="0"/>
    <n v="0"/>
    <n v="1.21712684631348E-4"/>
    <n v="0"/>
    <n v="0"/>
    <n v="1.6108155250549299E-5"/>
    <n v="0"/>
    <n v="0"/>
    <n v="0"/>
  </r>
  <r>
    <x v="827"/>
    <n v="67129336.054515094"/>
    <n v="90431416.054510504"/>
    <n v="25391641.085185099"/>
    <n v="55294628.345723599"/>
    <n v="79483332.961354703"/>
    <n v="635487174.59419298"/>
    <n v="1846914.4673033301"/>
    <n v="0"/>
    <n v="6272563.1035278197"/>
    <n v="610263.20880674"/>
    <n v="1742723.18775097"/>
    <n v="22326.702761231401"/>
    <n v="495055.94845296402"/>
    <n v="130239.099440463"/>
    <n v="13283147.7705516"/>
    <n v="19625171.727114301"/>
    <n v="14842295.8467103"/>
    <n v="15684508.689758601"/>
    <n v="236820633.16916201"/>
    <n v="60778.246405549296"/>
    <n v="10865662.0104615"/>
    <n v="16917438.831128299"/>
    <n v="4714655.3997486103"/>
    <n v="4857298.2229454201"/>
    <n v="960048.218732554"/>
  </r>
  <r>
    <x v="828"/>
    <n v="72067082.538038298"/>
    <n v="94617482.538041994"/>
    <n v="26881417.361816399"/>
    <n v="53004787.5202237"/>
    <n v="407848296.85278702"/>
    <n v="109970796.688458"/>
    <n v="4631385.60000032"/>
    <n v="10558376.852740699"/>
    <n v="15729292.8000011"/>
    <n v="1530316.8000001099"/>
    <n v="4370112.0000002999"/>
    <n v="55987.200000003897"/>
    <n v="598819.31905230205"/>
    <n v="326592.00000002299"/>
    <n v="33309273.6000023"/>
    <n v="49212748.800003402"/>
    <n v="37219046.400002599"/>
    <n v="39331008.000002697"/>
    <n v="238203062.67606401"/>
    <n v="152409.60000000999"/>
    <n v="27247104.0000019"/>
    <n v="42422745.6000029"/>
    <n v="11822630.400000799"/>
    <n v="12180326.400000799"/>
    <n v="2407449.6000001701"/>
  </r>
  <r>
    <x v="829"/>
    <n v="26068891.845102999"/>
    <n v="49370971.845106997"/>
    <n v="25203064.043896198"/>
    <n v="21853610.6494339"/>
    <n v="0"/>
    <n v="0"/>
    <n v="1669668.01933039"/>
    <n v="1.3858079910278299E-6"/>
    <n v="5670591.7889548698"/>
    <n v="551696.88751548296"/>
    <n v="1575475.8678033601"/>
    <n v="20184.032470077302"/>
    <n v="197354.984151891"/>
    <n v="117740.18940879199"/>
    <n v="12008377.984559599"/>
    <n v="17741764.541199099"/>
    <n v="13417896.252053401"/>
    <n v="14179282.810230199"/>
    <n v="141917507.529477"/>
    <n v="54945.421724099098"/>
    <n v="9822895.8021049406"/>
    <n v="15293889.936633499"/>
    <n v="4262194.8565982701"/>
    <n v="4391148.3973793304"/>
    <n v="867913.39621338202"/>
  </r>
  <r>
    <x v="830"/>
    <n v="101865600"/>
    <n v="124416000"/>
    <n v="31023506.7489319"/>
    <n v="17578200.127238799"/>
    <n v="669613020.41259503"/>
    <n v="0"/>
    <n v="9711549.1669890508"/>
    <n v="36655146.9102057"/>
    <n v="32982742.872708902"/>
    <n v="3208920.20829994"/>
    <n v="9163684.7411817405"/>
    <n v="117399.519815847"/>
    <n v="1147906.41597721"/>
    <n v="684830.53225913399"/>
    <n v="69846192.094886303"/>
    <n v="103194177.91813301"/>
    <n v="78044591.895359904"/>
    <n v="82473162.670635596"/>
    <n v="224759446.937583"/>
    <n v="319587.58172092901"/>
    <n v="57134432.977047697"/>
    <n v="88956225.042688802"/>
    <n v="24790865.267780598"/>
    <n v="25540917.755493"/>
    <n v="5048179.3520816099"/>
  </r>
  <r>
    <x v="831"/>
    <n v="72445313.475018606"/>
    <n v="95747393.475010306"/>
    <n v="59715142.107216902"/>
    <n v="19941325.775001299"/>
    <n v="669091073.33537602"/>
    <n v="0"/>
    <n v="7416626.8918623896"/>
    <n v="10425798.742695"/>
    <n v="25188638.1411337"/>
    <n v="2450624.8695744099"/>
    <n v="6998227.5238862699"/>
    <n v="89657.007423453397"/>
    <n v="876646.29480710102"/>
    <n v="522999.20997014502"/>
    <n v="53340938.472098298"/>
    <n v="78808509.525216103"/>
    <n v="59601986.157169499"/>
    <n v="62984047.714976497"/>
    <n v="228022119.11705399"/>
    <n v="244066.29798608299"/>
    <n v="43633076.946080998"/>
    <n v="67935106.902693897"/>
    <n v="18932571.4009194"/>
    <n v="19505380.059458099"/>
    <n v="3855251.31920852"/>
  </r>
  <r>
    <x v="832"/>
    <n v="64698246.693523102"/>
    <n v="88000326.693515807"/>
    <n v="64646971.212333001"/>
    <n v="14648143.510258401"/>
    <n v="451895568.04120499"/>
    <n v="0"/>
    <n v="7284681.4809884699"/>
    <n v="0"/>
    <n v="24740519.9794215"/>
    <n v="2407027.05751936"/>
    <n v="6873725.6418997897"/>
    <n v="88061.965519001096"/>
    <n v="861050.32951912005"/>
    <n v="513694.798860838"/>
    <n v="52391977.152387798"/>
    <n v="77406467.691201806"/>
    <n v="58541637.7444648"/>
    <n v="61863530.777098097"/>
    <n v="216963728.018132"/>
    <n v="239724.239468391"/>
    <n v="42856823.219247103"/>
    <n v="66726508.206314102"/>
    <n v="18595751.718762401"/>
    <n v="19158369.831800401"/>
    <n v="3786664.5173170399"/>
  </r>
  <r>
    <x v="833"/>
    <n v="59205527.118907697"/>
    <n v="81755927.118908405"/>
    <n v="61285233.580493301"/>
    <n v="22122200.8873697"/>
    <n v="310660613.51955903"/>
    <n v="0"/>
    <n v="7052248.3457334898"/>
    <n v="1.99303030967712E-5"/>
    <n v="23951121.480439398"/>
    <n v="2330225.7797856801"/>
    <n v="6654404.9199164202"/>
    <n v="85252.162675085507"/>
    <n v="833576.70171195001"/>
    <n v="497304.28227132902"/>
    <n v="50720300.560416304"/>
    <n v="74936650.991400495"/>
    <n v="56673743.253893197"/>
    <n v="59889644.279247798"/>
    <n v="213951163.53239599"/>
    <n v="232075.33172662201"/>
    <n v="41489385.835208401"/>
    <n v="64597458.151416399"/>
    <n v="18002415.018222298"/>
    <n v="18547081.613090899"/>
    <n v="3665842.99502869"/>
  </r>
  <r>
    <x v="834"/>
    <n v="51174484.946445301"/>
    <n v="74476564.946449995"/>
    <n v="6863990.5262928596"/>
    <n v="32779320.606313501"/>
    <n v="220004284.20933399"/>
    <n v="0"/>
    <n v="2924080.93232685"/>
    <n v="0"/>
    <n v="9930877.9548535105"/>
    <n v="966183.89436186"/>
    <n v="2759122.70646019"/>
    <n v="35348.191257141203"/>
    <n v="405843.79959689599"/>
    <n v="206197.78233332399"/>
    <n v="21030210.0095958"/>
    <n v="31071060.1150271"/>
    <n v="23498692.032386199"/>
    <n v="24832104.358141702"/>
    <n v="151377114.57270199"/>
    <n v="96225.631755540802"/>
    <n v="17202786.411808699"/>
    <n v="26784110.0308972"/>
    <n v="7464359.7204663204"/>
    <n v="7690195.3868313897"/>
    <n v="1519972.22405707"/>
  </r>
  <r>
    <x v="835"/>
    <n v="8553599.9999999907"/>
    <n v="0"/>
    <n v="0"/>
    <n v="40536590.662922204"/>
    <n v="1.5556812286376999E-4"/>
    <n v="0"/>
    <n v="5054061.2764560403"/>
    <n v="0"/>
    <n v="17164800.45335"/>
    <n v="1669978.6084730499"/>
    <n v="4768942.9774484402"/>
    <n v="61096.778358767697"/>
    <n v="597390.72173019696"/>
    <n v="356397.87375954498"/>
    <n v="36349188.858003803"/>
    <n v="53704068.177358903"/>
    <n v="40615780.546724699"/>
    <n v="52668998.797035404"/>
    <n v="0"/>
    <n v="166319.00775443"/>
    <n v="29733765.467934798"/>
    <n v="46294386.668625899"/>
    <n v="12901603.030093599"/>
    <n v="13291943.5584969"/>
    <n v="2627161.4694271199"/>
  </r>
  <r>
    <x v="836"/>
    <n v="8838720.0000004191"/>
    <n v="0"/>
    <n v="0"/>
    <n v="49445275.800368302"/>
    <n v="368846901.68857902"/>
    <n v="219188002.01749501"/>
    <n v="9498318.2095910199"/>
    <n v="6.7442655563354506E-5"/>
    <n v="32258559.560713101"/>
    <n v="3138463.7737533799"/>
    <n v="8962482.9311453197"/>
    <n v="114821.84538121799"/>
    <n v="1122702.48817194"/>
    <n v="669794.09805716295"/>
    <n v="68312619.010416493"/>
    <n v="100928402.090093"/>
    <n v="76331011.212871999"/>
    <n v="97509482.380304307"/>
    <n v="0"/>
    <n v="312570.57909331401"/>
    <n v="55879964.7521943"/>
    <n v="87003063.841915295"/>
    <n v="24246546.349667899"/>
    <n v="24980130.361825701"/>
    <n v="4937339.3513925103"/>
  </r>
  <r>
    <x v="837"/>
    <n v="8838720.0000177603"/>
    <n v="0"/>
    <n v="7.2583556175231906E-5"/>
    <n v="52340464.171309702"/>
    <n v="528489295.98241103"/>
    <n v="414825546.67399299"/>
    <n v="2969655.7976297499"/>
    <n v="2180201.86543778"/>
    <n v="10085661.0937634"/>
    <n v="981242.88276281895"/>
    <n v="2802126.5249629798"/>
    <n v="35899.129857176304"/>
    <n v="351013.71415905701"/>
    <n v="209411.59083354601"/>
    <n v="21357987.868916702"/>
    <n v="31555335.144458"/>
    <n v="23864943.770609599"/>
    <n v="42066274.7246584"/>
    <n v="64437081.945964098"/>
    <n v="97725.409055646698"/>
    <n v="17470909.863825802"/>
    <n v="27201568.451223701"/>
    <n v="7580699.5881737303"/>
    <n v="7810055.1400390305"/>
    <n v="1543662.5838585801"/>
  </r>
  <r>
    <x v="838"/>
    <n v="7983359.9999883296"/>
    <n v="4.1499733924865702E-5"/>
    <n v="29378606.012836501"/>
    <n v="47904365.152808398"/>
    <n v="1.64270401000977E-4"/>
    <n v="375701979.31788802"/>
    <n v="357786.78092516202"/>
    <n v="1.69053673744202E-5"/>
    <n v="1215129.45005947"/>
    <n v="118221.018277489"/>
    <n v="337602.70463388599"/>
    <n v="4325.1592052756496"/>
    <n v="66535.693391708395"/>
    <n v="25230.095364098099"/>
    <n v="2573229.4405155"/>
    <n v="3801814.9414358302"/>
    <n v="2875269.7250171201"/>
    <n v="12137035.54171"/>
    <n v="27865754.703492198"/>
    <n v="11774.044503245799"/>
    <n v="2104910.8132333402"/>
    <n v="3277269.2444850798"/>
    <n v="913329.45218034997"/>
    <n v="940962.41376959905"/>
    <n v="185981.84582678101"/>
  </r>
  <r>
    <x v="839"/>
    <n v="52857062.273234099"/>
    <n v="76159142.273232907"/>
    <n v="0"/>
    <n v="53948968.503432103"/>
    <n v="0"/>
    <n v="577126799.081828"/>
    <n v="2038370.71297575"/>
    <n v="0"/>
    <n v="6922794.2884609504"/>
    <n v="673524.775543364"/>
    <n v="1923378.6781268001"/>
    <n v="24641.1503247613"/>
    <n v="396124.13540218101"/>
    <n v="143740.043561072"/>
    <n v="14660115.490434701"/>
    <n v="21659571.135461599"/>
    <n v="16380889.1547803"/>
    <n v="17310408.103142001"/>
    <n v="184186403.75797501"/>
    <n v="67078.686995183903"/>
    <n v="11992026.4913818"/>
    <n v="18671147.182186902"/>
    <n v="5203389.5769112296"/>
    <n v="5360819.1484305104"/>
    <n v="1059569.4639645601"/>
  </r>
  <r>
    <x v="840"/>
    <n v="53937242.535599999"/>
    <n v="76487642.535605103"/>
    <n v="6800951.1059619803"/>
    <n v="45100463.732821003"/>
    <n v="0"/>
    <n v="16241223.2069871"/>
    <n v="4631385.60000055"/>
    <n v="0"/>
    <n v="15729292.8000018"/>
    <n v="1530316.80000018"/>
    <n v="4370112.0000005104"/>
    <n v="55987.199999999997"/>
    <n v="547430.40000006498"/>
    <n v="326592.000000039"/>
    <n v="33309273.600003898"/>
    <n v="49212748.800005801"/>
    <n v="37219046.400004402"/>
    <n v="39331008.000004597"/>
    <n v="186123358.34266999"/>
    <n v="152409.60000001799"/>
    <n v="27247104.0000032"/>
    <n v="42422745.600005001"/>
    <n v="11822630.400001399"/>
    <n v="12180326.400001399"/>
    <n v="2407449.60000028"/>
  </r>
  <r>
    <x v="841"/>
    <n v="47240349.005019203"/>
    <n v="70542429.005019501"/>
    <n v="22763800.012071699"/>
    <n v="40843764.715522699"/>
    <n v="16843381.962887499"/>
    <n v="0"/>
    <n v="3635669.6007790798"/>
    <n v="1.57579779624939E-5"/>
    <n v="12347603.204257799"/>
    <n v="1201309.2300761"/>
    <n v="3430568.02491243"/>
    <n v="43950.337685711798"/>
    <n v="429736.635149182"/>
    <n v="256376.96983331299"/>
    <n v="26148009.237571102"/>
    <n v="38632346.825739801"/>
    <n v="29217207.8192898"/>
    <n v="30875112.224211901"/>
    <n v="190069068.05917001"/>
    <n v="119642.58592221299"/>
    <n v="21389164.340379301"/>
    <n v="33302147.538633902"/>
    <n v="9280846.3079659399"/>
    <n v="9561640.1320690904"/>
    <n v="1889864.52048557"/>
  </r>
  <r>
    <x v="842"/>
    <n v="55413528.371204697"/>
    <n v="77963928.371200204"/>
    <n v="20812020.759892698"/>
    <n v="33328800.892912101"/>
    <n v="101988111.640504"/>
    <n v="0"/>
    <n v="5783884.4848314701"/>
    <n v="0"/>
    <n v="19643454.5599683"/>
    <n v="1911129.0574459899"/>
    <n v="5457594.1579504497"/>
    <n v="69919.355760219303"/>
    <n v="683655.92298881104"/>
    <n v="407862.90860127902"/>
    <n v="41598132.268677101"/>
    <n v="61459113.7132328"/>
    <n v="46480833.9459325"/>
    <n v="49118347.421554103"/>
    <n v="187007314.70021901"/>
    <n v="190336.02401393701"/>
    <n v="34027419.803306699"/>
    <n v="52979449.622979499"/>
    <n v="14764637.2913663"/>
    <n v="15211344.286501"/>
    <n v="3006532.2976894299"/>
  </r>
  <r>
    <x v="843"/>
    <n v="61354228.401811101"/>
    <n v="84656308.401811495"/>
    <n v="33544200.0481169"/>
    <n v="21713264.323936801"/>
    <n v="37916844.362208001"/>
    <n v="0"/>
    <n v="6037469.1294363998"/>
    <n v="0"/>
    <n v="20504688.6417461"/>
    <n v="1994919.2825269999"/>
    <n v="5696873.1543707401"/>
    <n v="72984.851799769895"/>
    <n v="713629.66204217996"/>
    <n v="425744.96883196698"/>
    <n v="43421932.106873401"/>
    <n v="64153684.731996499"/>
    <n v="48518707.590890497"/>
    <n v="51271858.389337398"/>
    <n v="194293135.298931"/>
    <n v="198680.98545487499"/>
    <n v="35519294.542553999"/>
    <n v="55302244.094282299"/>
    <n v="15411967.871718399"/>
    <n v="15878259.9804391"/>
    <n v="3138348.6273900401"/>
  </r>
  <r>
    <x v="844"/>
    <n v="105261120"/>
    <n v="128563200"/>
    <n v="0"/>
    <n v="17406452.788887601"/>
    <n v="702097719.96598601"/>
    <n v="0"/>
    <n v="7454533.85667386"/>
    <n v="31820383.225841202"/>
    <n v="25317379.256682198"/>
    <n v="2463150.2065033899"/>
    <n v="7033996.0165391397"/>
    <n v="90115.251457440594"/>
    <n v="881126.903139423"/>
    <n v="525672.30016840505"/>
    <n v="53613568.214318603"/>
    <n v="79211306.031090602"/>
    <n v="59906616.607763201"/>
    <n v="63305964.148852304"/>
    <n v="169323788.326249"/>
    <n v="245313.74007858799"/>
    <n v="43856089.042621203"/>
    <n v="68282328.590446502"/>
    <n v="19029337.266096301"/>
    <n v="19605073.594852101"/>
    <n v="3874955.8126699599"/>
  </r>
  <r>
    <x v="845"/>
    <n v="99919888.022452101"/>
    <n v="122470288.022517"/>
    <n v="17324439.450756401"/>
    <n v="24198886.2645378"/>
    <n v="637300546.018929"/>
    <n v="0"/>
    <n v="7378016.1353959898"/>
    <n v="19872610.816914599"/>
    <n v="25057506.780857999"/>
    <n v="2437866.98362312"/>
    <n v="6961794.9430700904"/>
    <n v="89190.255498407205"/>
    <n v="872082.49820663803"/>
    <n v="520276.49040737498"/>
    <n v="53063247.007357702"/>
    <n v="78398234.583099604"/>
    <n v="59291699.849663101"/>
    <n v="62656154.487630799"/>
    <n v="216234152.98885101"/>
    <n v="242795.695523442"/>
    <n v="43405924.342557997"/>
    <n v="67581438.596820593"/>
    <n v="18834008.952746902"/>
    <n v="19403835.585097801"/>
    <n v="3835180.9864314902"/>
  </r>
  <r>
    <x v="846"/>
    <n v="8838720"/>
    <n v="6455100.2572953096"/>
    <n v="49881580.632261999"/>
    <n v="28833693.692828901"/>
    <n v="0"/>
    <n v="0"/>
    <n v="1870567.20789344"/>
    <n v="0"/>
    <n v="6352893.46562602"/>
    <n v="618078.620741138"/>
    <n v="1765041.5897181199"/>
    <n v="22612.632466134699"/>
    <n v="306584.64684331301"/>
    <n v="131907.02271914799"/>
    <n v="13453260.0599939"/>
    <n v="19876503.937736802"/>
    <n v="15032375.560546"/>
    <n v="15885374.3074631"/>
    <n v="130518971.976034"/>
    <n v="61556.610602255198"/>
    <n v="11004814.466854701"/>
    <n v="17134094.122537699"/>
    <n v="4775034.2224331601"/>
    <n v="4919503.8187446101"/>
    <n v="972343.19604400499"/>
  </r>
  <r>
    <x v="847"/>
    <n v="66674563.500426702"/>
    <n v="89224963.500426799"/>
    <n v="0"/>
    <n v="39990422.549359098"/>
    <n v="488104820.90482903"/>
    <n v="0"/>
    <n v="3738119.4067974901"/>
    <n v="0"/>
    <n v="12695547.2398757"/>
    <n v="1235161.0128571901"/>
    <n v="3527238.2582608899"/>
    <n v="45188.8175435542"/>
    <n v="441846.21598143602"/>
    <n v="263601.435670743"/>
    <n v="26884835.948552299"/>
    <n v="39720970.620785601"/>
    <n v="30040521.707010601"/>
    <n v="41493656.324354"/>
    <n v="58971927.420033798"/>
    <n v="123014.003313013"/>
    <n v="21991891.2045305"/>
    <n v="34240571.248697698"/>
    <n v="9542371.9712808896"/>
    <n v="9831078.3055869397"/>
    <n v="1943119.1543729"/>
  </r>
  <r>
    <x v="848"/>
    <n v="8838720.0000071693"/>
    <n v="0"/>
    <n v="0"/>
    <n v="49732439.028291903"/>
    <n v="345541925.26712799"/>
    <n v="195883025.59617701"/>
    <n v="7413111.2472435199"/>
    <n v="2.9578804969787601E-5"/>
    <n v="25176698.171464399"/>
    <n v="2449463.2193712601"/>
    <n v="6994910.2097898899"/>
    <n v="89614.508025783798"/>
    <n v="876230.74514093995"/>
    <n v="522751.296817036"/>
    <n v="53315653.691558696"/>
    <n v="78771152.5546588"/>
    <n v="59573733.5020255"/>
    <n v="79801327.888115197"/>
    <n v="7149751.4957754603"/>
    <n v="243950.60518127799"/>
    <n v="43612393.905878603"/>
    <n v="67902904.164643601"/>
    <n v="18923596.9447768"/>
    <n v="19496134.079385899"/>
    <n v="3853423.8451084499"/>
  </r>
  <r>
    <x v="849"/>
    <n v="8838720.0000330396"/>
    <n v="0"/>
    <n v="0"/>
    <n v="52409695.245669201"/>
    <n v="526516645.853302"/>
    <n v="418500586.24496502"/>
    <n v="3371239.5356789199"/>
    <n v="2614077.2072610301"/>
    <n v="11449535.4814831"/>
    <n v="1113935.42750439"/>
    <n v="3181055.43830015"/>
    <n v="40753.7351526083"/>
    <n v="398480.96593648399"/>
    <n v="237730.12172348599"/>
    <n v="24246208.319399402"/>
    <n v="35822533.199134998"/>
    <n v="27092177.490889199"/>
    <n v="45476634.944706403"/>
    <n v="69819576.673692897"/>
    <n v="110940.72347096499"/>
    <n v="19833484.440931801"/>
    <n v="30880010.763683598"/>
    <n v="8605830.4063905999"/>
    <n v="8866201.4920877703"/>
    <n v="1752410.6115617801"/>
  </r>
  <r>
    <x v="850"/>
    <n v="7983359.9999637296"/>
    <n v="4.1499733924865702E-5"/>
    <n v="30964114.141564101"/>
    <n v="47921881.490888402"/>
    <n v="1.64270401000977E-4"/>
    <n v="380938681.10129201"/>
    <n v="300588.12716179702"/>
    <n v="0"/>
    <n v="1020869.14644542"/>
    <n v="99321.261627673201"/>
    <n v="283630.83859122399"/>
    <n v="3633.7046937044402"/>
    <n v="78519.820701381497"/>
    <n v="21196.610713223101"/>
    <n v="2161852.4202657598"/>
    <n v="3194026.42575821"/>
    <n v="2415606.13137548"/>
    <n v="11651288.747320401"/>
    <n v="33162060.067127999"/>
    <n v="9891.7516661707505"/>
    <n v="1768402.95093175"/>
    <n v="2753338.79540618"/>
    <n v="767317.307818659"/>
    <n v="790532.64336172095"/>
    <n v="156249.30182890201"/>
  </r>
  <r>
    <x v="851"/>
    <n v="54888821.354910001"/>
    <n v="78190901.354903102"/>
    <n v="0"/>
    <n v="54736419.004894197"/>
    <n v="0"/>
    <n v="598766548.69351101"/>
    <n v="1948133.5791026"/>
    <n v="0"/>
    <n v="6616327.4073350197"/>
    <n v="643708.34178541205"/>
    <n v="1838232.1548953301"/>
    <n v="23550.305187272701"/>
    <n v="406507.18139601097"/>
    <n v="137376.78025908201"/>
    <n v="14011123.2361381"/>
    <n v="20700718.259611402"/>
    <n v="15655719.548382601"/>
    <n v="16544089.394058"/>
    <n v="191549423.72438699"/>
    <n v="64109.164120899397"/>
    <n v="11461148.524472"/>
    <n v="17844589.580510601"/>
    <n v="4973039.4453787599"/>
    <n v="5123499.7285196604"/>
    <n v="1012663.12305266"/>
  </r>
  <r>
    <x v="852"/>
    <n v="62600622.439733297"/>
    <n v="85151022.439733505"/>
    <n v="17793950.805786502"/>
    <n v="51702145.270063996"/>
    <n v="17641283.299694501"/>
    <n v="92614552.214784905"/>
    <n v="4631385.6000003796"/>
    <n v="0"/>
    <n v="15729292.800001301"/>
    <n v="1530316.80000013"/>
    <n v="4370112.0000003604"/>
    <n v="55987.199999999997"/>
    <n v="547430.40000004496"/>
    <n v="326592.00000002701"/>
    <n v="33309273.600002699"/>
    <n v="49212748.800003998"/>
    <n v="37219046.400003001"/>
    <n v="39331008.000003196"/>
    <n v="216440318.50259301"/>
    <n v="152409.600000012"/>
    <n v="27247104.000002202"/>
    <n v="42422745.600003503"/>
    <n v="11822630.400001001"/>
    <n v="12180326.400001001"/>
    <n v="2407449.6000001999"/>
  </r>
  <r>
    <x v="853"/>
    <n v="57771395.467188999"/>
    <n v="81073475.467195198"/>
    <n v="18466303.203775302"/>
    <n v="45402294.611457102"/>
    <n v="194592864.03435799"/>
    <n v="0"/>
    <n v="2051146.0797605"/>
    <n v="0"/>
    <n v="6966182.4884814303"/>
    <n v="677746.051875195"/>
    <n v="1935433.3391965099"/>
    <n v="24795.587263726698"/>
    <n v="242445.74213428501"/>
    <n v="144640.925705072"/>
    <n v="14751996.889291599"/>
    <n v="21795321.204815701"/>
    <n v="16483555.399875199"/>
    <n v="17418900.052767999"/>
    <n v="203834149.39775801"/>
    <n v="67499.098662367003"/>
    <n v="12067185.8016803"/>
    <n v="18788167.482776001"/>
    <n v="5236001.5105247302"/>
    <n v="5394417.7624874599"/>
    <n v="1066210.25234025"/>
  </r>
  <r>
    <x v="854"/>
    <n v="52516384.571591698"/>
    <n v="75066784.571596399"/>
    <n v="35468581.609903999"/>
    <n v="31471187.487161901"/>
    <n v="95793403.894881696"/>
    <n v="0"/>
    <n v="4601361.0073929103"/>
    <n v="1.7121434211731001E-5"/>
    <n v="15627322.105027501"/>
    <n v="1520395.9809518601"/>
    <n v="4341781.2057670401"/>
    <n v="55624.243205553597"/>
    <n v="543881.48912098899"/>
    <n v="324474.75203240803"/>
    <n v="33093334.471572001"/>
    <n v="48893709.777683496"/>
    <n v="36977760.788759999"/>
    <n v="39076030.851902902"/>
    <n v="195352416.846387"/>
    <n v="151421.55094845101"/>
    <n v="27070465.026703801"/>
    <n v="42147725.171143003"/>
    <n v="11745986.023573199"/>
    <n v="12101363.132942"/>
    <n v="2391842.4578388999"/>
  </r>
  <r>
    <x v="855"/>
    <n v="66114625.713090204"/>
    <n v="89416705.712935597"/>
    <n v="27141777.253455199"/>
    <n v="32275812.7346416"/>
    <n v="135782889.71886501"/>
    <n v="0"/>
    <n v="6144214.3089878904"/>
    <n v="0"/>
    <n v="20867220.792848699"/>
    <n v="2030190.35595839"/>
    <n v="5797596.4433364999"/>
    <n v="74275.256925305803"/>
    <n v="726246.95660300204"/>
    <n v="433272.33206427499"/>
    <n v="44189651.467395097"/>
    <n v="65287950.8373449"/>
    <n v="49376540.242679097"/>
    <n v="52178367.990028203"/>
    <n v="207479084.521391"/>
    <n v="202193.75496332001"/>
    <n v="36147291.703649402"/>
    <n v="56280012.733570099"/>
    <n v="15684458.4207273"/>
    <n v="16158994.7844168"/>
    <n v="3193836.0477882"/>
  </r>
  <r>
    <x v="856"/>
    <n v="68357593.263997599"/>
    <n v="91659673.263997599"/>
    <n v="39148566.646850698"/>
    <n v="25002699.677864"/>
    <n v="96223049.114103705"/>
    <n v="0"/>
    <n v="5768138.1439135903"/>
    <n v="0"/>
    <n v="19589976.2214715"/>
    <n v="1905926.1026228899"/>
    <n v="5442736.1263926104"/>
    <n v="69729.003754494101"/>
    <n v="681794.70337726804"/>
    <n v="406752.52190122701"/>
    <n v="41484883.400383197"/>
    <n v="61291794.300202101"/>
    <n v="46354292.162572198"/>
    <n v="48984625.137533501"/>
    <n v="211329590.47163501"/>
    <n v="189817.84355389999"/>
    <n v="33934781.827188097"/>
    <n v="52835215.678198397"/>
    <n v="14724441.292824401"/>
    <n v="15169932.150144801"/>
    <n v="2998347.1614433299"/>
  </r>
  <r>
    <x v="857"/>
    <n v="101865600"/>
    <n v="124416000"/>
    <n v="0"/>
    <n v="17046040.9726987"/>
    <n v="670638663.80450106"/>
    <n v="0"/>
    <n v="5469866.06598882"/>
    <n v="30199310.140124898"/>
    <n v="18576972.931971401"/>
    <n v="1807370.11717025"/>
    <n v="5161290.6801304901"/>
    <n v="66123.296969643197"/>
    <n v="646538.90370317199"/>
    <n v="385719.23232294101"/>
    <n v="39339688.180439398"/>
    <n v="58122378.036316402"/>
    <n v="43957298.418819502"/>
    <n v="46451616.121179096"/>
    <n v="143740238.99044901"/>
    <n v="180002.30841737101"/>
    <n v="32180004.525226399"/>
    <n v="50103091.520498"/>
    <n v="13963036.2100897"/>
    <n v="14385490.607395699"/>
    <n v="2843301.7696946599"/>
  </r>
  <r>
    <x v="858"/>
    <n v="83779243.0780956"/>
    <n v="107081323.078098"/>
    <n v="20840223.901047599"/>
    <n v="20063685.635455001"/>
    <n v="594728363.78907204"/>
    <n v="211871796.91979399"/>
    <n v="3847290.5120157199"/>
    <n v="16868481.556748301"/>
    <n v="13066318.414549001"/>
    <n v="1271233.66817444"/>
    <n v="3630250.6174493502"/>
    <n v="46508.548835648697"/>
    <n v="550825.70700648194"/>
    <n v="271299.86820795899"/>
    <n v="27670002.748943102"/>
    <n v="40881014.426536404"/>
    <n v="30917849.742632698"/>
    <n v="32672255.557044201"/>
    <n v="185329446.249603"/>
    <n v="126606.60516371"/>
    <n v="22634160.433349699"/>
    <n v="35240560.976079598"/>
    <n v="9821055.2291281093"/>
    <n v="10118193.1800225"/>
    <n v="1999867.59993296"/>
  </r>
  <r>
    <x v="859"/>
    <n v="13686040.5247427"/>
    <n v="36236440.524760403"/>
    <n v="0"/>
    <n v="39314822.768134102"/>
    <n v="458402817.525307"/>
    <n v="0"/>
    <n v="5117448.3006515196"/>
    <n v="5.5432319641113298E-6"/>
    <n v="17380077.942508198"/>
    <n v="1690923.1456820299"/>
    <n v="4828754.1050472697"/>
    <n v="61863.041915190697"/>
    <n v="604883.07650414202"/>
    <n v="360867.744505312"/>
    <n v="36805073.103879899"/>
    <n v="54377613.843457498"/>
    <n v="41125175.530957699"/>
    <n v="53207298.945426598"/>
    <n v="46554949.346088402"/>
    <n v="168404.94743581201"/>
    <n v="30106680.3987289"/>
    <n v="46875001.593409002"/>
    <n v="13063412.351092299"/>
    <n v="13458648.452217201"/>
    <n v="2660110.8023534399"/>
  </r>
  <r>
    <x v="860"/>
    <n v="8838720.0000015609"/>
    <n v="0"/>
    <n v="0"/>
    <n v="39944814.475178197"/>
    <n v="219528944.37761301"/>
    <n v="94857506.779245302"/>
    <n v="6112249.6768461596"/>
    <n v="0"/>
    <n v="20758661.259779099"/>
    <n v="2019628.5030277399"/>
    <n v="5767435.0543780103"/>
    <n v="73888.847671749594"/>
    <n v="722468.73279041203"/>
    <n v="431018.27808524697"/>
    <n v="43959759.428707503"/>
    <n v="64948297.103465401"/>
    <n v="49119663.957784504"/>
    <n v="68754051.489407897"/>
    <n v="795086.44802111399"/>
    <n v="201141.86310642899"/>
    <n v="35959239.200250097"/>
    <n v="55987221.855275199"/>
    <n v="15602861.666683801"/>
    <n v="16074929.304586699"/>
    <n v="3177220.4498851099"/>
  </r>
  <r>
    <x v="861"/>
    <n v="8838720.0000080895"/>
    <n v="0"/>
    <n v="0"/>
    <n v="49834978.100370899"/>
    <n v="429265280.63735402"/>
    <n v="279531253.42888099"/>
    <n v="5542654.0436242102"/>
    <n v="3.72529029846191E-5"/>
    <n v="18824178.306653898"/>
    <n v="1831420.9465836899"/>
    <n v="5229972.4185977299"/>
    <n v="67003.205362829205"/>
    <n v="655142.45243644097"/>
    <n v="390852.03128310398"/>
    <n v="39863184.790578701"/>
    <n v="58895817.513916902"/>
    <n v="44542241.965082102"/>
    <n v="63916887.767376304"/>
    <n v="19198508.407269701"/>
    <n v="182397.61459878201"/>
    <n v="32608226.609904699"/>
    <n v="50769817.663526297"/>
    <n v="14148843.5324484"/>
    <n v="14576919.5667108"/>
    <n v="2881137.8306011702"/>
  </r>
  <r>
    <x v="862"/>
    <n v="7983359.9999763696"/>
    <n v="4.1499733924865702E-5"/>
    <n v="18591813.3251593"/>
    <n v="46843294.319520503"/>
    <n v="498477863.74281102"/>
    <n v="439808854.63849401"/>
    <n v="2463519.5998251098"/>
    <n v="2876079.8591437698"/>
    <n v="8366701.5556182601"/>
    <n v="814003.78986833699"/>
    <n v="2324543.3430183199"/>
    <n v="29780.626458597701"/>
    <n v="323018.62018161197"/>
    <n v="173720.32100848699"/>
    <n v="17717818.263617899"/>
    <n v="26177170.657107402"/>
    <n v="19797498.677976701"/>
    <n v="30019501.2871668"/>
    <n v="103481488.73379301"/>
    <n v="81069.483137293704"/>
    <n v="14493238.2098509"/>
    <n v="22565442.4593785"/>
    <n v="6288675.6205072198"/>
    <n v="6478940.7339927005"/>
    <n v="1280566.9377196999"/>
  </r>
  <r>
    <x v="863"/>
    <n v="8838720"/>
    <n v="0"/>
    <n v="55458743.908208102"/>
    <n v="53947277.758040003"/>
    <n v="0"/>
    <n v="0"/>
    <n v="933701.986406171"/>
    <n v="1.47297978401184E-5"/>
    <n v="3171075.1815016801"/>
    <n v="308516.70739545702"/>
    <n v="881028.40221670002"/>
    <n v="11287.1966120289"/>
    <n v="219804.997577342"/>
    <n v="65841.980236835298"/>
    <n v="6715254.9176786998"/>
    <n v="9921445.8219734207"/>
    <n v="7503477.4810854504"/>
    <n v="7929255.6199503196"/>
    <n v="121955404.445857"/>
    <n v="30726.257443835901"/>
    <n v="5493102.3511874098"/>
    <n v="8552559.6995257102"/>
    <n v="2383479.6845734399"/>
    <n v="2455592.3295947402"/>
    <n v="485349.45431724499"/>
  </r>
  <r>
    <x v="864"/>
    <n v="54813462.457701497"/>
    <n v="77363862.457707405"/>
    <n v="9390103.8585490305"/>
    <n v="48500706.382382698"/>
    <n v="0"/>
    <n v="513112824.22275603"/>
    <n v="4631385.6000007"/>
    <n v="0"/>
    <n v="15729292.8000024"/>
    <n v="1530316.8000002301"/>
    <n v="4370112.0000006603"/>
    <n v="55987.200000000099"/>
    <n v="547430.40000008198"/>
    <n v="326592.00000004901"/>
    <n v="33309273.600005001"/>
    <n v="49212748.800007403"/>
    <n v="37219046.400005601"/>
    <n v="39331008.000005901"/>
    <n v="194100761.62750399"/>
    <n v="152409.600000023"/>
    <n v="27247104.000004102"/>
    <n v="42422745.600006402"/>
    <n v="11822630.4000018"/>
    <n v="12180326.4000018"/>
    <n v="2407449.60000036"/>
  </r>
  <r>
    <x v="865"/>
    <n v="61948509.627583601"/>
    <n v="85250589.627586499"/>
    <n v="5315914.537366"/>
    <n v="50328144.666481398"/>
    <n v="0"/>
    <n v="25602309.8312466"/>
    <n v="3732555.1720141801"/>
    <n v="0"/>
    <n v="12676649.7682174"/>
    <n v="1233322.46113564"/>
    <n v="3521987.92255199"/>
    <n v="45121.553456182599"/>
    <n v="441188.522682679"/>
    <n v="263209.06182772899"/>
    <n v="26844817.553458601"/>
    <n v="39661845.487984098"/>
    <n v="29995806.036481898"/>
    <n v="31697891.302967899"/>
    <n v="202279219.65683901"/>
    <n v="122830.895519607"/>
    <n v="21959156.015342001"/>
    <n v="34189603.754937902"/>
    <n v="9528168.0381640308"/>
    <n v="9816444.6296896394"/>
    <n v="1940226.79861583"/>
  </r>
  <r>
    <x v="866"/>
    <n v="64982221.053763501"/>
    <n v="87532621.053765893"/>
    <n v="19410006.844709501"/>
    <n v="37187716.368056498"/>
    <n v="25744597.067644201"/>
    <n v="0"/>
    <n v="3351722.6722178501"/>
    <n v="4.9918889999389699E-6"/>
    <n v="11383251.5469481"/>
    <n v="1107486.6049235601"/>
    <n v="3162639.5933284699"/>
    <n v="40517.802619156799"/>
    <n v="396174.070053957"/>
    <n v="236353.848611736"/>
    <n v="24105841.569362599"/>
    <n v="35615148.502237"/>
    <n v="26935334.785600301"/>
    <n v="28463756.339956202"/>
    <n v="201413490.25981101"/>
    <n v="110298.462685477"/>
    <n v="19718663.941321999"/>
    <n v="30701239.440150499"/>
    <n v="8556009.3197457306"/>
    <n v="8814873.0587014705"/>
    <n v="1742265.51262365"/>
  </r>
  <r>
    <x v="867"/>
    <n v="71685098.644485697"/>
    <n v="94987178.6444868"/>
    <n v="24699220.103417799"/>
    <n v="37845726.567654699"/>
    <n v="166281587.89125299"/>
    <n v="0"/>
    <n v="4758825.13110865"/>
    <n v="0"/>
    <n v="16162107.916733701"/>
    <n v="1572425.7652823799"/>
    <n v="4490362.1955726398"/>
    <n v="57527.7719005779"/>
    <n v="562493.76969455997"/>
    <n v="335578.66942001099"/>
    <n v="34225828.2935142"/>
    <n v="50566911.500605203"/>
    <n v="38243184.364570901"/>
    <n v="40413259.7601538"/>
    <n v="216538484.751616"/>
    <n v="156603.37906268"/>
    <n v="27996848.991613001"/>
    <n v="43590071.1639966"/>
    <n v="12147947.8330054"/>
    <n v="12515486.375703501"/>
    <n v="2473694.1917247102"/>
  </r>
  <r>
    <x v="868"/>
    <n v="74297286.746823996"/>
    <n v="97599366.746826395"/>
    <n v="38878052.075346299"/>
    <n v="27190431.175315801"/>
    <n v="145311954.78291801"/>
    <n v="0"/>
    <n v="5242594.54342118"/>
    <n v="0"/>
    <n v="17805104.5037481"/>
    <n v="1732274.3555159301"/>
    <n v="4946840.38516236"/>
    <n v="63375.891055460903"/>
    <n v="619675.37920895102"/>
    <n v="369692.69782352197"/>
    <n v="37705134.295162797"/>
    <n v="55707408.237750098"/>
    <n v="42130884.020535797"/>
    <n v="44521563.466461301"/>
    <n v="221443900.70789"/>
    <n v="172523.25898430499"/>
    <n v="30842933.646991"/>
    <n v="48021321.005857296"/>
    <n v="13382875.6612115"/>
    <n v="13787777.187399199"/>
    <n v="2725163.3153848201"/>
  </r>
  <r>
    <x v="869"/>
    <n v="74061154.189545497"/>
    <n v="96611554.189548105"/>
    <n v="38429938.346717298"/>
    <n v="29925897.769471399"/>
    <n v="180974750.23348299"/>
    <n v="0"/>
    <n v="4651268.6648939298"/>
    <n v="1.3135373592376701E-5"/>
    <n v="15796820.442154899"/>
    <n v="1536886.6239944999"/>
    <n v="4388873.3876265902"/>
    <n v="56227.559414437201"/>
    <n v="549780.580941119"/>
    <n v="327994.09658420901"/>
    <n v="33452274.098286901"/>
    <n v="49424024.7252867"/>
    <n v="37378831.9973948"/>
    <n v="39499860.488639198"/>
    <n v="220274063.108448"/>
    <n v="153063.91173930099"/>
    <n v="27364078.915024102"/>
    <n v="42604871.269642599"/>
    <n v="11873386.2963496"/>
    <n v="12232617.925941801"/>
    <n v="2417785.05482062"/>
  </r>
  <r>
    <x v="870"/>
    <n v="63097492.5165601"/>
    <n v="86399572.516561404"/>
    <n v="49398129.178888299"/>
    <n v="38428685.644151598"/>
    <n v="249027706.53624099"/>
    <n v="0"/>
    <n v="1138980.62113212"/>
    <n v="2.03102827072144E-5"/>
    <n v="3868250.5044090902"/>
    <n v="376345.51081061299"/>
    <n v="1074726.5095303101"/>
    <n v="13768.738200388299"/>
    <n v="466192.680425953"/>
    <n v="80317.639502264996"/>
    <n v="8191634.2993310001"/>
    <n v="12102720.878141301"/>
    <n v="9153151.1836581305"/>
    <n v="9672538.5857727807"/>
    <n v="226313175.47699001"/>
    <n v="37481.565101064902"/>
    <n v="6700785.9241889697"/>
    <n v="10432878.9063986"/>
    <n v="2907498.5499832202"/>
    <n v="2995465.48848574"/>
    <n v="592055.74261669698"/>
  </r>
  <r>
    <x v="871"/>
    <n v="8553599.9999996908"/>
    <n v="19520021.567081898"/>
    <n v="0"/>
    <n v="45511831.911774501"/>
    <n v="109656509.475318"/>
    <n v="0"/>
    <n v="550267.39077794401"/>
    <n v="0"/>
    <n v="1868839.6206608999"/>
    <n v="181821.058604936"/>
    <n v="519224.77101612801"/>
    <n v="6651.9899489575"/>
    <n v="228704.344610325"/>
    <n v="38803.274702272996"/>
    <n v="3957564.4646346802"/>
    <n v="5847099.1651368001"/>
    <n v="4422095.0960704796"/>
    <n v="14421534.939141599"/>
    <n v="93687183.822809801"/>
    <n v="18108.1948610607"/>
    <n v="3237301.77516106"/>
    <n v="5040360.6063266601"/>
    <n v="1404678.5442222799"/>
    <n v="1447177.3688961901"/>
    <n v="286035.56780532701"/>
  </r>
  <r>
    <x v="872"/>
    <n v="52970298.422716603"/>
    <n v="76272378.4227193"/>
    <n v="0"/>
    <n v="51858106.112580903"/>
    <n v="664914750.986413"/>
    <n v="0"/>
    <n v="6873050.7974655703"/>
    <n v="42361828.095173903"/>
    <n v="23346094.668406099"/>
    <n v="2271014.7698811698"/>
    <n v="6485316.5684614703"/>
    <n v="30466.258097202801"/>
    <n v="812395.52743716596"/>
    <n v="484667.78625512798"/>
    <n v="49439060.273657002"/>
    <n v="73043683.971399203"/>
    <n v="55242113.664652497"/>
    <n v="58376778.145555303"/>
    <n v="23575407.7752291"/>
    <n v="224290.04410491299"/>
    <n v="40441326.734276697"/>
    <n v="62965668.416514397"/>
    <n v="17547657.867235798"/>
    <n v="18078565.695368499"/>
    <n v="3572693.9672520799"/>
  </r>
  <r>
    <x v="873"/>
    <n v="31866192.5225778"/>
    <n v="55168272.522592798"/>
    <n v="31317501.7324058"/>
    <n v="53738844.264676601"/>
    <n v="647017913.82783198"/>
    <n v="557204775.79294395"/>
    <n v="6254914.8114777701"/>
    <n v="38546070.053807899"/>
    <n v="21243186.166315001"/>
    <n v="2066428.24582011"/>
    <n v="5902051.9208369898"/>
    <n v="27143.761245845799"/>
    <n v="739210.10419581004"/>
    <n v="441006.02807136398"/>
    <n v="44985817.8079855"/>
    <n v="66464245.901377499"/>
    <n v="50266158.921519801"/>
    <n v="53118467.287498802"/>
    <n v="200603809.582717"/>
    <n v="202185.39087642799"/>
    <n v="36798558.595396399"/>
    <n v="57294011.493432"/>
    <n v="15967045.8014956"/>
    <n v="16450131.9017777"/>
    <n v="3250844.43549748"/>
  </r>
  <r>
    <x v="874"/>
    <n v="7983359.9999958696"/>
    <n v="4.1499733924865702E-5"/>
    <n v="3.6329030990600599E-5"/>
    <n v="48981480.8395712"/>
    <n v="1.64270401000977E-4"/>
    <n v="8.6396932601928697E-5"/>
    <n v="0"/>
    <n v="0"/>
    <n v="0"/>
    <n v="0"/>
    <n v="0"/>
    <n v="0"/>
    <n v="0"/>
    <n v="0"/>
    <n v="1.6216188669204698E-5"/>
    <n v="1.40964984893799E-5"/>
    <n v="0"/>
    <n v="0"/>
    <n v="1.2212991714477501E-4"/>
    <n v="0"/>
    <n v="0"/>
    <n v="2.5831162929534899E-5"/>
    <n v="0"/>
    <n v="0"/>
    <n v="0"/>
  </r>
  <r>
    <x v="875"/>
    <n v="65622493.431928299"/>
    <n v="88924573.431929305"/>
    <n v="60771021.0399369"/>
    <n v="55277051.008473396"/>
    <n v="288621313.62145603"/>
    <n v="666893909.27931201"/>
    <n v="1818660.9925235501"/>
    <n v="2.14725732803345E-5"/>
    <n v="6176607.5481474902"/>
    <n v="600927.60800643999"/>
    <n v="1716063.59603466"/>
    <n v="21985.156390470402"/>
    <n v="563348.68612124096"/>
    <n v="128246.74561113"/>
    <n v="13079946.654758001"/>
    <n v="19324952.467231501"/>
    <n v="14615243.4093599"/>
    <n v="15444572.3643119"/>
    <n v="270637441.30236399"/>
    <n v="59848.481285171903"/>
    <n v="10699442.776699999"/>
    <n v="16658641.5560972"/>
    <n v="4642532.1911229296"/>
    <n v="4782992.9125065403"/>
    <n v="945361.72479061806"/>
  </r>
  <r>
    <x v="876"/>
    <n v="67550389.989853695"/>
    <n v="90100789.989857495"/>
    <n v="58956119.667937502"/>
    <n v="50535938.619219802"/>
    <n v="405173742.72476202"/>
    <n v="113157247.973419"/>
    <n v="4631385.6000004802"/>
    <n v="7883822.7247624705"/>
    <n v="15729292.800001601"/>
    <n v="1530316.80000016"/>
    <n v="4370112.0000004498"/>
    <n v="55987.199999999997"/>
    <n v="657998.99710269901"/>
    <n v="326592.00000003399"/>
    <n v="33309273.600003399"/>
    <n v="49212748.800005101"/>
    <n v="37219046.400003798"/>
    <n v="39331008.000004098"/>
    <n v="261740434.526905"/>
    <n v="152409.60000001601"/>
    <n v="27247104.000002801"/>
    <n v="42422745.6000043"/>
    <n v="11822630.4000012"/>
    <n v="12180326.4000012"/>
    <n v="2407449.6000002502"/>
  </r>
  <r>
    <x v="877"/>
    <n v="67538871.057930097"/>
    <n v="90840951.057930201"/>
    <n v="64422194.042728901"/>
    <n v="49900397.693333797"/>
    <n v="328549012.56643701"/>
    <n v="81093673.218862504"/>
    <n v="1715755.06205431"/>
    <n v="0"/>
    <n v="5827114.4048412703"/>
    <n v="566925.11116905406"/>
    <n v="1618962.9699035001"/>
    <n v="20741.1626037444"/>
    <n v="272248.08815788798"/>
    <n v="120990.115188518"/>
    <n v="12339839.4624175"/>
    <n v="18231481.928692602"/>
    <n v="13788263.984245701"/>
    <n v="14570666.729131499"/>
    <n v="267857356.43090701"/>
    <n v="56462.053754641602"/>
    <n v="10094032.4671563"/>
    <n v="15716039.819582799"/>
    <n v="4379842.1698243404"/>
    <n v="4512355.1531260498"/>
    <n v="891869.99196107301"/>
  </r>
  <r>
    <x v="878"/>
    <n v="70491972.548247501"/>
    <n v="93042372.548245907"/>
    <n v="62699384.990796901"/>
    <n v="41649789.021040201"/>
    <n v="275289401.73187101"/>
    <n v="53076460.097601898"/>
    <n v="2367533.3521460299"/>
    <n v="0"/>
    <n v="8040709.3094711201"/>
    <n v="782287.71608854795"/>
    <n v="2233972.0347650601"/>
    <n v="28620.282295924299"/>
    <n v="328294.45199029503"/>
    <n v="166951.64672621401"/>
    <n v="17027477.950390801"/>
    <n v="25157228.138115901"/>
    <n v="19026127.664055999"/>
    <n v="20105748.3128855"/>
    <n v="257718421.71358901"/>
    <n v="77910.768472238196"/>
    <n v="13928537.384015599"/>
    <n v="21686223.901896399"/>
    <n v="6043649.6114897002"/>
    <n v="6226501.4150470104"/>
    <n v="1230672.13872467"/>
  </r>
  <r>
    <x v="879"/>
    <n v="65299037.2426944"/>
    <n v="88601117.242691994"/>
    <n v="70993008.947418094"/>
    <n v="15452972.685398299"/>
    <n v="32230819.808706801"/>
    <n v="0"/>
    <n v="3051197.9302664199"/>
    <n v="0"/>
    <n v="10362597.6718316"/>
    <n v="1008186.28723377"/>
    <n v="2879068.5641533402"/>
    <n v="36884.864167088999"/>
    <n v="360652.00518931501"/>
    <n v="215161.70764135901"/>
    <n v="21944445.020297602"/>
    <n v="32421795.602871299"/>
    <n v="24520238.034632601"/>
    <n v="25911617.077380098"/>
    <n v="228171007.11183301"/>
    <n v="100408.796899301"/>
    <n v="17950633.894650001"/>
    <n v="27948481.243053298"/>
    <n v="7788853.81661746"/>
    <n v="8024507.1154622603"/>
    <n v="1586049.15918483"/>
  </r>
  <r>
    <x v="880"/>
    <n v="105261120"/>
    <n v="128563200"/>
    <n v="0"/>
    <n v="34351553.585769802"/>
    <n v="713719941.07377195"/>
    <n v="0"/>
    <n v="7552513.5736762201"/>
    <n v="41839268.585967802"/>
    <n v="25650141.801263001"/>
    <n v="2495524.9686022201"/>
    <n v="7126448.3351343796"/>
    <n v="91299.693973252201"/>
    <n v="892708.11884957703"/>
    <n v="532581.548177302"/>
    <n v="54318245.7088641"/>
    <n v="80252431.002488405"/>
    <n v="60694007.671329498"/>
    <n v="64138035.016209498"/>
    <n v="211219352.70425001"/>
    <n v="248538.055816076"/>
    <n v="44432517.733649202"/>
    <n v="69179807.005621195"/>
    <n v="19279452.044018399"/>
    <n v="19862755.644402999"/>
    <n v="3925886.8408498298"/>
  </r>
  <r>
    <x v="881"/>
    <n v="39521159.505256101"/>
    <n v="62071559.505257398"/>
    <n v="67998485.672955707"/>
    <n v="12081214.2582475"/>
    <n v="0"/>
    <n v="0"/>
    <n v="3990461.3195567401"/>
    <n v="0"/>
    <n v="13552560.707185"/>
    <n v="1318540.6106258701"/>
    <n v="3765344.6299376902"/>
    <n v="48239.290632653603"/>
    <n v="471673.063963725"/>
    <n v="281395.86202383199"/>
    <n v="28699697.965838201"/>
    <n v="42402336.4661026"/>
    <n v="32068408.428351901"/>
    <n v="33888101.669439197"/>
    <n v="189782496.910265"/>
    <n v="131318.068944456"/>
    <n v="23476454.774558101"/>
    <n v="36551982.496603496"/>
    <n v="10186530.205262"/>
    <n v="10494725.6731945"/>
    <n v="2074289.49720411"/>
  </r>
  <r>
    <x v="882"/>
    <n v="105261120"/>
    <n v="128563200"/>
    <n v="34694107.324333698"/>
    <n v="30861001.2095314"/>
    <n v="631849851.39376199"/>
    <n v="0"/>
    <n v="4503504.2023213096"/>
    <n v="27752958.066151999"/>
    <n v="15294976.9987501"/>
    <n v="1487751.18726393"/>
    <n v="4249444.8651856501"/>
    <n v="45207.799628106397"/>
    <n v="697630.62942589202"/>
    <n v="317507.87533071602"/>
    <n v="32389540.968914598"/>
    <n v="47853890.859095402"/>
    <n v="36191357.478157699"/>
    <n v="38245003.786691301"/>
    <n v="237424249.114236"/>
    <n v="138136.09760056899"/>
    <n v="26494759.444146801"/>
    <n v="41251372.609495401"/>
    <n v="11496185.0053884"/>
    <n v="11844004.3359908"/>
    <n v="2340486.6238664198"/>
  </r>
  <r>
    <x v="883"/>
    <n v="30779732.578219201"/>
    <n v="53330132.578199103"/>
    <n v="0"/>
    <n v="39306254.824098602"/>
    <n v="531720080.29987901"/>
    <n v="0"/>
    <n v="3076976.1197766298"/>
    <n v="8582967.7006924003"/>
    <n v="10450146.566628899"/>
    <n v="1016703.9965951"/>
    <n v="2903392.51060186"/>
    <n v="37196.487680309699"/>
    <n v="363698.990651906"/>
    <n v="216979.51146846599"/>
    <n v="22129843.698245801"/>
    <n v="32695712.670991201"/>
    <n v="24727398.421254002"/>
    <n v="35879044.595428601"/>
    <n v="61429504.2918754"/>
    <n v="101257.105351951"/>
    <n v="18102290.671083499"/>
    <n v="28184605.303984899"/>
    <n v="7854658.3151584798"/>
    <n v="8092302.5420049103"/>
    <n v="1599448.9702532699"/>
  </r>
  <r>
    <x v="884"/>
    <n v="8838720.0000013001"/>
    <n v="0"/>
    <n v="0"/>
    <n v="46453405.651327297"/>
    <n v="460599407.12069499"/>
    <n v="159309029.310258"/>
    <n v="5884531.7774728797"/>
    <n v="2.2560358047485399E-5"/>
    <n v="19985276.829201002"/>
    <n v="1944385.2481643099"/>
    <n v="5552563.5643716604"/>
    <n v="71136.045664540899"/>
    <n v="695552.44649780204"/>
    <n v="414960.26637652901"/>
    <n v="42321995.167869098"/>
    <n v="62528584.139137603"/>
    <n v="47289662.356776699"/>
    <n v="66820208.079334103"/>
    <n v="10195203.102105301"/>
    <n v="193648.124309028"/>
    <n v="34619542.223413303"/>
    <n v="53901362.601042703"/>
    <n v="15021561.6428304"/>
    <n v="15476041.9345761"/>
    <n v="3058849.9635755601"/>
  </r>
  <r>
    <x v="885"/>
    <n v="8838720.0000342093"/>
    <n v="0"/>
    <n v="0"/>
    <n v="52022855.122257702"/>
    <n v="521620083.50536901"/>
    <n v="403294469.07337201"/>
    <n v="4060548.4163093199"/>
    <n v="2087624.5671615901"/>
    <n v="13790593.244644901"/>
    <n v="1341699.00659784"/>
    <n v="3831477.8542072298"/>
    <n v="49086.549021883897"/>
    <n v="479957.36821386201"/>
    <n v="286338.20262758801"/>
    <n v="29203769.637512799"/>
    <n v="43147076.590225697"/>
    <n v="32631646.977540199"/>
    <n v="51330436.687875703"/>
    <n v="69329798.849884599"/>
    <n v="133624.49455954001"/>
    <n v="23888787.190644499"/>
    <n v="37193969.006073102"/>
    <n v="10365442.935118699"/>
    <n v="10679051.4427584"/>
    <n v="2110721.6079405099"/>
  </r>
  <r>
    <x v="886"/>
    <n v="7983359.9999937601"/>
    <n v="4.1484832763671902E-5"/>
    <n v="17970395.764237098"/>
    <n v="45617403.9577282"/>
    <n v="1.64270401000977E-4"/>
    <n v="304573096.008569"/>
    <n v="537257.53285669303"/>
    <n v="2.0183622837066701E-5"/>
    <n v="1824655.0326771799"/>
    <n v="177522.300984214"/>
    <n v="506948.847322808"/>
    <n v="6494.7183286928503"/>
    <n v="63503.912547198597"/>
    <n v="37885.856917362798"/>
    <n v="3863996.5878860601"/>
    <n v="5708857.4109191904"/>
    <n v="4317544.4178396501"/>
    <n v="13661150.825908801"/>
    <n v="2153683.59040803"/>
    <n v="17680.066561435899"/>
    <n v="3160762.9199628402"/>
    <n v="4921192.4047229597"/>
    <n v="1371468.0204094299"/>
    <n v="1412962.0541760901"/>
    <n v="279272.88813370198"/>
  </r>
  <r>
    <x v="887"/>
    <n v="105261120"/>
    <n v="128563200"/>
    <n v="0"/>
    <n v="53140675.710317202"/>
    <n v="623650690.11722398"/>
    <n v="627940816.22013199"/>
    <n v="3264040.3865423901"/>
    <n v="13683549.3513455"/>
    <n v="11085461.5411315"/>
    <n v="1078514.3520341499"/>
    <n v="3079903.7898536301"/>
    <n v="39457.842147591597"/>
    <n v="609718.213843256"/>
    <n v="230170.745860947"/>
    <n v="23475223.975475099"/>
    <n v="34683443.247732498"/>
    <n v="26230696.618781898"/>
    <n v="27719134.1086827"/>
    <n v="240323948.73780501"/>
    <n v="107413.014735103"/>
    <n v="19202816.511827599"/>
    <n v="29898083.8361663"/>
    <n v="8332181.0001662998"/>
    <n v="8584272.7694425695"/>
    <n v="1696687.2123464099"/>
  </r>
  <r>
    <x v="888"/>
    <n v="8553600.0000029393"/>
    <n v="18666402.494688202"/>
    <n v="63880038.38724"/>
    <n v="50271725.279652901"/>
    <n v="0"/>
    <n v="46276139.624902897"/>
    <n v="4631385.6000001598"/>
    <n v="0"/>
    <n v="15729292.8000005"/>
    <n v="1530316.8000000501"/>
    <n v="4370112.0000001499"/>
    <n v="55987.199999999997"/>
    <n v="547430.400000019"/>
    <n v="326592.000000011"/>
    <n v="33309273.6000011"/>
    <n v="49212748.800001703"/>
    <n v="37219046.400001302"/>
    <n v="39331008.000001401"/>
    <n v="193664504.035907"/>
    <n v="152409.60000000501"/>
    <n v="27247104.000000902"/>
    <n v="42422745.600001499"/>
    <n v="11822630.400000401"/>
    <n v="12180326.400000401"/>
    <n v="2407449.6000000802"/>
  </r>
  <r>
    <x v="889"/>
    <n v="64171179.4985319"/>
    <n v="87473259.498535305"/>
    <n v="37982671.912820898"/>
    <n v="51203226.3493632"/>
    <n v="0"/>
    <n v="54834660.828941301"/>
    <n v="2920661.9037301699"/>
    <n v="0"/>
    <n v="9919266.1162951495"/>
    <n v="965054.16832454305"/>
    <n v="2755896.5579186599"/>
    <n v="35306.859816753902"/>
    <n v="345222.629319372"/>
    <n v="205956.682264384"/>
    <n v="21005620.098755099"/>
    <n v="31034729.778924599"/>
    <n v="23471215.809291601"/>
    <n v="24803069.021267999"/>
    <n v="239277682.56408301"/>
    <n v="96113.118390052303"/>
    <n v="17182671.777485799"/>
    <n v="26752792.2800375"/>
    <n v="7455631.8979707099"/>
    <n v="7681203.5023555104"/>
    <n v="1518194.97212032"/>
  </r>
  <r>
    <x v="890"/>
    <n v="43715484.274893798"/>
    <n v="66265884.274929002"/>
    <n v="45909418.086661898"/>
    <n v="27005776.0929446"/>
    <n v="0"/>
    <n v="0"/>
    <n v="2812950.7559533198"/>
    <n v="0"/>
    <n v="9553453.3061490599"/>
    <n v="929463.91667497298"/>
    <n v="2654261.7945697899"/>
    <n v="34004.777439328303"/>
    <n v="332491.15718454297"/>
    <n v="198361.201729419"/>
    <n v="20230953.422098201"/>
    <n v="29890199.3691695"/>
    <n v="22605620.3799446"/>
    <n v="23888356.151128098"/>
    <n v="188854498.19912499"/>
    <n v="92568.560807060305"/>
    <n v="16548991.6871398"/>
    <n v="25766175.5275007"/>
    <n v="7180675.5026050601"/>
    <n v="7397928.24735633"/>
    <n v="1462205.4298911199"/>
  </r>
  <r>
    <x v="891"/>
    <n v="105261120"/>
    <n v="128563200"/>
    <n v="31610176.633398"/>
    <n v="17314382.291728601"/>
    <n v="693986171.15652001"/>
    <n v="0"/>
    <n v="7276173.6354614599"/>
    <n v="24257601.604574401"/>
    <n v="24711625.301899701"/>
    <n v="2404215.8688025801"/>
    <n v="6865697.7554219896"/>
    <n v="87959.117151313607"/>
    <n v="860044.70103506802"/>
    <n v="513094.85004914802"/>
    <n v="52330788.087412201"/>
    <n v="77316063.976004794"/>
    <n v="58473266.435145602"/>
    <n v="61791279.798798002"/>
    <n v="227436025.72815201"/>
    <n v="239444.263356354"/>
    <n v="42806770.346972696"/>
    <n v="66648577.712598301"/>
    <n v="18574033.5717858"/>
    <n v="19135994.598030299"/>
    <n v="3782242.03750649"/>
  </r>
  <r>
    <x v="892"/>
    <n v="73110700.106556296"/>
    <n v="96412780.106548205"/>
    <n v="59598905.973620601"/>
    <n v="15387735.5602191"/>
    <n v="658569977.32003796"/>
    <n v="0"/>
    <n v="8571788.2731014006"/>
    <n v="6925153.0020865304"/>
    <n v="29111842.375469301"/>
    <n v="2832316.87734445"/>
    <n v="8088221.97696942"/>
    <n v="103621.349171138"/>
    <n v="1013186.52522891"/>
    <n v="604457.87016497401"/>
    <n v="61648946.015206799"/>
    <n v="91083165.921430707"/>
    <n v="68885170.2323246"/>
    <n v="72793997.792724803"/>
    <n v="223548541.53753999"/>
    <n v="282080.33941031201"/>
    <n v="50429056.596620701"/>
    <n v="78516198.963619903"/>
    <n v="21881374.8999721"/>
    <n v="22543400.186343201"/>
    <n v="4455718.0143589498"/>
  </r>
  <r>
    <x v="893"/>
    <n v="62623265.258822002"/>
    <n v="85173665.258821294"/>
    <n v="57599291.178543001"/>
    <n v="21166579.331590399"/>
    <n v="455826814.18311"/>
    <n v="0"/>
    <n v="6312578.2595661599"/>
    <n v="1.3262033462524401E-5"/>
    <n v="21439025.022583"/>
    <n v="2085821.6949002999"/>
    <n v="5956462.36043684"/>
    <n v="76310.549813424994"/>
    <n v="746147.598175711"/>
    <n v="445144.87391164602"/>
    <n v="45400537.663998596"/>
    <n v="67076973.286001198"/>
    <n v="50729557.725969501"/>
    <n v="53608161.243931599"/>
    <n v="214341648.30413699"/>
    <n v="207734.27449210099"/>
    <n v="37137800.909200497"/>
    <n v="57822199.383628502"/>
    <n v="16114244.4356017"/>
    <n v="16601784.0594097"/>
    <n v="3281353.6419772999"/>
  </r>
  <r>
    <x v="894"/>
    <n v="63017456.942322701"/>
    <n v="86319536.942318693"/>
    <n v="53696510.378902704"/>
    <n v="20896169.857401799"/>
    <n v="347576639.54836899"/>
    <n v="0"/>
    <n v="2548156.34693379"/>
    <n v="4.6268105506896998E-6"/>
    <n v="8654148.1843144204"/>
    <n v="841969.72645495203"/>
    <n v="2404405.41802679"/>
    <n v="30803.7704800592"/>
    <n v="527528.66353093996"/>
    <n v="179688.66113367901"/>
    <n v="18326532.115053002"/>
    <n v="27076514.251972102"/>
    <n v="20477662.086910501"/>
    <n v="21639648.7622848"/>
    <n v="205843615.87502301"/>
    <n v="83854.708529050899"/>
    <n v="14991168.3002955"/>
    <n v="23340701.420974199"/>
    <n v="6504729.5330392998"/>
    <n v="6701531.3999952404"/>
    <n v="1324562.1306425501"/>
  </r>
  <r>
    <x v="895"/>
    <n v="21940417.339420699"/>
    <n v="44490817.339413799"/>
    <n v="0"/>
    <n v="23283124.871808"/>
    <n v="1.5556812286376999E-4"/>
    <n v="0"/>
    <n v="2926688.56138467"/>
    <n v="2.3692846298217801E-5"/>
    <n v="9939734.0865831301"/>
    <n v="967045.51524597697"/>
    <n v="2761583.22951341"/>
    <n v="35379.713972409198"/>
    <n v="345934.98106360098"/>
    <n v="206381.664839081"/>
    <n v="21048964.273921099"/>
    <n v="31098768.5817517"/>
    <n v="23519647.6329946"/>
    <n v="34602761.065618597"/>
    <n v="0"/>
    <n v="96311.443591570802"/>
    <n v="17218127.466574699"/>
    <n v="26807995.492764"/>
    <n v="7471016.2671747096"/>
    <n v="7697053.3286651298"/>
    <n v="1521327.7008137901"/>
  </r>
  <r>
    <x v="896"/>
    <n v="8838720"/>
    <n v="0"/>
    <n v="0"/>
    <n v="38783181.209147803"/>
    <n v="0"/>
    <n v="0"/>
    <n v="11328733.850301599"/>
    <n v="1.6883015632629401E-5"/>
    <n v="38475088.704483204"/>
    <n v="3743275.3890855699"/>
    <n v="10689638.0521651"/>
    <n v="136949.09960068401"/>
    <n v="1339057.8627623201"/>
    <n v="798869.74767070101"/>
    <n v="81477105.979100406"/>
    <n v="120378258.549008"/>
    <n v="91040718.101215303"/>
    <n v="113053878.469476"/>
    <n v="0"/>
    <n v="372805.88224630599"/>
    <n v="66648561.805669896"/>
    <n v="103769376.080768"/>
    <n v="28919084.865679398"/>
    <n v="29794037.446461599"/>
    <n v="5888811.2828297298"/>
  </r>
  <r>
    <x v="897"/>
    <n v="8838720.0000067297"/>
    <n v="0"/>
    <n v="0"/>
    <n v="47683143.515371703"/>
    <n v="307429858.55417901"/>
    <n v="160144323.13115299"/>
    <n v="9810833.5964287203"/>
    <n v="0"/>
    <n v="33319936.532666299"/>
    <n v="3241726.0775305098"/>
    <n v="9257368.1685576607"/>
    <n v="118599.734543785"/>
    <n v="1159641.8488727"/>
    <n v="691831.78483882803"/>
    <n v="70560253.179419205"/>
    <n v="104249166.664"/>
    <n v="78842467.975061193"/>
    <n v="100163449.517011"/>
    <n v="0"/>
    <n v="322854.83292478701"/>
    <n v="57718537.477982298"/>
    <n v="89865654.413493201"/>
    <n v="25044310.611165602"/>
    <n v="25802031.1374177"/>
    <n v="5099788.5853833696"/>
  </r>
  <r>
    <x v="898"/>
    <n v="7983360.00003321"/>
    <n v="4.1499733924865702E-5"/>
    <n v="3.6329030990600599E-5"/>
    <n v="45528244.825288899"/>
    <n v="484155869.66765302"/>
    <n v="380011415.89491701"/>
    <n v="4359777.3105567303"/>
    <n v="762602.15826697601"/>
    <n v="14806846.111138601"/>
    <n v="1440571.1462685801"/>
    <n v="4113826.1392425899"/>
    <n v="52703.822424457998"/>
    <n v="515326.263705833"/>
    <n v="307438.96414268401"/>
    <n v="31355846.352419101"/>
    <n v="46326659.911100499"/>
    <n v="35036329.951727197"/>
    <n v="46123046.453190297"/>
    <n v="68632938.519230604"/>
    <n v="143471.51659991901"/>
    <n v="25649193.579903901"/>
    <n v="39934857.447067298"/>
    <n v="11129290.501965201"/>
    <n v="11466009.367454801"/>
    <n v="2266264.3642517901"/>
  </r>
  <r>
    <x v="899"/>
    <n v="8838720"/>
    <n v="0"/>
    <n v="44508482.087356001"/>
    <n v="52688785.382865399"/>
    <n v="0"/>
    <n v="0"/>
    <n v="1964111.9101247301"/>
    <n v="1.74343585968018E-6"/>
    <n v="6670593.6396915698"/>
    <n v="648987.95149856596"/>
    <n v="1853309.08913717"/>
    <n v="23743.461640192101"/>
    <n v="232158.29159298301"/>
    <n v="138503.52623444999"/>
    <n v="14126040.5947117"/>
    <n v="20870502.781728301"/>
    <n v="15784125.665918401"/>
    <n v="16679781.802234501"/>
    <n v="76095857.197804898"/>
    <n v="64634.978909411802"/>
    <n v="11555151.3315598"/>
    <n v="17990948.517253999"/>
    <n v="5013827.6496871002"/>
    <n v="5165521.9879438803"/>
    <n v="1020968.85052823"/>
  </r>
  <r>
    <x v="900"/>
    <n v="41621569.333122902"/>
    <n v="64171969.3331303"/>
    <n v="0"/>
    <n v="41825901.447224602"/>
    <n v="0"/>
    <n v="430615074.16313797"/>
    <n v="4631385.5999999102"/>
    <n v="0"/>
    <n v="15729292.799999701"/>
    <n v="1530316.79999997"/>
    <n v="4370111.9999999097"/>
    <n v="55987.199999998898"/>
    <n v="547430.39999995602"/>
    <n v="326591.999999994"/>
    <n v="33309273.599999402"/>
    <n v="49212748.799998999"/>
    <n v="37219046.399999298"/>
    <n v="39331007.9999993"/>
    <n v="158553237.56012201"/>
    <n v="152409.59999999701"/>
    <n v="27247103.999999501"/>
    <n v="42422745.600000799"/>
    <n v="11822630.4000002"/>
    <n v="12180326.399999799"/>
    <n v="2407449.5999999498"/>
  </r>
  <r>
    <x v="901"/>
    <n v="33335674.1840766"/>
    <n v="56637754.184072703"/>
    <n v="14339508.443646001"/>
    <n v="38191779.732561499"/>
    <n v="0"/>
    <n v="0"/>
    <n v="5480504.8436835697"/>
    <n v="1.44839286804199E-5"/>
    <n v="18613104.764612399"/>
    <n v="1810885.41510566"/>
    <n v="5171329.2850069897"/>
    <n v="66251.905430687606"/>
    <n v="647796.40865569597"/>
    <n v="386469.44834572001"/>
    <n v="39416203.069850601"/>
    <n v="58235424.873580799"/>
    <n v="44042794.465760797"/>
    <n v="46541963.565063097"/>
    <n v="160944722.373099"/>
    <n v="180352.409228003"/>
    <n v="32242593.976271499"/>
    <n v="50200541.009402603"/>
    <n v="13990194.0301151"/>
    <n v="14413470.0925889"/>
    <n v="2848831.9335198798"/>
  </r>
  <r>
    <x v="902"/>
    <n v="101865600"/>
    <n v="124416000"/>
    <n v="0"/>
    <n v="34677875.535645403"/>
    <n v="656012017.07091403"/>
    <n v="0"/>
    <n v="6757818.9150513904"/>
    <n v="9346683.49019094"/>
    <n v="22951168.7397011"/>
    <n v="2232939.4937577499"/>
    <n v="6376585.3429464102"/>
    <n v="81692.908308211496"/>
    <n v="798775.10345805599"/>
    <n v="476541.96513122699"/>
    <n v="48602741.948479101"/>
    <n v="71808066.402916804"/>
    <n v="54307630.045335799"/>
    <n v="57389268.086517699"/>
    <n v="171473655.887043"/>
    <n v="222386.250394576"/>
    <n v="39757215.376662299"/>
    <n v="61900532.023093298"/>
    <n v="17250819.137750398"/>
    <n v="17772746.0519417"/>
    <n v="3512795.0572530399"/>
  </r>
  <r>
    <x v="903"/>
    <n v="10868505.7462028"/>
    <n v="34170585.746206596"/>
    <n v="45174938.406817503"/>
    <n v="39261974.582085401"/>
    <n v="0"/>
    <n v="472865416.98556"/>
    <n v="6354868.1764360601"/>
    <n v="0"/>
    <n v="21582651.691227101"/>
    <n v="2099795.26044764"/>
    <n v="5996366.5466035297"/>
    <n v="76821.777821254"/>
    <n v="751146.27203005098"/>
    <n v="448127.03729068302"/>
    <n v="45704689.927101202"/>
    <n v="67526342.704883307"/>
    <n v="51069410.744952202"/>
    <n v="53967298.919431798"/>
    <n v="178608969.850802"/>
    <n v="209125.950735636"/>
    <n v="37386598.539677501"/>
    <n v="58209568.2057833"/>
    <n v="16222198.7499217"/>
    <n v="16713004.552668599"/>
    <n v="3303336.4463139698"/>
  </r>
  <r>
    <x v="904"/>
    <n v="70310111.337360203"/>
    <n v="93612191.3373622"/>
    <n v="6752209.4189409297"/>
    <n v="32823625.573148198"/>
    <n v="0"/>
    <n v="0"/>
    <n v="5475729.2898107702"/>
    <n v="1.28075480461121E-5"/>
    <n v="18596885.841889199"/>
    <n v="1809307.46177763"/>
    <n v="5166823.1377999503"/>
    <n v="66194.175430896299"/>
    <n v="647231.93754646799"/>
    <n v="386132.69001344999"/>
    <n v="39381856.927188396"/>
    <n v="58184680.203751497"/>
    <n v="44004416.844778799"/>
    <n v="46501408.240199603"/>
    <n v="190780413.16145501"/>
    <n v="180195.25533964401"/>
    <n v="32214498.709699299"/>
    <n v="50156797.705660902"/>
    <n v="13978003.378489399"/>
    <n v="14400910.6104092"/>
    <n v="2846349.5435282299"/>
  </r>
  <r>
    <x v="905"/>
    <n v="68251144.307067603"/>
    <n v="90801544.307068601"/>
    <n v="20144073.919592001"/>
    <n v="28689340.658557199"/>
    <n v="0"/>
    <n v="0"/>
    <n v="4453339.6883293604"/>
    <n v="0"/>
    <n v="15124606.315568499"/>
    <n v="1471486.3174332001"/>
    <n v="4202110.3170602703"/>
    <n v="53834.865271946503"/>
    <n v="526385.34932569903"/>
    <n v="314036.71408634499"/>
    <n v="32028754.0109597"/>
    <n v="47320846.574041001"/>
    <n v="35788222.102450699"/>
    <n v="37818992.853542402"/>
    <n v="192828146.711716"/>
    <n v="146550.466573621"/>
    <n v="26199634.432347301"/>
    <n v="40791873.746893302"/>
    <n v="11368129.049926"/>
    <n v="11712074.022496801"/>
    <n v="2314899.2066937"/>
  </r>
  <r>
    <x v="906"/>
    <n v="61696169.580927797"/>
    <n v="84998249.580922306"/>
    <n v="27377209.536586501"/>
    <n v="38605412.173779301"/>
    <n v="0"/>
    <n v="0"/>
    <n v="1983188.81392703"/>
    <n v="0"/>
    <n v="6735383.3660369199"/>
    <n v="655291.40124385303"/>
    <n v="1871309.79420247"/>
    <n v="23974.075655262899"/>
    <n v="484442.44874047901"/>
    <n v="139848.77465569999"/>
    <n v="14263243.1217895"/>
    <n v="21073212.500976101"/>
    <n v="15937432.738382"/>
    <n v="16841788.147822201"/>
    <n v="203145942.56733599"/>
    <n v="65262.761505954302"/>
    <n v="11667383.4855613"/>
    <n v="18165689.881229501"/>
    <n v="5062525.6425363598"/>
    <n v="5215693.3481116397"/>
    <n v="1030885.2531763"/>
  </r>
  <r>
    <x v="907"/>
    <n v="8553600.0000000093"/>
    <n v="0"/>
    <n v="0"/>
    <n v="42477931.844168603"/>
    <n v="0"/>
    <n v="0"/>
    <n v="717175.75158149295"/>
    <n v="0"/>
    <n v="2435700.3195081302"/>
    <n v="236971.437057148"/>
    <n v="676717.21354737796"/>
    <n v="8669.6867216034898"/>
    <n v="107636.26243209701"/>
    <n v="50573.1725426841"/>
    <n v="5157981.95009147"/>
    <n v="7620654.6282890104"/>
    <n v="5763415.0728167398"/>
    <n v="15838966.921928501"/>
    <n v="43115534.452767797"/>
    <n v="23600.813853252599"/>
    <n v="4219247.5378467804"/>
    <n v="6569214.2886635"/>
    <n v="1830748.8460453199"/>
    <n v="1886138.5112111201"/>
    <n v="372796.52902892802"/>
  </r>
  <r>
    <x v="908"/>
    <n v="69441278.977491096"/>
    <n v="92743358.977492899"/>
    <n v="0"/>
    <n v="50819176.045696102"/>
    <n v="617631332.76975405"/>
    <n v="312720974.69689602"/>
    <n v="7273590.8227513796"/>
    <n v="44831518.494940698"/>
    <n v="24707169.684929699"/>
    <n v="2403362.4478130802"/>
    <n v="6863260.6487345099"/>
    <n v="56984.245421657499"/>
    <n v="859739.41222581803"/>
    <n v="512912.717521085"/>
    <n v="52321352.611436799"/>
    <n v="77302123.542630002"/>
    <n v="58462723.442726798"/>
    <n v="61780138.553698398"/>
    <n v="65043976.629051298"/>
    <n v="227841.41990924501"/>
    <n v="42799052.0941239"/>
    <n v="66636560.674895301"/>
    <n v="18570684.590155799"/>
    <n v="19132544.292304698"/>
    <n v="3780899.4605840002"/>
  </r>
  <r>
    <x v="909"/>
    <n v="23649419.7316273"/>
    <n v="46951499.731701203"/>
    <n v="21795033.293146901"/>
    <n v="53273340.916040003"/>
    <n v="635085704.87388694"/>
    <n v="528838178.45193601"/>
    <n v="4939234.8819336798"/>
    <n v="30438159.353004299"/>
    <n v="16774822.564095801"/>
    <n v="1631727.7612651701"/>
    <n v="4660594.3647527304"/>
    <n v="16828.936024399201"/>
    <n v="583707.49183469499"/>
    <n v="348234.58327968902"/>
    <n v="35523348.791590199"/>
    <n v="52483931.700479597"/>
    <n v="39693005.102228597"/>
    <n v="41945349.282793403"/>
    <n v="181050687.24019501"/>
    <n v="162509.472160064"/>
    <n v="29058225.363155801"/>
    <n v="45242595.402797103"/>
    <n v="12608483.402437801"/>
    <n v="12989955.539054601"/>
    <n v="2566986.35616101"/>
  </r>
  <r>
    <x v="910"/>
    <n v="7983359.9999714503"/>
    <n v="4.1499733924865702E-5"/>
    <n v="3.6329030990600599E-5"/>
    <n v="48783401.805740498"/>
    <n v="1.64270401000977E-4"/>
    <n v="8.6367130279541002E-5"/>
    <n v="0"/>
    <n v="0"/>
    <n v="0"/>
    <n v="0"/>
    <n v="0"/>
    <n v="0"/>
    <n v="0"/>
    <n v="0"/>
    <n v="1.13397836685181E-5"/>
    <n v="5.8040022850036604E-6"/>
    <n v="0"/>
    <n v="0"/>
    <n v="1.2105703353881799E-4"/>
    <n v="0"/>
    <n v="0"/>
    <n v="2.0168721675872799E-5"/>
    <n v="0"/>
    <n v="0"/>
    <n v="0"/>
  </r>
  <r>
    <x v="911"/>
    <n v="66310422.827330798"/>
    <n v="89612502.827339202"/>
    <n v="31419775.789960999"/>
    <n v="55301561.848217897"/>
    <n v="184354872.583763"/>
    <n v="641421112.53027403"/>
    <n v="1830766.5141277199"/>
    <n v="0"/>
    <n v="6217720.79378366"/>
    <n v="604927.55201533798"/>
    <n v="1727486.200369"/>
    <n v="22131.495805439299"/>
    <n v="504815.36581880198"/>
    <n v="129100.39219840401"/>
    <n v="13167010.4766916"/>
    <n v="19453584.812981099"/>
    <n v="14712526.600438099"/>
    <n v="15547375.803321"/>
    <n v="242077793.14911401"/>
    <n v="60246.849692584503"/>
    <n v="10770661.291980401"/>
    <n v="16769526.1827992"/>
    <n v="4673434.1975819096"/>
    <n v="4814829.8652277701"/>
    <n v="951654.31963388401"/>
  </r>
  <r>
    <x v="912"/>
    <n v="72173196.677769303"/>
    <n v="94723596.677762106"/>
    <n v="30547163.704528101"/>
    <n v="53351042.322680302"/>
    <n v="417698407.62496799"/>
    <n v="118884777.788321"/>
    <n v="4631385.5999999298"/>
    <n v="20408487.624975"/>
    <n v="15729292.7999998"/>
    <n v="1530316.79999998"/>
    <n v="4370111.9999999404"/>
    <n v="55987.199999999997"/>
    <n v="610018.77370642801"/>
    <n v="326591.99999999499"/>
    <n v="33309273.599999499"/>
    <n v="49212748.799999297"/>
    <n v="37219046.399999499"/>
    <n v="39331007.999999397"/>
    <n v="242657391.27303499"/>
    <n v="152409.599999998"/>
    <n v="27247103.999999601"/>
    <n v="42422745.599999398"/>
    <n v="11822630.399999799"/>
    <n v="12180326.399999799"/>
    <n v="2407449.59999996"/>
  </r>
  <r>
    <x v="913"/>
    <n v="77363724.249310702"/>
    <n v="100665804.249314"/>
    <n v="37887717.977611497"/>
    <n v="54027845.917633101"/>
    <n v="371958252.04369998"/>
    <n v="116420705.061193"/>
    <n v="1499934.1293204499"/>
    <n v="0"/>
    <n v="5094134.91737644"/>
    <n v="495612.88893597102"/>
    <n v="1415317.2946240599"/>
    <n v="18132.178863512199"/>
    <n v="251792.101834467"/>
    <n v="105771.043370482"/>
    <n v="10787639.080518899"/>
    <n v="15938185.2210263"/>
    <n v="12053869.571154101"/>
    <n v="12737855.651616599"/>
    <n v="258109212.817408"/>
    <n v="49359.8202395607"/>
    <n v="8824327.0469087604"/>
    <n v="13739154.862191999"/>
    <n v="3828911.7700118502"/>
    <n v="3944756.2460842999"/>
    <n v="779683.69113097899"/>
  </r>
  <r>
    <x v="914"/>
    <n v="64554466.024484798"/>
    <n v="87104866.024482504"/>
    <n v="64616944.4699912"/>
    <n v="35689562.859421603"/>
    <n v="198466264.82276401"/>
    <n v="0"/>
    <n v="1643649.0011803701"/>
    <n v="0"/>
    <n v="5582224.9825178897"/>
    <n v="543099.60280775104"/>
    <n v="1550924.6787497799"/>
    <n v="19869.497663698199"/>
    <n v="253108.882721325"/>
    <n v="115905.40303823999"/>
    <n v="11821247.2489191"/>
    <n v="17465288.4463908"/>
    <n v="13208800.502434099"/>
    <n v="13958322.108748"/>
    <n v="243822903.749762"/>
    <n v="54089.188084517002"/>
    <n v="9669822.1963331401"/>
    <n v="15055559.9241767"/>
    <n v="4195775.5899842801"/>
    <n v="4322719.6028356804"/>
    <n v="854388.39953902399"/>
  </r>
  <r>
    <x v="915"/>
    <n v="64995409.900451303"/>
    <n v="88297489.900450602"/>
    <n v="68408503.330323398"/>
    <n v="30413776.8560776"/>
    <n v="136201982.07141301"/>
    <n v="0"/>
    <n v="4374989.1210824596"/>
    <n v="1.5810132026672401E-5"/>
    <n v="14858509.056624601"/>
    <n v="1445597.4799009899"/>
    <n v="4128179.7952457098"/>
    <n v="52887.712679302902"/>
    <n v="517124.30175321398"/>
    <n v="308511.65729593899"/>
    <n v="31465250.837926202"/>
    <n v="46488299.4451086"/>
    <n v="35158576.106697597"/>
    <n v="37153618.157211401"/>
    <n v="243921615.52127799"/>
    <n v="143972.106738106"/>
    <n v="25738686.837261502"/>
    <n v="40074195.179612897"/>
    <n v="11168121.994113101"/>
    <n v="11506015.7140087"/>
    <n v="2274171.6452100901"/>
  </r>
  <r>
    <x v="916"/>
    <n v="66386469.611765102"/>
    <n v="89688549.611644402"/>
    <n v="65363092.894008003"/>
    <n v="32467793.1669777"/>
    <n v="145102706.12207201"/>
    <n v="0"/>
    <n v="5760916.4814354097"/>
    <n v="0"/>
    <n v="19565449.729092602"/>
    <n v="1903539.8984998099"/>
    <n v="5435921.8646183796"/>
    <n v="69641.703603651695"/>
    <n v="680941.10190237698"/>
    <n v="406243.27102130197"/>
    <n v="41432944.660639197"/>
    <n v="61215057.467609897"/>
    <n v="46296256.962294303"/>
    <n v="48923296.781565301"/>
    <n v="244005138.07725999"/>
    <n v="189580.19314327999"/>
    <n v="33892295.753777198"/>
    <n v="52769066.413900301"/>
    <n v="14706006.4109711"/>
    <n v="15150939.5173278"/>
    <n v="2994593.2549570198"/>
  </r>
  <r>
    <x v="917"/>
    <n v="67080534.827063397"/>
    <n v="89630934.826970205"/>
    <n v="63586355.739944801"/>
    <n v="25921877.570044901"/>
    <n v="163326129.63399199"/>
    <n v="0"/>
    <n v="4654758.05638343"/>
    <n v="0"/>
    <n v="15808671.2499201"/>
    <n v="1538039.59955718"/>
    <n v="4392165.9296298102"/>
    <n v="56269.741447214001"/>
    <n v="550193.02748387004"/>
    <n v="328240.15844206599"/>
    <n v="33477370.0643453"/>
    <n v="49461102.732101098"/>
    <n v="37406873.675409101"/>
    <n v="39529493.366667897"/>
    <n v="233548460.30888501"/>
    <n v="153178.74060629401"/>
    <n v="27384607.504310802"/>
    <n v="42636833.533252902"/>
    <n v="11882293.7356034"/>
    <n v="12241794.861516099"/>
    <n v="2419598.8822301999"/>
  </r>
  <r>
    <x v="918"/>
    <n v="67876114.907601997"/>
    <n v="91178194.907606304"/>
    <n v="66786093.669861801"/>
    <n v="26380458.2657752"/>
    <n v="249765853.508046"/>
    <n v="0"/>
    <n v="1443095.88404702"/>
    <n v="0"/>
    <n v="4901098.6471630698"/>
    <n v="476832.21957766102"/>
    <n v="1361685.5050947401"/>
    <n v="17445.081204060702"/>
    <n v="502139.14705784601"/>
    <n v="101762.973690354"/>
    <n v="10378854.1452381"/>
    <n v="15334226.3783694"/>
    <n v="11597102.315988399"/>
    <n v="12255169.5458527"/>
    <n v="237496881.329707"/>
    <n v="47489.3877221941"/>
    <n v="8489939.5193095692"/>
    <n v="13218525.696788"/>
    <n v="3683819.6475952799"/>
    <n v="3795274.3330658101"/>
    <n v="750138.49177461304"/>
  </r>
  <r>
    <x v="919"/>
    <n v="8553599.9999999907"/>
    <n v="0"/>
    <n v="0"/>
    <n v="31329494.020407099"/>
    <n v="0"/>
    <n v="0"/>
    <n v="537958.19005677802"/>
    <n v="8.7991356849670393E-6"/>
    <n v="1827034.6320464299"/>
    <n v="177753.814310232"/>
    <n v="507609.97785747098"/>
    <n v="6503.1883284230998"/>
    <n v="63586.730322359203"/>
    <n v="37935.2652491263"/>
    <n v="3869035.7671712898"/>
    <n v="5716302.5406839103"/>
    <n v="4323175.0854395004"/>
    <n v="14317001.8007141"/>
    <n v="0"/>
    <n v="17703.123782929699"/>
    <n v="3164884.9864992299"/>
    <n v="4927610.3117497899"/>
    <n v="1373256.6020207501"/>
    <n v="1414804.7496746299"/>
    <n v="279637.09812219301"/>
  </r>
  <r>
    <x v="920"/>
    <n v="29186791.087797899"/>
    <n v="52488871.087810501"/>
    <n v="0"/>
    <n v="42873186.023858398"/>
    <n v="584320757.31108904"/>
    <n v="230147268.51870701"/>
    <n v="9273038.6188207194"/>
    <n v="57155197.150001504"/>
    <n v="31498891.890535899"/>
    <n v="3064026.1923840102"/>
    <n v="8749912.19573077"/>
    <n v="96817.7398736912"/>
    <n v="1096074.4102837101"/>
    <n v="653908.02886244201"/>
    <n v="66703902.166423798"/>
    <n v="98551605.199084699"/>
    <n v="74533466.553718194"/>
    <n v="84861598.261272997"/>
    <n v="102061315.20976999"/>
    <n v="281696.24876276299"/>
    <n v="54564028.665432997"/>
    <n v="84954199.425524101"/>
    <n v="23675556.2736656"/>
    <n v="24391864.8691593"/>
    <n v="4820236.3270431403"/>
  </r>
  <r>
    <x v="921"/>
    <n v="8838720.00000019"/>
    <n v="6840505.2680165498"/>
    <n v="0"/>
    <n v="50748657.339783497"/>
    <n v="590040975.53362095"/>
    <n v="346080263.10040802"/>
    <n v="5018915.6408529598"/>
    <n v="30929194.0365794"/>
    <n v="17045437.471990202"/>
    <n v="1657994.8623888399"/>
    <n v="4735780.0372051103"/>
    <n v="38376.876947696801"/>
    <n v="593103.85321226902"/>
    <n v="353840.36697322899"/>
    <n v="36096418.8031267"/>
    <n v="53330613.344189398"/>
    <n v="40333340.8720259"/>
    <n v="43806892.055751704"/>
    <n v="77914020.940452203"/>
    <n v="165125.50458750699"/>
    <n v="29526998.666132901"/>
    <n v="45972458.3113195"/>
    <n v="12811886.0650652"/>
    <n v="13199512.1891069"/>
    <n v="2608308.9908312298"/>
  </r>
  <r>
    <x v="922"/>
    <n v="9971683.37398085"/>
    <n v="31018723.373975199"/>
    <n v="19491029.7072457"/>
    <n v="47171690.389829397"/>
    <n v="559591094.44818401"/>
    <n v="1138068.9002938899"/>
    <n v="3419054.8426510501"/>
    <n v="21070011.575665601"/>
    <n v="11611927.6959613"/>
    <n v="1129468.6307999301"/>
    <n v="3226173.3068668498"/>
    <n v="18005.653694660901"/>
    <n v="419571.46899736102"/>
    <n v="241045.13462248899"/>
    <n v="24590099.6037081"/>
    <n v="36330614.990172803"/>
    <n v="27476434.014212601"/>
    <n v="29035559.761746"/>
    <n v="150813899.03003499"/>
    <n v="112487.729490237"/>
    <n v="20114788.7317819"/>
    <n v="31317991.268562101"/>
    <n v="8727889.4942355007"/>
    <n v="8991953.5015591104"/>
    <n v="1776846.99235599"/>
  </r>
  <r>
    <x v="923"/>
    <n v="8838720.0000000093"/>
    <n v="0"/>
    <n v="51234456.868865602"/>
    <n v="52772529.534806997"/>
    <n v="0"/>
    <n v="0"/>
    <n v="319899.165615556"/>
    <n v="1.1228024959564201E-5"/>
    <n v="1086454.0500455799"/>
    <n v="105702.074870956"/>
    <n v="301852.46990588203"/>
    <n v="3867.14908064473"/>
    <n v="214098.184868704"/>
    <n v="22558.3696370943"/>
    <n v="2300738.8613680201"/>
    <n v="3399224.0418867199"/>
    <n v="2570794.7721663699"/>
    <n v="2716672.2291529202"/>
    <n v="133066468.726253"/>
    <n v="10527.2391640021"/>
    <n v="1882012.5525804299"/>
    <n v="2930224.79505075"/>
    <n v="816612.98086665897"/>
    <n v="841319.76665978495"/>
    <n v="166287.41046772301"/>
  </r>
  <r>
    <x v="924"/>
    <n v="52660132.881951198"/>
    <n v="75210532.881955504"/>
    <n v="13166126.1465657"/>
    <n v="48697243.774060503"/>
    <n v="21899064.899991199"/>
    <n v="28692367.628476799"/>
    <n v="4631385.5999991298"/>
    <n v="0"/>
    <n v="15729292.799997"/>
    <n v="1530316.7999997099"/>
    <n v="4370111.9999991804"/>
    <n v="55987.199999999997"/>
    <n v="547430.399999897"/>
    <n v="326591.999999939"/>
    <n v="33309273.599993698"/>
    <n v="49212748.799990699"/>
    <n v="37219046.399993002"/>
    <n v="39331007.999992602"/>
    <n v="196584832.43097299"/>
    <n v="152409.59999997099"/>
    <n v="27247103.9999949"/>
    <n v="42422745.599992"/>
    <n v="11822630.4000022"/>
    <n v="12180326.400002301"/>
    <n v="2407449.5999995498"/>
  </r>
  <r>
    <x v="925"/>
    <n v="22033616.1645867"/>
    <n v="45335696.164580502"/>
    <n v="24423896.9111555"/>
    <n v="28998811.992091201"/>
    <n v="0"/>
    <n v="0"/>
    <n v="3316751.6803602502"/>
    <n v="0"/>
    <n v="11264481.6975029"/>
    <n v="1095931.3812875999"/>
    <n v="3129641.4445306598"/>
    <n v="40095.050534917202"/>
    <n v="392040.494119193"/>
    <n v="233887.79478698899"/>
    <n v="23854327.565465301"/>
    <n v="35243549.420187898"/>
    <n v="26654298.594486699"/>
    <n v="28166773.0007759"/>
    <n v="145958765.78489801"/>
    <n v="109147.637567274"/>
    <n v="19512924.5936573"/>
    <n v="30380910.791433401"/>
    <n v="8466738.1712910198"/>
    <n v="8722900.9941530209"/>
    <n v="1724087.17300123"/>
  </r>
  <r>
    <x v="926"/>
    <n v="101865600"/>
    <n v="124416000"/>
    <n v="226974.48852995"/>
    <n v="15434626.1097454"/>
    <n v="665849353.96726096"/>
    <n v="0"/>
    <n v="8957435.1835360304"/>
    <n v="29240385.163232598"/>
    <n v="30421591.486327499"/>
    <n v="2959743.5260575698"/>
    <n v="8452113.1181115601"/>
    <n v="108283.29973381"/>
    <n v="1058770.04184174"/>
    <n v="631652.58178057906"/>
    <n v="64422547.602744997"/>
    <n v="95181020.466022193"/>
    <n v="71984331.367489696"/>
    <n v="76069018.063004106"/>
    <n v="183802525.1514"/>
    <n v="294771.20483093697"/>
    <n v="52697872.5371226"/>
    <n v="82048662.503860205"/>
    <n v="22865823.460457001"/>
    <n v="23557633.4309786"/>
    <n v="4656181.8885539901"/>
  </r>
  <r>
    <x v="927"/>
    <n v="52907478.131865598"/>
    <n v="76209558.131866306"/>
    <n v="24155240.562216699"/>
    <n v="6160320.0000025304"/>
    <n v="403433633.90690798"/>
    <n v="0"/>
    <n v="9734311.5952771902"/>
    <n v="0"/>
    <n v="33060049.5213679"/>
    <n v="3216441.44048111"/>
    <n v="9185163.0566584691"/>
    <n v="117674.68684687"/>
    <n v="1150596.9380582799"/>
    <n v="686435.673273555"/>
    <n v="70009901.191285104"/>
    <n v="103436049.738399"/>
    <n v="78227516.822758093"/>
    <n v="82666467.5099262"/>
    <n v="130750510.739491"/>
    <n v="320336.64752759499"/>
    <n v="57268347.598810099"/>
    <n v="89164725.216915399"/>
    <n v="24848971.3724976"/>
    <n v="25600781.8717971"/>
    <n v="5060011.5344154099"/>
  </r>
  <r>
    <x v="928"/>
    <n v="29884188.806518599"/>
    <n v="53186268.806084797"/>
    <n v="47420789.8919065"/>
    <n v="19758355.364767499"/>
    <n v="280621950.23512697"/>
    <n v="0"/>
    <n v="13998987.103569699"/>
    <n v="0"/>
    <n v="47543907.174447201"/>
    <n v="4625588.7541680904"/>
    <n v="13209252.4382239"/>
    <n v="169228.85685980599"/>
    <n v="1654682.1559625701"/>
    <n v="987168.33168221905"/>
    <n v="100681768.22842699"/>
    <n v="148752165.17977101"/>
    <n v="112499583.39913701"/>
    <n v="118883271.944015"/>
    <n v="175543239.28291199"/>
    <n v="460678.55478502298"/>
    <n v="82358043.6717733"/>
    <n v="128228465.48394001"/>
    <n v="35735493.606896199"/>
    <n v="36816677.970167197"/>
    <n v="7276840.8449717499"/>
  </r>
  <r>
    <x v="929"/>
    <n v="52849805.131641701"/>
    <n v="75400205.1316396"/>
    <n v="49205374.853440098"/>
    <n v="5961600.0000028098"/>
    <n v="70989596.6397883"/>
    <n v="0"/>
    <n v="6414669.2402224001"/>
    <n v="3.4973025321960402E-5"/>
    <n v="21785750.4014806"/>
    <n v="2119554.9134918898"/>
    <n v="6052794.0110896304"/>
    <n v="77544.691957023504"/>
    <n v="758214.76580199494"/>
    <n v="452344.03641596402"/>
    <n v="46134783.675985001"/>
    <n v="68161784.230220795"/>
    <n v="51549987.997650199"/>
    <n v="54475146.099806704"/>
    <n v="156624493.88648599"/>
    <n v="211093.88366079301"/>
    <n v="37738416.752416499"/>
    <n v="58757336.311214298"/>
    <n v="16374854.1182584"/>
    <n v="16870278.539094899"/>
    <n v="3334421.75415187"/>
  </r>
  <r>
    <x v="930"/>
    <n v="37130759.065012798"/>
    <n v="60432839.0650106"/>
    <n v="0"/>
    <n v="11644607.7132183"/>
    <n v="0"/>
    <n v="0"/>
    <n v="7054013.5750738597"/>
    <n v="0"/>
    <n v="23957116.621321999"/>
    <n v="2330809.0523414002"/>
    <n v="6656070.5661374098"/>
    <n v="85273.501914908906"/>
    <n v="833785.35205708502"/>
    <n v="497428.76117041899"/>
    <n v="50732996.222609803"/>
    <n v="74955408.1832228"/>
    <n v="56687929.106335603"/>
    <n v="59904635.095237702"/>
    <n v="86523363.424288496"/>
    <n v="232133.421879489"/>
    <n v="41499770.931932203"/>
    <n v="64613627.367651001"/>
    <n v="18006921.154369202"/>
    <n v="18551724.083270099"/>
    <n v="3666760.5823419499"/>
  </r>
  <r>
    <x v="931"/>
    <n v="8553600.0000000093"/>
    <n v="0"/>
    <n v="0"/>
    <n v="21132304.5620442"/>
    <n v="1.5556812286376999E-4"/>
    <n v="0"/>
    <n v="9792323.2443675902"/>
    <n v="0"/>
    <n v="33257070.951488901"/>
    <n v="3235609.8295694101"/>
    <n v="9239902.0539532602"/>
    <n v="118375.969374486"/>
    <n v="1157453.9227728001"/>
    <n v="690526.48801764904"/>
    <n v="70427125.335078999"/>
    <n v="104052477.08017699"/>
    <n v="78693713.8630642"/>
    <n v="92907630.485563904"/>
    <n v="0"/>
    <n v="322245.69440833601"/>
    <n v="57609638.428918801"/>
    <n v="89696102.572148904"/>
    <n v="24997058.8662466"/>
    <n v="25753349.7816948"/>
    <n v="5090166.6831031004"/>
  </r>
  <r>
    <x v="932"/>
    <n v="8838720"/>
    <n v="0"/>
    <n v="0"/>
    <n v="41785876.949115902"/>
    <n v="0"/>
    <n v="0"/>
    <n v="16333349.264314599"/>
    <n v="5.2332878112793003E-5"/>
    <n v="55471959.187131703"/>
    <n v="5396915.9422718603"/>
    <n v="15411924.5912438"/>
    <n v="197448.14422946001"/>
    <n v="1930604.0769102599"/>
    <n v="1151780.8413385099"/>
    <n v="117470676.475182"/>
    <n v="173556918.77769399"/>
    <n v="131259138.547206"/>
    <n v="155554457.32119599"/>
    <n v="0"/>
    <n v="537497.72595797398"/>
    <n v="96091430.191669703"/>
    <n v="149610846.61919901"/>
    <n v="41694466.456454001"/>
    <n v="42955940.7112533"/>
    <n v="8490270.2018667106"/>
  </r>
  <r>
    <x v="933"/>
    <n v="8838720.0000006091"/>
    <n v="0"/>
    <n v="0"/>
    <n v="48397484.962289996"/>
    <n v="324388367.44043601"/>
    <n v="176839174.388762"/>
    <n v="10435668.0471987"/>
    <n v="0"/>
    <n v="35442023.717047602"/>
    <n v="3448185.8154612202"/>
    <n v="9846953.3957784902"/>
    <n v="126153.139590041"/>
    <n v="1233497.3648804401"/>
    <n v="735893.31427526101"/>
    <n v="75054109.548321605"/>
    <n v="110888609.69964901"/>
    <n v="83863803.796359807"/>
    <n v="105469716.562003"/>
    <n v="0"/>
    <n v="343416.87999512203"/>
    <n v="61394527.933821701"/>
    <n v="95589037.270478904"/>
    <n v="26639337.9767644"/>
    <n v="27445316.368589699"/>
    <n v="5424585.0023719203"/>
  </r>
  <r>
    <x v="934"/>
    <n v="7983360.0000099996"/>
    <n v="4.1499733924865702E-5"/>
    <n v="3.6329030990600599E-5"/>
    <n v="44744728.066836499"/>
    <n v="480418390.42040098"/>
    <n v="365752647.47987902"/>
    <n v="4095833.5190969398"/>
    <n v="0"/>
    <n v="13910429.8899082"/>
    <n v="1353358.0197419"/>
    <n v="3864772.3937751502"/>
    <n v="49513.098283241503"/>
    <n v="484128.07210279501"/>
    <n v="288826.40665223601"/>
    <n v="29457542.7508456"/>
    <n v="43522013.3909683"/>
    <n v="32915207.447625201"/>
    <n v="43881562.743991598"/>
    <n v="61752693.021037802"/>
    <n v="134785.65643770999"/>
    <n v="24096374.497843701"/>
    <n v="37517174.860285997"/>
    <n v="10455515.920810901"/>
    <n v="10771849.6042872"/>
    <n v="2129063.2261793399"/>
  </r>
  <r>
    <x v="935"/>
    <n v="8838720"/>
    <n v="0"/>
    <n v="29648164.3544298"/>
    <n v="52497811.413977697"/>
    <n v="0"/>
    <n v="0"/>
    <n v="2247973.62331521"/>
    <n v="0"/>
    <n v="7634655.8852283601"/>
    <n v="742782.41952389805"/>
    <n v="2121157.1126648001"/>
    <n v="27174.966567959"/>
    <n v="265710.784219931"/>
    <n v="158520.63831302701"/>
    <n v="16167595.387563899"/>
    <n v="23886795.613225799"/>
    <n v="18065313.886225499"/>
    <n v="19090414.013983101"/>
    <n v="57970917.025088601"/>
    <n v="73976.297879444101"/>
    <n v="13225150.3964011"/>
    <n v="20591076.0566798"/>
    <n v="5738447.1069315597"/>
    <n v="5912064.9488934604"/>
    <n v="1168523.56242174"/>
  </r>
  <r>
    <x v="936"/>
    <n v="26734282.420197699"/>
    <n v="49284682.420192003"/>
    <n v="0"/>
    <n v="32563808.028023802"/>
    <n v="0"/>
    <n v="297882593.51678902"/>
    <n v="4631385.6000006702"/>
    <n v="0"/>
    <n v="15729292.800002299"/>
    <n v="1530316.8000002201"/>
    <n v="4370112.0000006296"/>
    <n v="55987.200000000099"/>
    <n v="547430.40000007895"/>
    <n v="326592.00000004697"/>
    <n v="33309273.6000048"/>
    <n v="49212748.800007097"/>
    <n v="37219046.4000054"/>
    <n v="39331008.0000057"/>
    <n v="106363192.68465599"/>
    <n v="152409.60000002201"/>
    <n v="27247104.0000039"/>
    <n v="42422745.600006104"/>
    <n v="11822630.400001699"/>
    <n v="12180326.4000018"/>
    <n v="2407449.6000003498"/>
  </r>
  <r>
    <x v="937"/>
    <n v="105261120"/>
    <n v="128563200"/>
    <n v="0"/>
    <n v="43801536.4224241"/>
    <n v="617065631.38872099"/>
    <n v="0"/>
    <n v="8168039.2883385401"/>
    <n v="4.96953725814819E-6"/>
    <n v="27740614.292228401"/>
    <n v="2698908.8850655202"/>
    <n v="7707249.96649809"/>
    <n v="98740.5689658107"/>
    <n v="965463.34099904902"/>
    <n v="575986.652300569"/>
    <n v="58745152.9474933"/>
    <n v="86792960.120948493"/>
    <n v="65640536.013605803"/>
    <n v="69365249.698482797"/>
    <n v="128239028.686876"/>
    <n v="268793.771073599"/>
    <n v="48053743.563361801"/>
    <n v="74817923.340261504"/>
    <n v="20850716.813280601"/>
    <n v="21481559.337228801"/>
    <n v="4245844.4655299103"/>
  </r>
  <r>
    <x v="938"/>
    <n v="79025627.635116294"/>
    <n v="101576027.635114"/>
    <n v="0"/>
    <n v="36379347.441037498"/>
    <n v="271044599.46268302"/>
    <n v="347266334.216102"/>
    <n v="6435055.2353335302"/>
    <n v="2.1189451217651401E-5"/>
    <n v="21854986.114897002"/>
    <n v="2126290.9172492302"/>
    <n v="6072029.9567788197"/>
    <n v="77791.131118872698"/>
    <n v="760624.39316232502"/>
    <n v="453781.59819343197"/>
    <n v="46281401.286223501"/>
    <n v="68378404.253490403"/>
    <n v="51713815.2760249"/>
    <n v="54648269.611009099"/>
    <n v="138319340.484263"/>
    <n v="211764.74582360499"/>
    <n v="37858350.477852099"/>
    <n v="58944068.7405736"/>
    <n v="16426893.8546023"/>
    <n v="16923892.747861698"/>
    <n v="3345018.6381115899"/>
  </r>
  <r>
    <x v="939"/>
    <n v="40741126.031335697"/>
    <n v="64043206.031335004"/>
    <n v="0"/>
    <n v="33698867.568384998"/>
    <n v="254306745.114454"/>
    <n v="343884891.715262"/>
    <n v="7144147.7042011097"/>
    <n v="2.9407441616058299E-5"/>
    <n v="24263233.673703801"/>
    <n v="2360591.4509516102"/>
    <n v="6741119.8955020001"/>
    <n v="86363.101864083597"/>
    <n v="844439.21822659206"/>
    <n v="503784.76087382098"/>
    <n v="51381247.659025997"/>
    <n v="75913166.538529202"/>
    <n v="57412270.939201102"/>
    <n v="60670079.059518501"/>
    <n v="147091048.185864"/>
    <n v="235099.55507445001"/>
    <n v="42030042.907187201"/>
    <n v="65439241.462457299"/>
    <n v="18237008.343632199"/>
    <n v="18788772.605541699"/>
    <n v="3713613.3801555801"/>
  </r>
  <r>
    <x v="940"/>
    <n v="51384090.097726502"/>
    <n v="74686170.097726002"/>
    <n v="0"/>
    <n v="37433452.9963542"/>
    <n v="329865795.63830799"/>
    <n v="0"/>
    <n v="7879572.0184599701"/>
    <n v="0"/>
    <n v="26760910.475051802"/>
    <n v="2603592.6347094001"/>
    <n v="7435056.20277787"/>
    <n v="95253.389074734194"/>
    <n v="931366.47095294797"/>
    <n v="555644.76960261702"/>
    <n v="56670474.644518301"/>
    <n v="83727728.996691495"/>
    <n v="63322336.314903997"/>
    <n v="66915505.825000897"/>
    <n v="158703658.198293"/>
    <n v="259300.892481205"/>
    <n v="46356649.349703997"/>
    <n v="72175609.643905595"/>
    <n v="20114340.659614701"/>
    <n v="20722903.978703301"/>
    <n v="4095895.7302135802"/>
  </r>
  <r>
    <x v="941"/>
    <n v="55122022.866854697"/>
    <n v="77672422.866860002"/>
    <n v="7002397.3469713498"/>
    <n v="24925331.2226335"/>
    <n v="304369382.81569803"/>
    <n v="0"/>
    <n v="5593488.0931187896"/>
    <n v="1.2643635272979701E-5"/>
    <n v="18996822.8924793"/>
    <n v="1848217.6909432099"/>
    <n v="5277938.7312504398"/>
    <n v="67617.720400360995"/>
    <n v="661151.04391464603"/>
    <n v="394436.70233540999"/>
    <n v="40228787.0981929"/>
    <n v="59435976.231917799"/>
    <n v="44950757.906151399"/>
    <n v="47501448.581253901"/>
    <n v="160699297.007837"/>
    <n v="184070.46108986199"/>
    <n v="32907290.594842602"/>
    <n v="51235449.363362797"/>
    <n v="14278608.624543"/>
    <n v="14710610.727100899"/>
    <n v="2907561.9772155499"/>
  </r>
  <r>
    <x v="942"/>
    <n v="58278408.372813098"/>
    <n v="81580488.372814402"/>
    <n v="14287763.5203612"/>
    <n v="25885424.910247799"/>
    <n v="408802443.68418002"/>
    <n v="0"/>
    <n v="3032489.36393758"/>
    <n v="0"/>
    <n v="10299058.9076107"/>
    <n v="1002004.54469932"/>
    <n v="2861415.4172815899"/>
    <n v="36658.702854853203"/>
    <n v="466790.49952372501"/>
    <n v="213842.43331997699"/>
    <n v="21809891.604034599"/>
    <n v="32222999.809415899"/>
    <n v="24369891.0200652"/>
    <n v="25752738.755534299"/>
    <n v="171910541.038827"/>
    <n v="99793.135549335595"/>
    <n v="17840568.722695202"/>
    <n v="27777113.790970702"/>
    <n v="7741096.0861852001"/>
    <n v="7975304.4655357003"/>
    <n v="1576324.2227586899"/>
  </r>
  <r>
    <x v="943"/>
    <n v="18603114.658728201"/>
    <n v="41153514.658728696"/>
    <n v="0"/>
    <n v="34169275.505243801"/>
    <n v="138922386.66174701"/>
    <n v="0"/>
    <n v="1905698.5135782501"/>
    <n v="0"/>
    <n v="6472207.77915728"/>
    <n v="629686.81576930801"/>
    <n v="1798191.00844691"/>
    <n v="23037.3225281462"/>
    <n v="225253.82027520001"/>
    <n v="134384.381414181"/>
    <n v="13705927.052995"/>
    <n v="20249806.502239801"/>
    <n v="15314700.076210501"/>
    <n v="25932231.076026"/>
    <n v="63195717.549905598"/>
    <n v="62712.711326618199"/>
    <n v="11211496.9636974"/>
    <n v="17455891.220076401"/>
    <n v="4864714.6071933703"/>
    <n v="5011897.5011231899"/>
    <n v="990604.86871025397"/>
  </r>
  <r>
    <x v="944"/>
    <n v="8838720.0000091903"/>
    <n v="0"/>
    <n v="0"/>
    <n v="44316456.510461301"/>
    <n v="358352552.50178802"/>
    <n v="220641982.74685499"/>
    <n v="6035741.2688284796"/>
    <n v="3.5583972930908203E-5"/>
    <n v="20498820.4140132"/>
    <n v="1994348.3574638099"/>
    <n v="5695242.7687736796"/>
    <n v="72963.964297445404"/>
    <n v="713425.42868624104"/>
    <n v="425623.12506849598"/>
    <n v="43409505.2034145"/>
    <n v="64135324.6174642"/>
    <n v="48504822.043520197"/>
    <n v="68104320.918951094"/>
    <n v="50037355.415501498"/>
    <n v="198624.125031934"/>
    <n v="35509129.291428797"/>
    <n v="55286417.169611603"/>
    <n v="15407557.127479499"/>
    <n v="15873715.788268801"/>
    <n v="3137450.4647906302"/>
  </r>
  <r>
    <x v="945"/>
    <n v="8838720.0000274908"/>
    <n v="0"/>
    <n v="0"/>
    <n v="51033712.988380499"/>
    <n v="527170750.87611401"/>
    <n v="410187578.93242198"/>
    <n v="3150490.9934342802"/>
    <n v="2012269.3886498399"/>
    <n v="10699820.6539941"/>
    <n v="1040995.00924759"/>
    <n v="2972760.1381968898"/>
    <n v="38085.183265147702"/>
    <n v="372388.45859262202"/>
    <n v="222163.56904673201"/>
    <n v="22658568.199253101"/>
    <n v="33476876.090071999"/>
    <n v="25318183.497269802"/>
    <n v="43601977.2437841"/>
    <n v="87221240.293968096"/>
    <n v="103676.332221804"/>
    <n v="18534789.189042501"/>
    <n v="28857989.697414499"/>
    <n v="8042321.1994920801"/>
    <n v="8285643.2036861395"/>
    <n v="1637662.8804017"/>
  </r>
  <r>
    <x v="946"/>
    <n v="7983360"/>
    <n v="4.1514635086059597E-5"/>
    <n v="37242173.348822601"/>
    <n v="47346577.960628197"/>
    <n v="1.64270401000977E-4"/>
    <n v="8.6396932601928697E-5"/>
    <n v="429972.53726407001"/>
    <n v="3.3378601074218699E-6"/>
    <n v="1460289.5372359999"/>
    <n v="142072.859861601"/>
    <n v="405716.19533648202"/>
    <n v="5197.7875559129798"/>
    <n v="131543.634354707"/>
    <n v="30320.427409487998"/>
    <n v="3092394.8297924502"/>
    <n v="4568855.26164685"/>
    <n v="3455373.6607803102"/>
    <n v="12750056.9580297"/>
    <n v="54516479.758837499"/>
    <n v="14149.5327910944"/>
    <n v="2529589.94387729"/>
    <n v="3938479.1375057902"/>
    <n v="1097599.4722237301"/>
    <n v="1130807.5593865099"/>
    <n v="223504.86490422601"/>
  </r>
  <r>
    <x v="947"/>
    <n v="60026876.184027798"/>
    <n v="83328956.184033096"/>
    <n v="0"/>
    <n v="54272296.9623008"/>
    <n v="0"/>
    <n v="546493198.36626697"/>
    <n v="1390555.71472853"/>
    <n v="0"/>
    <n v="4722659.6705051502"/>
    <n v="459471.733812247"/>
    <n v="1312109.32115083"/>
    <n v="16809.941480928501"/>
    <n v="311544.94602414902"/>
    <n v="98057.991972125907"/>
    <n v="10000981.295519"/>
    <n v="14775938.5617426"/>
    <n v="11174875.5422711"/>
    <n v="11808983.890357399"/>
    <n v="160058270.87260401"/>
    <n v="45760.396253638697"/>
    <n v="8180838.1873887898"/>
    <n v="12737266.2143602"/>
    <n v="3549699.3093909598"/>
    <n v="3657096.1577413799"/>
    <n v="722827.48368024302"/>
  </r>
  <r>
    <x v="948"/>
    <n v="69133834.679636598"/>
    <n v="91684234.679559797"/>
    <n v="24784998.759383999"/>
    <n v="53116546.9552681"/>
    <n v="20757819.389242899"/>
    <n v="121912554.00540701"/>
    <n v="4631385.6000001002"/>
    <n v="0"/>
    <n v="15729292.800000301"/>
    <n v="1530316.8000000301"/>
    <n v="4370112.0000000903"/>
    <n v="55987.200000003497"/>
    <n v="584522.847553203"/>
    <n v="326592.00000000698"/>
    <n v="33309273.600000702"/>
    <n v="49212748.800001003"/>
    <n v="37219046.400000803"/>
    <n v="39331008.000000797"/>
    <n v="232516966.00960499"/>
    <n v="152409.600000003"/>
    <n v="27247104.0000006"/>
    <n v="42422745.600000903"/>
    <n v="11822630.4000002"/>
    <n v="12180326.4000002"/>
    <n v="2407449.6000000499"/>
  </r>
  <r>
    <x v="949"/>
    <n v="70906698.3956016"/>
    <n v="94208778.395600796"/>
    <n v="0"/>
    <n v="51600993.779708996"/>
    <n v="255144783.93042901"/>
    <n v="9367524.8271045107"/>
    <n v="1499745.17227164"/>
    <n v="0"/>
    <n v="5093493.1740615899"/>
    <n v="495550.45316161797"/>
    <n v="1415138.99734161"/>
    <n v="18129.8946278646"/>
    <n v="183352.39098669001"/>
    <n v="105757.71866254001"/>
    <n v="10786280.087210899"/>
    <n v="15936177.3778925"/>
    <n v="12052351.0620567"/>
    <n v="12736250.9760745"/>
    <n v="187974110.52177501"/>
    <n v="49353.602042518898"/>
    <n v="8823215.3855605107"/>
    <n v="13737424.0460799"/>
    <n v="3828429.4155839598"/>
    <n v="3944259.2979286499"/>
    <n v="779585.46899815497"/>
  </r>
  <r>
    <x v="950"/>
    <n v="61377185.068948798"/>
    <n v="83927585.069088295"/>
    <n v="20021745.068306301"/>
    <n v="27339911.4652608"/>
    <n v="75001565.833135605"/>
    <n v="0"/>
    <n v="3591608.5270066201"/>
    <n v="0"/>
    <n v="12197961.263312601"/>
    <n v="1186750.4333695499"/>
    <n v="3388992.59935816"/>
    <n v="43417.698781808896"/>
    <n v="424528.610311058"/>
    <n v="253269.909560575"/>
    <n v="25831118.680801801"/>
    <n v="38164157.229213402"/>
    <n v="28863121.3123984"/>
    <n v="30500933.3942235"/>
    <n v="184174959.051893"/>
    <n v="118192.624461591"/>
    <n v="21129946.7404822"/>
    <n v="32898555.204730298"/>
    <n v="9168370.7260928005"/>
    <n v="9445761.5794210508"/>
    <n v="1866961.04761795"/>
  </r>
  <r>
    <x v="951"/>
    <n v="105261120"/>
    <n v="128563200"/>
    <n v="28049275.488342199"/>
    <n v="6160320.0000028899"/>
    <n v="685079399.53374898"/>
    <n v="0"/>
    <n v="6502492.4680599803"/>
    <n v="12971902.7201926"/>
    <n v="22084019.080577102"/>
    <n v="2148573.7369278101"/>
    <n v="6135662.8056576699"/>
    <n v="78606.3562290673"/>
    <n v="768595.48312865803"/>
    <n v="458537.07800289203"/>
    <n v="46766414.936503902"/>
    <n v="69094987.125349194"/>
    <n v="52255758.813167103"/>
    <n v="55220965.250919104"/>
    <n v="176687786.900978"/>
    <n v="213983.96973468299"/>
    <n v="38255093.364812203"/>
    <n v="59561782.9226797"/>
    <n v="16599042.2237045"/>
    <n v="17101249.499612398"/>
    <n v="3380073.3178498498"/>
  </r>
  <r>
    <x v="952"/>
    <n v="65977015.884474702"/>
    <n v="89279095.884456798"/>
    <n v="45760099.512595698"/>
    <n v="6160319.9999914197"/>
    <n v="234079761.62489599"/>
    <n v="185911333.36180601"/>
    <n v="14688309.423435699"/>
    <n v="1.44988298416138E-5"/>
    <n v="49885010.580466501"/>
    <n v="4853356.77389549"/>
    <n v="13859687.5352097"/>
    <n v="177561.83319129999"/>
    <n v="1736160.1467591999"/>
    <n v="1035777.36028257"/>
    <n v="105639426.20253401"/>
    <n v="156076851.37515101"/>
    <n v="118039160.88706"/>
    <n v="124737187.81688701"/>
    <n v="156236786.06526399"/>
    <n v="483362.76813186402"/>
    <n v="86413425.486431897"/>
    <n v="134542546.827562"/>
    <n v="37495140.442229196"/>
    <n v="38629563.265395798"/>
    <n v="7635158.8272258397"/>
  </r>
  <r>
    <x v="953"/>
    <n v="45029170.120365001"/>
    <n v="67579570.120359898"/>
    <n v="48038600.711773403"/>
    <n v="5961599.9999967404"/>
    <n v="89097835.0102292"/>
    <n v="253422106.45010701"/>
    <n v="12028420.284696501"/>
    <n v="0"/>
    <n v="40851391.121363297"/>
    <n v="3974467.9516928499"/>
    <n v="11349852.5856269"/>
    <n v="145407.364086321"/>
    <n v="1421760.8932885099"/>
    <n v="848209.62383684702"/>
    <n v="86509303.444469005"/>
    <n v="127813073.03187899"/>
    <n v="96663584.369830593"/>
    <n v="102148673.270642"/>
    <n v="156736513.71577501"/>
    <n v="395831.15779053798"/>
    <n v="70764917.188677594"/>
    <n v="110178391.04296499"/>
    <n v="30705188.382895399"/>
    <n v="31634179.875669099"/>
    <n v="6252516.65571192"/>
  </r>
  <r>
    <x v="954"/>
    <n v="36429150.097129203"/>
    <n v="59731230.0971338"/>
    <n v="0"/>
    <n v="17286349.179480299"/>
    <n v="0"/>
    <n v="0"/>
    <n v="6741978.3289129604"/>
    <n v="0"/>
    <n v="22897370.321902499"/>
    <n v="2227705.39813645"/>
    <n v="6361638.3828898901"/>
    <n v="81501.417004988805"/>
    <n v="796902.74404881196"/>
    <n v="475424.932529121"/>
    <n v="48488815.261469997"/>
    <n v="71639745.547388107"/>
    <n v="54180330.882318698"/>
    <n v="57254745.446006998"/>
    <n v="98317103.781029195"/>
    <n v="221864.96851359299"/>
    <n v="39664022.942429498"/>
    <n v="61755434.807282701"/>
    <n v="17210382.5575542"/>
    <n v="17731086.055086099"/>
    <n v="3504560.9312146599"/>
  </r>
  <r>
    <x v="955"/>
    <n v="8553599.9999999907"/>
    <n v="0"/>
    <n v="0"/>
    <n v="33035710.138136599"/>
    <n v="1.5556812286376999E-4"/>
    <n v="0"/>
    <n v="8923434.5617425293"/>
    <n v="0"/>
    <n v="30306117.245622601"/>
    <n v="2948508.9351090202"/>
    <n v="8420030.5972117297"/>
    <n v="107872.278113743"/>
    <n v="1054751.1637788401"/>
    <n v="629254.95566351002"/>
    <n v="64178012.5733383"/>
    <n v="94819732.461981401"/>
    <n v="71711093.328281507"/>
    <n v="85528787.374910995"/>
    <n v="0"/>
    <n v="293652.312642971"/>
    <n v="52497842.015355699"/>
    <n v="81737222.288520098"/>
    <n v="22779029.395019099"/>
    <n v="23468213.3940791"/>
    <n v="4638507.9588910202"/>
  </r>
  <r>
    <x v="956"/>
    <n v="8838720"/>
    <n v="0"/>
    <n v="0"/>
    <n v="45112104.123283401"/>
    <n v="0"/>
    <n v="0"/>
    <n v="13403413.561406599"/>
    <n v="0"/>
    <n v="45521197.031587198"/>
    <n v="4428797.4964486603"/>
    <n v="12647277.4034764"/>
    <n v="162029.17669933301"/>
    <n v="1584285.2832824499"/>
    <n v="945170.19741282403"/>
    <n v="96398358.515180305"/>
    <n v="142423646.318721"/>
    <n v="107713396.02135099"/>
    <n v="130672632.63127901"/>
    <n v="0"/>
    <n v="441079.425459294"/>
    <n v="78854199.327012807"/>
    <n v="122773107.833462"/>
    <n v="34215161.1463442"/>
    <n v="35250347.553034499"/>
    <n v="6967254.5980716702"/>
  </r>
  <r>
    <x v="957"/>
    <n v="8838720.0000040401"/>
    <n v="0"/>
    <n v="0"/>
    <n v="49638374.481278703"/>
    <n v="313834897.54403597"/>
    <n v="164100870.33649901"/>
    <n v="9972706.1222150903"/>
    <n v="0"/>
    <n v="33869694.331794299"/>
    <n v="3295212.49975139"/>
    <n v="9410108.8661599699"/>
    <n v="120556.55486895199"/>
    <n v="1178775.2031630999"/>
    <n v="703246.57006889395"/>
    <n v="71724452.560645595"/>
    <n v="105969211.72981"/>
    <n v="80143318.642327607"/>
    <n v="101538115.795439"/>
    <n v="0"/>
    <n v="328181.73269881698"/>
    <n v="58670856.702890597"/>
    <n v="91348380.658758596"/>
    <n v="25457525.836493999"/>
    <n v="26227748.270378999"/>
    <n v="5183931.8593650004"/>
  </r>
  <r>
    <x v="958"/>
    <n v="7983360.0000279099"/>
    <n v="4.1499733924865702E-5"/>
    <n v="3.6329030990600599E-5"/>
    <n v="45803377.539701298"/>
    <n v="484131592.67460799"/>
    <n v="371080069.400792"/>
    <n v="4260088.6948405504"/>
    <n v="227150.39197699001"/>
    <n v="14468279.7379508"/>
    <n v="1407631.72455444"/>
    <n v="4019761.3272337001"/>
    <n v="51498.721630046501"/>
    <n v="503543.05593817198"/>
    <n v="300409.20950856898"/>
    <n v="30638878.329783499"/>
    <n v="45267376.312805399"/>
    <n v="34235205.723614603"/>
    <n v="45276463.145105302"/>
    <n v="59885727.4658923"/>
    <n v="140190.96443733299"/>
    <n v="25062711.1932863"/>
    <n v="39021725.795117803"/>
    <n v="10874813.384210199"/>
    <n v="11203832.9946243"/>
    <n v="2214445.0300917299"/>
  </r>
  <r>
    <x v="959"/>
    <n v="8838720"/>
    <n v="0"/>
    <n v="29810081.457350701"/>
    <n v="53180381.295406498"/>
    <n v="0"/>
    <n v="0"/>
    <n v="2118013.9543095501"/>
    <n v="2.0615756511688199E-5"/>
    <n v="7193281.7776651802"/>
    <n v="699840.74245822604"/>
    <n v="1998528.9494996101"/>
    <n v="25603.929602147098"/>
    <n v="250349.53388749601"/>
    <n v="149356.25601242599"/>
    <n v="15232915.672734"/>
    <n v="22505854.120272499"/>
    <n v="17020923.423282798"/>
    <n v="17986760.545496501"/>
    <n v="57138035.262550697"/>
    <n v="69699.586139178107"/>
    <n v="12460579.0730367"/>
    <n v="19400666.435747501"/>
    <n v="5406696.4676498398"/>
    <n v="5570277.1289968798"/>
    <n v="1100968.9728916001"/>
  </r>
  <r>
    <x v="960"/>
    <n v="55162126.363340497"/>
    <n v="77712526.363351896"/>
    <n v="11027060.081859499"/>
    <n v="52213980.480262503"/>
    <n v="0"/>
    <n v="551380581.05505395"/>
    <n v="4631385.60000093"/>
    <n v="0"/>
    <n v="15729292.8000031"/>
    <n v="1530316.8000003099"/>
    <n v="4370112.0000008699"/>
    <n v="55987.200000011202"/>
    <n v="547430.40000010899"/>
    <n v="326592.00000006502"/>
    <n v="33309273.600006599"/>
    <n v="49212748.800009802"/>
    <n v="37219046.400007397"/>
    <n v="39331008.000007898"/>
    <n v="201689370.80537701"/>
    <n v="152409.60000003001"/>
    <n v="27247104.000005402"/>
    <n v="42422745.600008503"/>
    <n v="11822630.400002399"/>
    <n v="12180326.400002399"/>
    <n v="2407449.6000004802"/>
  </r>
  <r>
    <x v="961"/>
    <n v="55543785.360569902"/>
    <n v="78845865.360570103"/>
    <n v="0"/>
    <n v="46540912.037686601"/>
    <n v="0"/>
    <n v="0"/>
    <n v="2897833.3543311902"/>
    <n v="0"/>
    <n v="9841734.9045351502"/>
    <n v="957511.08820076997"/>
    <n v="2734355.8514676499"/>
    <n v="35030.893470760202"/>
    <n v="342524.29171404301"/>
    <n v="204346.87857943299"/>
    <n v="20841435.454353798"/>
    <n v="30792155.360797901"/>
    <n v="23287759.515061799"/>
    <n v="24609202.663208801"/>
    <n v="127802325.875781"/>
    <n v="95361.876670401907"/>
    <n v="17048368.155769799"/>
    <n v="26543686.447094101"/>
    <n v="7397357.0045754602"/>
    <n v="7621165.49063865"/>
    <n v="1506328.4192426701"/>
  </r>
  <r>
    <x v="962"/>
    <n v="57134690.761894003"/>
    <n v="79685090.761897102"/>
    <n v="0"/>
    <n v="34875560.211214401"/>
    <n v="0"/>
    <n v="359650200.29761398"/>
    <n v="5346833.0033678999"/>
    <n v="2.0451843738555901E-5"/>
    <n v="18159123.2357498"/>
    <n v="1766717.15087777"/>
    <n v="5045198.3678521197"/>
    <n v="64635.993324796596"/>
    <n v="631996.37917580595"/>
    <n v="377043.294394647"/>
    <n v="38454825.139735997"/>
    <n v="56815038.132496201"/>
    <n v="42968572.006917603"/>
    <n v="45406785.310669601"/>
    <n v="138396059.06085801"/>
    <n v="175953.53738416699"/>
    <n v="31456183.418067701"/>
    <n v="48976128.497605599"/>
    <n v="13648967.257086201"/>
    <n v="14061919.436661299"/>
    <n v="2779347.7129662498"/>
  </r>
  <r>
    <x v="963"/>
    <n v="105261120"/>
    <n v="128563200"/>
    <n v="0"/>
    <n v="16241565.540402099"/>
    <n v="686079052.468099"/>
    <n v="0"/>
    <n v="6862735.8416777002"/>
    <n v="15664042.8457077"/>
    <n v="23307491.706758998"/>
    <n v="2267606.4701849702"/>
    <n v="6475583.51749977"/>
    <n v="82961.212323839107"/>
    <n v="811176.29827755201"/>
    <n v="483940.40522239503"/>
    <n v="49357312.376444899"/>
    <n v="72922905.632655799"/>
    <n v="55150770.370393097"/>
    <n v="58280251.657498002"/>
    <n v="159745789.00856"/>
    <n v="225838.85577045099"/>
    <n v="40374456.664269097"/>
    <n v="62861554.160270102"/>
    <n v="17518642.669050999"/>
    <n v="18048672.636675499"/>
    <n v="3567332.1299251402"/>
  </r>
  <r>
    <x v="964"/>
    <n v="105261120"/>
    <n v="128563200"/>
    <n v="0"/>
    <n v="6160320.0000056904"/>
    <n v="441939921.71916801"/>
    <n v="283020728.869578"/>
    <n v="8644260.2637314405"/>
    <n v="2.5644898414611799E-5"/>
    <n v="29357974.5827333"/>
    <n v="2856263.2973511498"/>
    <n v="8156605.55442758"/>
    <n v="104497.43770797001"/>
    <n v="1021752.7242557"/>
    <n v="609568.38662981906"/>
    <n v="62170170.023035601"/>
    <n v="91853247.745304793"/>
    <n v="69467574.422975406"/>
    <n v="73409449.989848197"/>
    <n v="169826319.269297"/>
    <n v="284465.24709391699"/>
    <n v="50855419.684544899"/>
    <n v="79180030.716610506"/>
    <n v="22066375.595999502"/>
    <n v="22733998.114689302"/>
    <n v="4493389.8214426702"/>
  </r>
  <r>
    <x v="965"/>
    <n v="65653390.999286801"/>
    <n v="88203790.999284893"/>
    <n v="28558884.302041601"/>
    <n v="6152359.3306761198"/>
    <n v="179824718.944208"/>
    <n v="0"/>
    <n v="9317359.1327966098"/>
    <n v="0"/>
    <n v="31643979.271022499"/>
    <n v="3078670.7141275601"/>
    <n v="8791732.4255065396"/>
    <n v="112634.294419301"/>
    <n v="1101313.10098867"/>
    <n v="657033.38411256298"/>
    <n v="67011147.718682997"/>
    <n v="99005544.794565395"/>
    <n v="74876775.945630804"/>
    <n v="79125591.829688296"/>
    <n v="167576819.40709201"/>
    <n v="306615.57925253001"/>
    <n v="54815356.617393099"/>
    <n v="85345507.865824699"/>
    <n v="23784608.504875701"/>
    <n v="24504216.496998999"/>
    <n v="4843274.6600299403"/>
  </r>
  <r>
    <x v="966"/>
    <n v="44615649.311553001"/>
    <n v="67917729.311554104"/>
    <n v="15392895.6867088"/>
    <n v="18361041.811294001"/>
    <n v="88988050.031888604"/>
    <n v="0"/>
    <n v="5178602.3128501698"/>
    <n v="0"/>
    <n v="17587771.5890419"/>
    <n v="1711129.8441385401"/>
    <n v="4886458.1931191199"/>
    <n v="62602.311370918498"/>
    <n v="612111.48896012804"/>
    <n v="365180.14966371201"/>
    <n v="37244897.359511301"/>
    <n v="55027431.695040599"/>
    <n v="41616625.436914101"/>
    <n v="43978123.738072701"/>
    <n v="133354394.860403"/>
    <n v="170417.40317638899"/>
    <n v="30466458.200515401"/>
    <n v="47435162.488222599"/>
    <n v="13219521.417826399"/>
    <n v="13619480.629362799"/>
    <n v="2691899.3889496499"/>
  </r>
  <r>
    <x v="967"/>
    <n v="8553600.0000000093"/>
    <n v="322124.55038769502"/>
    <n v="0"/>
    <n v="33437938.852750499"/>
    <n v="1.5556812286376999E-4"/>
    <n v="0"/>
    <n v="7238863.4702721797"/>
    <n v="1.3560056686401399E-5"/>
    <n v="24584911.060555"/>
    <n v="2391887.7282564901"/>
    <n v="6830492.3947162004"/>
    <n v="87508.087619144804"/>
    <n v="855634.63449835498"/>
    <n v="510463.844444983"/>
    <n v="52062450.572965004"/>
    <n v="76919609.017223999"/>
    <n v="58173432.025034897"/>
    <n v="71222943.5524562"/>
    <n v="0"/>
    <n v="238216.46074099201"/>
    <n v="42587269.307981402"/>
    <n v="66306822.613199197"/>
    <n v="18478791.1689105"/>
    <n v="19037870.617588401"/>
    <n v="3762847.7676230199"/>
  </r>
  <r>
    <x v="968"/>
    <n v="8838720"/>
    <n v="0"/>
    <n v="0"/>
    <n v="45804139.317626402"/>
    <n v="0"/>
    <n v="0"/>
    <n v="10670606.826225299"/>
    <n v="8.6411833763122599E-5"/>
    <n v="36239931.981343903"/>
    <n v="3525815.0157842999"/>
    <n v="10068638.4088962"/>
    <n v="128993.232284793"/>
    <n v="1261267.1601179601"/>
    <n v="752460.52166128403"/>
    <n v="76743806.918768495"/>
    <n v="113385051.178332"/>
    <n v="85751834.306656405"/>
    <n v="107464881.68006399"/>
    <n v="0"/>
    <n v="351148.24344193802"/>
    <n v="62776706.378598496"/>
    <n v="97741038.618459493"/>
    <n v="27239070.884138498"/>
    <n v="28063194.3126246"/>
    <n v="5546708.9882460404"/>
  </r>
  <r>
    <x v="969"/>
    <n v="8838720.0000157095"/>
    <n v="0"/>
    <n v="0"/>
    <n v="50476170.986157604"/>
    <n v="466490716.05776501"/>
    <n v="316756688.85017902"/>
    <n v="9819001.40099518"/>
    <n v="0"/>
    <n v="33347676.349786799"/>
    <n v="3244424.9088580399"/>
    <n v="9265075.1970438007"/>
    <n v="118698.47227530699"/>
    <n v="1160607.28446954"/>
    <n v="692407.754939217"/>
    <n v="70618996.644229293"/>
    <n v="104335957.12998401"/>
    <n v="78908106.624787301"/>
    <n v="100232812.773387"/>
    <n v="16532193.407104401"/>
    <n v="323123.61897163402"/>
    <n v="57766589.840643197"/>
    <n v="89940470.186818793"/>
    <n v="25065160.728799701"/>
    <n v="25823512.0794474"/>
    <n v="5104034.3078376604"/>
  </r>
  <r>
    <x v="970"/>
    <n v="7983359.9999920903"/>
    <n v="4.1499733924865702E-5"/>
    <n v="14945182.2461727"/>
    <n v="46679617.036992699"/>
    <n v="501238149.19302201"/>
    <n v="431705254.36487299"/>
    <n v="1884139.50045604"/>
    <n v="2187841.32006054"/>
    <n v="6398988.2161223702"/>
    <n v="622563.21976105403"/>
    <n v="1777848.2190330899"/>
    <n v="22776.7031619917"/>
    <n v="281358.86094496399"/>
    <n v="132864.10177827399"/>
    <n v="13550873.008986"/>
    <n v="20020722.079388998"/>
    <n v="15141446.1131316"/>
    <n v="25099245.171297301"/>
    <n v="96376088.320515499"/>
    <n v="62003.247496527598"/>
    <n v="11084662.2055017"/>
    <n v="17258414.134798799"/>
    <n v="4809680.4843734903"/>
    <n v="4955198.3101306604"/>
    <n v="979398.23596573796"/>
  </r>
  <r>
    <x v="971"/>
    <n v="8838720"/>
    <n v="0"/>
    <n v="34788371.528985702"/>
    <n v="53708739.428593598"/>
    <n v="0"/>
    <n v="0"/>
    <n v="1073340.5782123101"/>
    <n v="0"/>
    <n v="3645321.2249964098"/>
    <n v="354656.52416417497"/>
    <n v="1012789.46433062"/>
    <n v="12975.238688933199"/>
    <n v="174860.269824363"/>
    <n v="75688.892352110503"/>
    <n v="7719546.1733214399"/>
    <n v="11405234.8075723"/>
    <n v="8625650.3417652901"/>
    <n v="9115105.1789756007"/>
    <n v="94719144.048961595"/>
    <n v="35321.483097647397"/>
    <n v="6314616.1619475"/>
    <n v="9831626.6932422407"/>
    <n v="2739937.9031464001"/>
    <n v="2822835.2614368098"/>
    <n v="557935.26362412795"/>
  </r>
  <r>
    <x v="972"/>
    <n v="46282891.820532598"/>
    <n v="68833291.820527598"/>
    <n v="0"/>
    <n v="43077152.839899898"/>
    <n v="0"/>
    <n v="438228575.77071202"/>
    <n v="4631385.6000004802"/>
    <n v="0"/>
    <n v="15729292.800001601"/>
    <n v="1530316.80000016"/>
    <n v="4370112.0000004498"/>
    <n v="55987.199999999997"/>
    <n v="547430.40000005602"/>
    <n v="326592.00000003399"/>
    <n v="33309273.600003399"/>
    <n v="49212748.800005101"/>
    <n v="37219046.400003798"/>
    <n v="39331008.000004098"/>
    <n v="165260825.79642701"/>
    <n v="152409.60000001601"/>
    <n v="27247104.000002801"/>
    <n v="42422745.600004397"/>
    <n v="11822630.4000012"/>
    <n v="12180326.4000013"/>
    <n v="2407449.6000002502"/>
  </r>
  <r>
    <x v="973"/>
    <n v="52212486.385721304"/>
    <n v="75514566.385713398"/>
    <n v="0"/>
    <n v="45479590.004415199"/>
    <n v="0"/>
    <n v="0"/>
    <n v="5271546.7731189104"/>
    <n v="0"/>
    <n v="17903433.1978928"/>
    <n v="1741840.8410842901"/>
    <n v="4974159.3124459796"/>
    <n v="63725.884429919402"/>
    <n v="623097.53664803703"/>
    <n v="371734.32584115898"/>
    <n v="37913360.908885397"/>
    <n v="56015052.413893402"/>
    <n v="42363551.838241003"/>
    <n v="44767433.812013797"/>
    <n v="138461105.28467199"/>
    <n v="173476.01872587399"/>
    <n v="31013263.755890999"/>
    <n v="48286518.763310201"/>
    <n v="13456782.5954499"/>
    <n v="13863920.1904188"/>
    <n v="2740213.0304862601"/>
  </r>
  <r>
    <x v="974"/>
    <n v="54098794.669969901"/>
    <n v="76649194.669963494"/>
    <n v="0"/>
    <n v="40624803.7246878"/>
    <n v="0"/>
    <n v="388217049.11057198"/>
    <n v="5485814.0539237903"/>
    <n v="0"/>
    <n v="18631136.111949399"/>
    <n v="1812639.7008264"/>
    <n v="5176338.9830510104"/>
    <n v="66316.086615599896"/>
    <n v="648423.95801919198"/>
    <n v="386843.83859099902"/>
    <n v="39454387.309247702"/>
    <n v="58291840.135112301"/>
    <n v="44085460.691237099"/>
    <n v="46587050.847458899"/>
    <n v="147680777.94379699"/>
    <n v="180527.12467580201"/>
    <n v="32273828.819591898"/>
    <n v="50249172.519453697"/>
    <n v="14003746.9569945"/>
    <n v="14427433.0659275"/>
    <n v="2851591.7244707998"/>
  </r>
  <r>
    <x v="975"/>
    <n v="68926198.868681401"/>
    <n v="92228278.8686793"/>
    <n v="0"/>
    <n v="44117397.232094899"/>
    <n v="0"/>
    <n v="0"/>
    <n v="6155435.2693271404"/>
    <n v="0"/>
    <n v="20905329.856942501"/>
    <n v="2033898.02048956"/>
    <n v="5808184.3877801597"/>
    <n v="74410.903188642595"/>
    <n v="727573.27562228602"/>
    <n v="434063.60193374997"/>
    <n v="44270353.458176203"/>
    <n v="65407183.902816601"/>
    <n v="49466714.864183001"/>
    <n v="52273659.490021303"/>
    <n v="172216985.032336"/>
    <n v="202563.014235749"/>
    <n v="36213306.2184726"/>
    <n v="56382794.921660699"/>
    <n v="15713102.390001601"/>
    <n v="16188505.382595699"/>
    <n v="3199668.8371116202"/>
  </r>
  <r>
    <x v="976"/>
    <n v="69870440.931267604"/>
    <n v="93172520.931117594"/>
    <n v="1799382.09020801"/>
    <n v="32441609.025867499"/>
    <n v="5600380.5272532096"/>
    <n v="0"/>
    <n v="4596802.79527344"/>
    <n v="0"/>
    <n v="15611841.326862199"/>
    <n v="1518889.84236033"/>
    <n v="4337480.1392607205"/>
    <n v="55569.140574154801"/>
    <n v="543342.70783617895"/>
    <n v="324153.32001592399"/>
    <n v="33060551.467147999"/>
    <n v="48845274.5646853"/>
    <n v="36941129.783909999"/>
    <n v="39037321.253346302"/>
    <n v="184335009.38287601"/>
    <n v="151271.54934075399"/>
    <n v="27043648.412757099"/>
    <n v="42105972.682830401"/>
    <n v="11734350.1845765"/>
    <n v="12089375.2493558"/>
    <n v="2389473.0446888101"/>
  </r>
  <r>
    <x v="977"/>
    <n v="64253751.614435501"/>
    <n v="86804151.614437193"/>
    <n v="22196876.120214202"/>
    <n v="24172670.545360502"/>
    <n v="69661747.933903307"/>
    <n v="0"/>
    <n v="5113654.2111553997"/>
    <n v="0"/>
    <n v="17367192.307463299"/>
    <n v="1689669.4908586"/>
    <n v="4825174.0541795203"/>
    <n v="61817.1764948173"/>
    <n v="604434.61461608496"/>
    <n v="360600.19621980301"/>
    <n v="36777785.726838902"/>
    <n v="54337298.138952799"/>
    <n v="41094685.2187277"/>
    <n v="43426566.487615898"/>
    <n v="183855130.84504399"/>
    <n v="168280.09156924399"/>
    <n v="30084359.227482401"/>
    <n v="46840248.345163599"/>
    <n v="13053727.1031576"/>
    <n v="13448670.1752079"/>
    <n v="2658138.5892775599"/>
  </r>
  <r>
    <x v="978"/>
    <n v="105261120"/>
    <n v="128563200"/>
    <n v="0"/>
    <n v="34590547.700507298"/>
    <n v="669482050.20565403"/>
    <n v="0"/>
    <n v="5217583.0169096496"/>
    <n v="32158811.4640317"/>
    <n v="17723093.894246802"/>
    <n v="1724009.9693213899"/>
    <n v="4923239.8514157599"/>
    <n v="36956.090148087198"/>
    <n v="616719.01341578201"/>
    <n v="367928.95686737"/>
    <n v="37531463.815189898"/>
    <n v="55450818.982524298"/>
    <n v="41936828.463230602"/>
    <n v="44316496.3995573"/>
    <n v="93170179.381059602"/>
    <n v="155978.425470488"/>
    <n v="30700870.578129701"/>
    <n v="47800133.9971442"/>
    <n v="13321233.9118117"/>
    <n v="13724270.454789501"/>
    <n v="2712162.0249080402"/>
  </r>
  <r>
    <x v="979"/>
    <n v="44076392.833038099"/>
    <n v="66626792.833052203"/>
    <n v="0"/>
    <n v="42559185.468320698"/>
    <n v="557471494.15363896"/>
    <n v="234250139.74113199"/>
    <n v="4234423.5273920698"/>
    <n v="26094741.630187798"/>
    <n v="14381114.6930972"/>
    <n v="1398794.6088553299"/>
    <n v="3995544.0268541798"/>
    <n v="44781.4054622572"/>
    <n v="500381.811297843"/>
    <n v="298523.23969473602"/>
    <n v="30454292.514977299"/>
    <n v="44994660.2084058"/>
    <n v="34028953.612339497"/>
    <n v="41207449.337229803"/>
    <n v="128343405.01944301"/>
    <n v="139310.84519087701"/>
    <n v="24911719.341809701"/>
    <n v="38786636.998025499"/>
    <n v="10809297.39934"/>
    <n v="11136334.810790701"/>
    <n v="2200542.7383211898"/>
  </r>
  <r>
    <x v="980"/>
    <n v="8838720.0000035297"/>
    <n v="26412074.100340001"/>
    <n v="0"/>
    <n v="50878991.307567798"/>
    <n v="572711321.73352301"/>
    <n v="0"/>
    <n v="3688959.1396053699"/>
    <n v="22733303.603101999"/>
    <n v="12528587.2189284"/>
    <n v="1218566.8390164899"/>
    <n v="3480851.3036571899"/>
    <n v="30947.435861436701"/>
    <n v="435910.08875386498"/>
    <n v="260059.99613156699"/>
    <n v="26531271.609199502"/>
    <n v="39198597.385432102"/>
    <n v="29645456.725666799"/>
    <n v="38587709.692665502"/>
    <n v="127283434.217893"/>
    <n v="113282.101778728"/>
    <n v="21702674.320310999"/>
    <n v="33790271.125031002"/>
    <n v="9416879.5766554903"/>
    <n v="9701789.1139655095"/>
    <n v="1917013.6857698399"/>
  </r>
  <r>
    <x v="981"/>
    <n v="8838719.9999807607"/>
    <n v="0"/>
    <n v="0"/>
    <n v="53356716.436086901"/>
    <n v="0"/>
    <n v="0"/>
    <n v="2.33389437198639E-6"/>
    <n v="1.43647193908691E-5"/>
    <n v="7.9199671745300293E-6"/>
    <n v="7.71135091781616E-7"/>
    <n v="2.2025778889656101E-6"/>
    <n v="0"/>
    <n v="0"/>
    <n v="0"/>
    <n v="0"/>
    <n v="0"/>
    <n v="1.8753111362457299E-5"/>
    <n v="15767619.608198401"/>
    <n v="0"/>
    <n v="0"/>
    <n v="1.37165188789368E-5"/>
    <n v="0"/>
    <n v="5.9567391872405997E-6"/>
    <n v="6.1355531215667699E-6"/>
    <n v="1.2121163308620499E-6"/>
  </r>
  <r>
    <x v="982"/>
    <n v="95074560"/>
    <n v="116121600"/>
    <n v="3.6329030990600599E-5"/>
    <n v="48868740.158689402"/>
    <n v="604449666.08242905"/>
    <n v="532881733.58307302"/>
    <n v="4131860.4300282202"/>
    <n v="25462693.959663499"/>
    <n v="14032785.892983699"/>
    <n v="1365020.2536850199"/>
    <n v="3898076.1309501198"/>
    <n v="9154.8043316271796"/>
    <n v="520020.79155998997"/>
    <n v="283887.27824755199"/>
    <n v="29716651.004131999"/>
    <n v="43904832.5882603"/>
    <n v="33204729.285236798"/>
    <n v="35088902.040083602"/>
    <n v="205765011.10219601"/>
    <n v="64936.863660649702"/>
    <n v="24308325.9684669"/>
    <n v="37847175.557511903"/>
    <n v="10547482.5349478"/>
    <n v="10866598.6863603"/>
    <n v="2147409.9112849799"/>
  </r>
  <r>
    <x v="983"/>
    <n v="8838720.0000005402"/>
    <n v="28113064.018428501"/>
    <n v="7.2583556175231906E-5"/>
    <n v="53579832.521118201"/>
    <n v="0"/>
    <n v="0"/>
    <n v="0"/>
    <n v="0"/>
    <n v="0"/>
    <n v="0"/>
    <n v="0"/>
    <n v="0"/>
    <n v="0"/>
    <n v="0"/>
    <n v="0"/>
    <n v="3.3065676689147997E-5"/>
    <n v="0"/>
    <n v="4.05311584472656E-6"/>
    <n v="0"/>
    <n v="0"/>
    <n v="0"/>
    <n v="0"/>
    <n v="0"/>
    <n v="0"/>
    <n v="0"/>
  </r>
  <r>
    <x v="984"/>
    <n v="55115204.918424897"/>
    <n v="77665604.918425694"/>
    <n v="60110079.7848325"/>
    <n v="43319564.5415757"/>
    <n v="4000493.72018498"/>
    <n v="515247996.45030099"/>
    <n v="4631385.5999999205"/>
    <n v="0"/>
    <n v="15729292.799999701"/>
    <n v="1530316.79999997"/>
    <n v="4370111.9999999302"/>
    <n v="55987.200000000099"/>
    <n v="599506.36025185604"/>
    <n v="326591.99999999499"/>
    <n v="33309273.599999499"/>
    <n v="49212748.7999992"/>
    <n v="37219046.399999402"/>
    <n v="39331007.999999397"/>
    <n v="238476317.64532301"/>
    <n v="152409.60000000001"/>
    <n v="27247103.999999501"/>
    <n v="42422745.600000702"/>
    <n v="11822630.4000002"/>
    <n v="12180326.4000002"/>
    <n v="2407449.59999996"/>
  </r>
  <r>
    <x v="985"/>
    <n v="50790568.034106202"/>
    <n v="74092648.034104705"/>
    <n v="53835251.261308603"/>
    <n v="44735539.622566"/>
    <n v="209487721.55410701"/>
    <n v="0"/>
    <n v="3817747.8396296198"/>
    <n v="1.1779367923736599E-5"/>
    <n v="12965984.435867701"/>
    <n v="1261472.0867009901"/>
    <n v="3602374.5565343299"/>
    <n v="46151.417806133803"/>
    <n v="451258.30743775202"/>
    <n v="269216.60386911401"/>
    <n v="27457529.626993701"/>
    <n v="40567096.2515916"/>
    <n v="30680436.970455401"/>
    <n v="32421371.008809"/>
    <n v="230919285.040618"/>
    <n v="125634.41513892"/>
    <n v="22460356.665651798"/>
    <n v="34969954.858769901"/>
    <n v="9745641.0600619204"/>
    <n v="10040497.34049"/>
    <n v="1984510.96566375"/>
  </r>
  <r>
    <x v="986"/>
    <n v="42693383.201506898"/>
    <n v="65243783.201502003"/>
    <n v="49456249.5957684"/>
    <n v="19672312.887254599"/>
    <n v="0"/>
    <n v="0"/>
    <n v="4352977.1518163504"/>
    <n v="2.05710530281067E-5"/>
    <n v="14783751.1462292"/>
    <n v="1438324.2167183601"/>
    <n v="4107409.6026205299"/>
    <n v="52621.617684819401"/>
    <n v="514522.484029338"/>
    <n v="306959.43649477803"/>
    <n v="31306939.0992621"/>
    <n v="46254401.9449552"/>
    <n v="34981682.0675852"/>
    <n v="36966686.423584796"/>
    <n v="183068986.36175701"/>
    <n v="143247.737030883"/>
    <n v="25609187.273278199"/>
    <n v="39872569.089070499"/>
    <n v="11111931.6011113"/>
    <n v="11448125.269653199"/>
    <n v="2262729.5604471802"/>
  </r>
  <r>
    <x v="987"/>
    <n v="105261120"/>
    <n v="128563200"/>
    <n v="12157713.7492048"/>
    <n v="6160320.0000000102"/>
    <n v="674373096.51003301"/>
    <n v="0"/>
    <n v="8124869.9527246701"/>
    <n v="12853311.7313933"/>
    <n v="27594000.907272398"/>
    <n v="2684644.7392481798"/>
    <n v="7666515.9728530301"/>
    <n v="98218.709972494296"/>
    <n v="960360.71973105497"/>
    <n v="572942.47483973496"/>
    <n v="58434675.838635601"/>
    <n v="86334246.065822497"/>
    <n v="65293615.7517149"/>
    <n v="68998643.755677298"/>
    <n v="160152000.11122301"/>
    <n v="267373.15492512297"/>
    <n v="47799772.186613902"/>
    <n v="74422499.1841584"/>
    <n v="20740517.589191701"/>
    <n v="21368026.014015999"/>
    <n v="4223404.5288172597"/>
  </r>
  <r>
    <x v="988"/>
    <n v="45102356.503637001"/>
    <n v="68404436.503636897"/>
    <n v="44723016.218819402"/>
    <n v="6160320.0000055498"/>
    <n v="340070296.65872103"/>
    <n v="289374968.26473701"/>
    <n v="15415252.579226799"/>
    <n v="0"/>
    <n v="52353883.339926101"/>
    <n v="5093555.5869574202"/>
    <n v="14545621.1375512"/>
    <n v="186349.594644784"/>
    <n v="1822084.92541566"/>
    <n v="1087039.3020945401"/>
    <n v="110867656.05838799"/>
    <n v="163801293.69276401"/>
    <n v="123881069.417749"/>
    <n v="130910590.23796"/>
    <n v="161427889.59245101"/>
    <n v="507285.00764414098"/>
    <n v="90690136.060461298"/>
    <n v="141201228.96445599"/>
    <n v="39350822.735823698"/>
    <n v="40541389.590498701"/>
    <n v="8013032.5697256904"/>
  </r>
  <r>
    <x v="989"/>
    <n v="42775346.719632797"/>
    <n v="65325746.719631903"/>
    <n v="46669534.502035201"/>
    <n v="7120558.9997300897"/>
    <n v="133059238.04226699"/>
    <n v="0"/>
    <n v="9416654.2369366903"/>
    <n v="3.7685036659240702E-5"/>
    <n v="31981209.184814502"/>
    <n v="3111480.1105257599"/>
    <n v="8885425.92538343"/>
    <n v="113834.63818996699"/>
    <n v="1113049.7956352299"/>
    <n v="664035.38944147201"/>
    <n v="67725285.576464102"/>
    <n v="100060646.968981"/>
    <n v="75674737.810063407"/>
    <n v="79968833.328451604"/>
    <n v="160456629.11380199"/>
    <n v="309883.181739341"/>
    <n v="55399523.919117101"/>
    <n v="86255035.015164196"/>
    <n v="24038081.097781301"/>
    <n v="24765357.952883899"/>
    <n v="4894889.4421685701"/>
  </r>
  <r>
    <x v="990"/>
    <n v="44423890.156502098"/>
    <n v="67725970.156493098"/>
    <n v="43753584.004882701"/>
    <n v="15671991.8021928"/>
    <n v="249219948.645877"/>
    <n v="0"/>
    <n v="5984449.7976460299"/>
    <n v="0"/>
    <n v="20324622.3147723"/>
    <n v="1977400.47041091"/>
    <n v="5646844.8392831897"/>
    <n v="72343.919649179705"/>
    <n v="707362.76990309102"/>
    <n v="422006.19795354799"/>
    <n v="43040613.084614702"/>
    <n v="63590305.371629"/>
    <n v="48092630.140115798"/>
    <n v="50821603.553548798"/>
    <n v="167464740.591818"/>
    <n v="196936.22571163299"/>
    <n v="35207374.2292675"/>
    <n v="54816595.560842298"/>
    <n v="15276624.3659184"/>
    <n v="15738821.6303438"/>
    <n v="3110788.5449147299"/>
  </r>
  <r>
    <x v="991"/>
    <n v="8553600.0000000093"/>
    <n v="0"/>
    <n v="0"/>
    <n v="26401315.229466099"/>
    <n v="1.5556812286376999E-4"/>
    <n v="0"/>
    <n v="4566866.3256964097"/>
    <n v="4.2781233787536601E-5"/>
    <n v="15510169.918768801"/>
    <n v="1508998.1411971999"/>
    <n v="4309232.4967115195"/>
    <n v="55207.249068193698"/>
    <n v="539804.213111258"/>
    <n v="322042.28623110999"/>
    <n v="32845246.1261806"/>
    <n v="48527171.930939302"/>
    <n v="36700552.352775902"/>
    <n v="48531604.470405303"/>
    <n v="0"/>
    <n v="150286.40024118501"/>
    <n v="26867527.8798526"/>
    <n v="41831759.446724899"/>
    <n v="11657930.761566199"/>
    <n v="12010643.7417241"/>
    <n v="2373911.7099321801"/>
  </r>
  <r>
    <x v="992"/>
    <n v="8838720"/>
    <n v="0"/>
    <n v="0"/>
    <n v="45083266.892568201"/>
    <n v="0"/>
    <n v="0"/>
    <n v="17946381.501239501"/>
    <n v="8.48174095153809E-5"/>
    <n v="60950202.318178803"/>
    <n v="5929899.0588380396"/>
    <n v="16933959.7107062"/>
    <n v="216947.52654284899"/>
    <n v="2121264.7039745902"/>
    <n v="1265527.2381666601"/>
    <n v="129071725.65263499"/>
    <n v="190696875.83116999"/>
    <n v="144221894.58954501"/>
    <n v="169252773.39635101"/>
    <n v="0"/>
    <n v="590579.37781108904"/>
    <n v="105581129.58419"/>
    <n v="164385961.917667"/>
    <n v="45812086.021632902"/>
    <n v="47198139.663434498"/>
    <n v="9328743.6413427796"/>
  </r>
  <r>
    <x v="993"/>
    <n v="8838720.0000065994"/>
    <n v="0"/>
    <n v="0"/>
    <n v="48554421.746974699"/>
    <n v="290336028.10431099"/>
    <n v="141601139.804663"/>
    <n v="9460421.6431964599"/>
    <n v="0"/>
    <n v="32129853.7606746"/>
    <n v="3125941.8727015899"/>
    <n v="8926724.2502961904"/>
    <n v="114363.727050063"/>
    <n v="1118223.1089339"/>
    <n v="667121.74112533801"/>
    <n v="68040064.0543928"/>
    <n v="100525716.07700101"/>
    <n v="76026464.326721907"/>
    <n v="97187654.252668902"/>
    <n v="0"/>
    <n v="311323.47919182503"/>
    <n v="55657013.831028201"/>
    <n v="86655937.401985496"/>
    <n v="24149807.028737199"/>
    <n v="24880464.173779301"/>
    <n v="4917640.2631524904"/>
  </r>
  <r>
    <x v="994"/>
    <n v="7983360.0000278503"/>
    <n v="4.1499733924865702E-5"/>
    <n v="3.6329030990600599E-5"/>
    <n v="45818765.827036403"/>
    <n v="482212390.48915398"/>
    <n v="373636269.29046398"/>
    <n v="4625827.2592645902"/>
    <n v="509439.21263195598"/>
    <n v="15710415.3459376"/>
    <n v="1528480.19580804"/>
    <n v="4364867.2258339496"/>
    <n v="55920.007163723101"/>
    <n v="546773.40337848698"/>
    <n v="326200.04178830201"/>
    <n v="33269297.5953422"/>
    <n v="49153686.296900101"/>
    <n v="37174378.095607802"/>
    <n v="48382416.232502602"/>
    <n v="59855462.4753673"/>
    <n v="152226.686167874"/>
    <n v="27214403.4863385"/>
    <n v="42371832.094768099"/>
    <n v="11808441.512736499"/>
    <n v="12165708.2251713"/>
    <n v="2404560.3080394799"/>
  </r>
  <r>
    <x v="995"/>
    <n v="8838720"/>
    <n v="0"/>
    <n v="30010930.191794701"/>
    <n v="50015587.580876797"/>
    <n v="0"/>
    <n v="0"/>
    <n v="2073966.3531317301"/>
    <n v="0"/>
    <n v="7043685.5928724902"/>
    <n v="685286.39740819996"/>
    <n v="1956966.23650106"/>
    <n v="25071.4535637146"/>
    <n v="245143.101511877"/>
    <n v="146250.14578833501"/>
    <n v="14916122.0118789"/>
    <n v="22037807.682505202"/>
    <n v="16666945.185745001"/>
    <n v="17612696.128509499"/>
    <n v="36376262.150371"/>
    <n v="68250.068034570897"/>
    <n v="12201440.7343411"/>
    <n v="18997197.508647099"/>
    <n v="5294255.2775399601"/>
    <n v="5454434.0086415401"/>
    <n v="1078072.5032397299"/>
  </r>
  <r>
    <x v="996"/>
    <n v="45855950.793725602"/>
    <n v="68406350.793723896"/>
    <n v="1309942.4014304299"/>
    <n v="49841261.7120995"/>
    <n v="0"/>
    <n v="503727497.50896198"/>
    <n v="4631385.6000005798"/>
    <n v="0"/>
    <n v="15729292.800001999"/>
    <n v="1530316.80000019"/>
    <n v="4370112.0000005402"/>
    <n v="55987.200000006997"/>
    <n v="547430.40000006801"/>
    <n v="326592.00000004098"/>
    <n v="33309273.600004099"/>
    <n v="49212748.800006099"/>
    <n v="37219046.400004603"/>
    <n v="39331008.000004902"/>
    <n v="178078860.98388401"/>
    <n v="152409.60000001901"/>
    <n v="27247104.000003401"/>
    <n v="42422745.600005299"/>
    <n v="11822630.4000015"/>
    <n v="12180326.4000015"/>
    <n v="2407449.6000003"/>
  </r>
  <r>
    <x v="997"/>
    <n v="52352770.331850097"/>
    <n v="75654850.331851199"/>
    <n v="0"/>
    <n v="48417276.864306599"/>
    <n v="0"/>
    <n v="0"/>
    <n v="3838243.8588364702"/>
    <n v="0"/>
    <n v="13035593.8174184"/>
    <n v="1268244.44496141"/>
    <n v="3621714.3194528101"/>
    <n v="46399.187010784197"/>
    <n v="453680.93966100097"/>
    <n v="270661.92422957101"/>
    <n v="27604938.538804401"/>
    <n v="40784885.382478602"/>
    <n v="30845148.431724101"/>
    <n v="32595428.875075299"/>
    <n v="174906721.698367"/>
    <n v="126308.897973799"/>
    <n v="22580937.678581301"/>
    <n v="35157695.091115303"/>
    <n v="9797961.6571104303"/>
    <n v="10094400.9074571"/>
    <n v="1995165.0414636901"/>
  </r>
  <r>
    <x v="998"/>
    <n v="64560458.551771097"/>
    <n v="87110858.551776707"/>
    <n v="0"/>
    <n v="47784646.0271561"/>
    <n v="0"/>
    <n v="10385673.6908566"/>
    <n v="4227847.4377866397"/>
    <n v="0"/>
    <n v="14358780.720542001"/>
    <n v="1396978.4683620101"/>
    <n v="3989338.9187980099"/>
    <n v="51108.968354709097"/>
    <n v="499732.13502380199"/>
    <n v="298135.64873579401"/>
    <n v="30406996.783920199"/>
    <n v="44924783.183787897"/>
    <n v="33976106.407357201"/>
    <n v="35904050.269182101"/>
    <n v="184045354.32839099"/>
    <n v="139129.96941004199"/>
    <n v="24873031.265957698"/>
    <n v="38726401.077216603"/>
    <n v="10792510.484236401"/>
    <n v="11119040.0042804"/>
    <n v="2197685.6392524298"/>
  </r>
  <r>
    <x v="999"/>
    <n v="63025706.4676897"/>
    <n v="86327786.467694297"/>
    <n v="13571076.9438699"/>
    <n v="39430616.804602601"/>
    <n v="0"/>
    <n v="0"/>
    <n v="3627743.48440941"/>
    <n v="0"/>
    <n v="12320684.218037801"/>
    <n v="1198690.2581124399"/>
    <n v="3423089.05009756"/>
    <n v="43854.521638258499"/>
    <n v="428799.76712965901"/>
    <n v="255818.042889851"/>
    <n v="26091004.0124515"/>
    <n v="38548124.520030603"/>
    <n v="29153511.440189999"/>
    <n v="30807801.4508777"/>
    <n v="196618169.66587099"/>
    <n v="119381.753348603"/>
    <n v="21342533.8639533"/>
    <n v="33229545.590234999"/>
    <n v="9260613.1526135895"/>
    <n v="9540794.8186348099"/>
    <n v="1885744.43044518"/>
  </r>
  <r>
    <x v="1000"/>
    <n v="72841721.7552865"/>
    <n v="96143801.755289704"/>
    <n v="9957023.7611972094"/>
    <n v="42230804.4068745"/>
    <n v="180151337.59787601"/>
    <n v="0"/>
    <n v="5466545.9301723298"/>
    <n v="0"/>
    <n v="18565696.956938501"/>
    <n v="1806273.0675921999"/>
    <n v="5158157.8454614701"/>
    <n v="66083.161009471703"/>
    <n v="646146.46320371504"/>
    <n v="385485.105888594"/>
    <n v="39315809.513912402"/>
    <n v="58087098.527324803"/>
    <n v="43930616.924407102"/>
    <n v="46423420.609153301"/>
    <n v="209204767.80324"/>
    <n v="179893.04941467501"/>
    <n v="32160471.691275802"/>
    <n v="50072679.611568801"/>
    <n v="13954560.8331676"/>
    <n v="14376758.806283699"/>
    <n v="2841575.9234072501"/>
  </r>
  <r>
    <x v="1001"/>
    <n v="73601600.993950903"/>
    <n v="96152000.993954301"/>
    <n v="18816597.984371401"/>
    <n v="39121796.261493698"/>
    <n v="243089348.13463601"/>
    <n v="9901995.5766628403"/>
    <n v="3621157.2799022901"/>
    <n v="8.3893537521362305E-6"/>
    <n v="12298315.8928582"/>
    <n v="1196514.0239838299"/>
    <n v="3416874.3977587102"/>
    <n v="43774.903316481701"/>
    <n v="428021.27687226498"/>
    <n v="255353.602679476"/>
    <n v="26043635.534233499"/>
    <n v="38478140.015187398"/>
    <n v="29100582.949167799"/>
    <n v="30751869.5798284"/>
    <n v="212672874.892887"/>
    <n v="119165.014583757"/>
    <n v="21303786.280687802"/>
    <n v="33169217.0185274"/>
    <n v="9243800.4169970509"/>
    <n v="9523473.4104079008"/>
    <n v="1882320.8426087101"/>
  </r>
  <r>
    <x v="1002"/>
    <n v="68212027.496600494"/>
    <n v="91514107.496606305"/>
    <n v="31823875.773413401"/>
    <n v="43718075.774841197"/>
    <n v="338908586.92278701"/>
    <n v="0"/>
    <n v="68642.168001480401"/>
    <n v="0"/>
    <n v="233125.21395802501"/>
    <n v="22680.958130778301"/>
    <n v="64769.8092962261"/>
    <n v="829.79115112601698"/>
    <n v="399755.83685986802"/>
    <n v="4840.4483815683598"/>
    <n v="493679.635411583"/>
    <n v="729386.42183979601"/>
    <n v="551626.717465222"/>
    <n v="582928.28366604401"/>
    <n v="224413025.58626899"/>
    <n v="2258.8759114274599"/>
    <n v="403831.69354800897"/>
    <n v="628751.19502759003"/>
    <n v="175224.23141724599"/>
    <n v="180525.67488291301"/>
    <n v="35681.019498419002"/>
  </r>
  <r>
    <x v="1003"/>
    <n v="26059062.635140799"/>
    <n v="48609462.635137998"/>
    <n v="0"/>
    <n v="43238305.499598801"/>
    <n v="62383885.420584098"/>
    <n v="0"/>
    <n v="0"/>
    <n v="0"/>
    <n v="0"/>
    <n v="0"/>
    <n v="0"/>
    <n v="0"/>
    <n v="0"/>
    <n v="0"/>
    <n v="4.7832727432251002E-6"/>
    <n v="0"/>
    <n v="0"/>
    <n v="1692998.6645547501"/>
    <n v="0"/>
    <n v="0"/>
    <n v="0"/>
    <n v="1.30757689476013E-5"/>
    <n v="0"/>
    <n v="0"/>
    <n v="0"/>
  </r>
  <r>
    <x v="1004"/>
    <n v="79999971.551871404"/>
    <n v="103302051.551871"/>
    <n v="0"/>
    <n v="52443902.549716599"/>
    <n v="687704119.49857795"/>
    <n v="403656351.44484502"/>
    <n v="8111793.8988674004"/>
    <n v="49995870.403368503"/>
    <n v="27553303.904733501"/>
    <n v="2680324.1089608902"/>
    <n v="7654177.5875813998"/>
    <n v="35277.043938132098"/>
    <n v="952388.22604630399"/>
    <n v="572020.38910750696"/>
    <n v="58348493.477502704"/>
    <n v="86206916.033376694"/>
    <n v="65197317.485473797"/>
    <n v="68896881.130198702"/>
    <n v="126166380.44435801"/>
    <n v="259637.55006283801"/>
    <n v="47729274.709405899"/>
    <n v="74312737.187383994"/>
    <n v="20709928.444115501"/>
    <n v="21336511.388360001"/>
    <n v="4216607.4397067605"/>
  </r>
  <r>
    <x v="1005"/>
    <n v="8838719.9999929406"/>
    <n v="23720705.043462802"/>
    <n v="0"/>
    <n v="53830979.327919699"/>
    <n v="20804744.976520699"/>
    <n v="406400564.24165899"/>
    <n v="7.1711838245391803E-7"/>
    <n v="4.4107437133789096E-6"/>
    <n v="2.4326145648956299E-6"/>
    <n v="0"/>
    <n v="6.7707151174545299E-7"/>
    <n v="0"/>
    <n v="0"/>
    <n v="0"/>
    <n v="0"/>
    <n v="2.5019049644470201E-5"/>
    <n v="5.7741999626159702E-6"/>
    <n v="13736623.3311437"/>
    <n v="0"/>
    <n v="0"/>
    <n v="4.2095780372619603E-6"/>
    <n v="0"/>
    <n v="1.83656811714172E-6"/>
    <n v="1.88127160072327E-6"/>
    <n v="0"/>
  </r>
  <r>
    <x v="1006"/>
    <n v="52151395.722804002"/>
    <n v="73198435.722808197"/>
    <n v="58141851.021798"/>
    <n v="48668547.324089997"/>
    <n v="382614363.793796"/>
    <n v="563881018.35715103"/>
    <n v="3484110.0608015498"/>
    <n v="21470915.995913401"/>
    <n v="11832870.770633601"/>
    <n v="1151230.4566248199"/>
    <n v="3287558.5194265801"/>
    <n v="5910.3100588023199"/>
    <n v="576854.86345971294"/>
    <n v="245640.256157845"/>
    <n v="25057981.6260195"/>
    <n v="37021886.757568203"/>
    <n v="27999235.048724901"/>
    <n v="29588026.674853999"/>
    <n v="237082710.27374601"/>
    <n v="114632.11956332299"/>
    <n v="20497517.886246901"/>
    <n v="31913886.5811303"/>
    <n v="8893957.2472173907"/>
    <n v="9163045.6669569295"/>
    <n v="1811082.05981222"/>
  </r>
  <r>
    <x v="1007"/>
    <n v="74468958.821486905"/>
    <n v="97019358.821491703"/>
    <n v="80517355.752022594"/>
    <n v="53105889.447178602"/>
    <n v="435785676.71416098"/>
    <n v="166119862.35435101"/>
    <n v="5522789.3374775099"/>
    <n v="34034328.381929897"/>
    <n v="18756713.015193898"/>
    <n v="1824590.2793773201"/>
    <n v="5211228.3540335204"/>
    <n v="55987.200000006698"/>
    <n v="709990.91899604094"/>
    <n v="389394.26694028103"/>
    <n v="39720316.329773501"/>
    <n v="58684736.667254202"/>
    <n v="44382603.903462701"/>
    <n v="46901055.186310999"/>
    <n v="294779323.68734002"/>
    <n v="152409.60000001799"/>
    <n v="32491359.702016801"/>
    <n v="50587860.157046303"/>
    <n v="14098134.5008409"/>
    <n v="14524676.323413"/>
    <n v="2870811.91887683"/>
  </r>
  <r>
    <x v="1008"/>
    <n v="61586433.027756497"/>
    <n v="84888513.027756602"/>
    <n v="63306650.6226952"/>
    <n v="45182921.684236199"/>
    <n v="255873924.38074499"/>
    <n v="19667308.131379198"/>
    <n v="666296.21528047405"/>
    <n v="0"/>
    <n v="2262901.2496127398"/>
    <n v="220159.66280590501"/>
    <n v="628707.98016727006"/>
    <n v="8054.62180997215"/>
    <n v="180227.14545852199"/>
    <n v="46985.293891529502"/>
    <n v="4792052.4979439797"/>
    <n v="7080012.5709655099"/>
    <n v="5354533.5876737004"/>
    <n v="5658371.8215054097"/>
    <n v="252850421.27138701"/>
    <n v="21926.470482702"/>
    <n v="3919915.9475197801"/>
    <n v="6103165.9370116703"/>
    <n v="1700867.63887246"/>
    <n v="1752327.7226583899"/>
    <n v="346348.73782880203"/>
  </r>
  <r>
    <x v="1009"/>
    <n v="57563792.499732599"/>
    <n v="80114192.499613807"/>
    <n v="64620864.989880703"/>
    <n v="18341663.127209499"/>
    <n v="40588355.923141196"/>
    <n v="0"/>
    <n v="3579449.51735446"/>
    <n v="0"/>
    <n v="12156666.3594772"/>
    <n v="1182732.81567387"/>
    <n v="3377519.5244345302"/>
    <n v="43270.712768556201"/>
    <n v="423091.41373699403"/>
    <n v="252412.49114991099"/>
    <n v="25743670.1688038"/>
    <n v="38034956.523560897"/>
    <n v="28765408.277141299"/>
    <n v="30397675.7199108"/>
    <n v="214905018.65623099"/>
    <n v="117792.49586996299"/>
    <n v="21058413.547364"/>
    <n v="32787180.636129901"/>
    <n v="9137332.1796267908"/>
    <n v="9413783.9556481205"/>
    <n v="1860640.64904792"/>
  </r>
  <r>
    <x v="1010"/>
    <n v="105261120"/>
    <n v="128563200"/>
    <n v="76385267.817565203"/>
    <n v="30482166.4217324"/>
    <n v="715324092.38409197"/>
    <n v="14543421.209762899"/>
    <n v="7095489.6556211496"/>
    <n v="40435283.760880597"/>
    <n v="24097979.3072372"/>
    <n v="2344513.7075658902"/>
    <n v="6695206.8275001403"/>
    <n v="85774.891740215404"/>
    <n v="838687.830348772"/>
    <n v="500353.53515126102"/>
    <n v="51031295.313664801"/>
    <n v="75396129.839649305"/>
    <n v="57021241.920189798"/>
    <n v="60256861.447501302"/>
    <n v="295003346.066365"/>
    <n v="233498.31640392001"/>
    <n v="41743780.646904796"/>
    <n v="64993541.580266498"/>
    <n v="18112797.972475499"/>
    <n v="18660804.225260202"/>
    <n v="3688320.3448292599"/>
  </r>
  <r>
    <x v="1011"/>
    <n v="41906462.778630897"/>
    <n v="65208542.778636202"/>
    <n v="81615083.166035205"/>
    <n v="20567320.7111325"/>
    <n v="0"/>
    <n v="3150034.4529874302"/>
    <n v="4647027.89842657"/>
    <n v="0"/>
    <n v="15782417.7853211"/>
    <n v="1535485.3767802999"/>
    <n v="4384871.8584884703"/>
    <n v="56176.294272449202"/>
    <n v="549279.32177503104"/>
    <n v="327695.04992262402"/>
    <n v="33421774.1868705"/>
    <n v="49378962.665483601"/>
    <n v="37344752.070229903"/>
    <n v="39463846.726396203"/>
    <n v="225630848.943427"/>
    <n v="152924.35663055599"/>
    <n v="27339129.879259098"/>
    <n v="42566026.532330401"/>
    <n v="11862560.807198999"/>
    <n v="12221464.9094953"/>
    <n v="2415580.65371536"/>
  </r>
  <r>
    <x v="1012"/>
    <n v="65326595.297187202"/>
    <n v="87876995.2971901"/>
    <n v="68290577.075025305"/>
    <n v="9072015.5784003809"/>
    <n v="0"/>
    <n v="0"/>
    <n v="4506275.9309818"/>
    <n v="0"/>
    <n v="15304390.451964401"/>
    <n v="1488977.67497854"/>
    <n v="4252060.2303757099"/>
    <n v="54474.792987019697"/>
    <n v="532642.42031752598"/>
    <n v="317769.62575761502"/>
    <n v="32409475.449888598"/>
    <n v="47883343.035590403"/>
    <n v="36213631.826815501"/>
    <n v="38268542.073381402"/>
    <n v="211611756.96660101"/>
    <n v="148292.49202021401"/>
    <n v="26511065.920349602"/>
    <n v="41276761.197220102"/>
    <n v="11503260.4524257"/>
    <n v="11851293.852065001"/>
    <n v="2342416.0984418499"/>
  </r>
  <r>
    <x v="1013"/>
    <n v="105261120"/>
    <n v="128563200"/>
    <n v="53301165.797761299"/>
    <n v="28742015.503609799"/>
    <n v="654731889.49937701"/>
    <n v="0"/>
    <n v="5850741.2846341701"/>
    <n v="36055340.515650198"/>
    <n v="19870516.236665498"/>
    <n v="1932889.6104256499"/>
    <n v="5520679.3182746898"/>
    <n v="51454.9569954447"/>
    <n v="794650.47185689502"/>
    <n v="346612.77095844701"/>
    <n v="42078971.401693799"/>
    <n v="62169528.949315198"/>
    <n v="47018112.969733"/>
    <n v="49686113.864489101"/>
    <n v="256236265.42828801"/>
    <n v="188767.17984380299"/>
    <n v="34420747.920346104"/>
    <n v="53591847.133042403"/>
    <n v="14935303.9777666"/>
    <n v="15387174.526949201"/>
    <n v="3040765.36274279"/>
  </r>
  <r>
    <x v="1014"/>
    <n v="8553600.0000031106"/>
    <n v="28911008.280922901"/>
    <n v="0"/>
    <n v="38660467.001016699"/>
    <n v="501433768.81522602"/>
    <n v="0"/>
    <n v="2455456.3537804899"/>
    <n v="0"/>
    <n v="8339316.8442363497"/>
    <n v="811339.50709200895"/>
    <n v="2316934.9745208798"/>
    <n v="29683.152698495"/>
    <n v="290235.270829799"/>
    <n v="173151.724074514"/>
    <n v="17659826.7915616"/>
    <n v="26091491.221971001"/>
    <n v="19732700.288339399"/>
    <n v="30600926.770688299"/>
    <n v="0"/>
    <n v="80804.137901439899"/>
    <n v="14445800.9799309"/>
    <n v="22491584.425270598"/>
    <n v="6268092.4114974001"/>
    <n v="6457734.7759630196"/>
    <n v="1276375.5660349899"/>
  </r>
  <r>
    <x v="1015"/>
    <n v="8838720.0000008903"/>
    <n v="0"/>
    <n v="0"/>
    <n v="49375431.6133321"/>
    <n v="302553495.77399302"/>
    <n v="152894596.104166"/>
    <n v="11223468.6907562"/>
    <n v="2.1427869796752899E-5"/>
    <n v="38117583.055174097"/>
    <n v="3708493.3484567199"/>
    <n v="10590311.289800201"/>
    <n v="135676.58591915399"/>
    <n v="1326615.5067650101"/>
    <n v="791446.75119503099"/>
    <n v="80720031.033786699"/>
    <n v="119259719.02293099"/>
    <n v="90194779.283807203"/>
    <n v="112159937.60819501"/>
    <n v="0"/>
    <n v="369341.81722432701"/>
    <n v="66029271.813985497"/>
    <n v="102805164.18618099"/>
    <n v="28650372.393259902"/>
    <n v="29517195.025521401"/>
    <n v="5834093.1945233801"/>
  </r>
  <r>
    <x v="1016"/>
    <n v="8838719.9999789"/>
    <n v="0"/>
    <n v="0"/>
    <n v="52108435.929467797"/>
    <n v="519628761.08545297"/>
    <n v="379824120.89287001"/>
    <n v="4112002.1048514401"/>
    <n v="662798.26836711203"/>
    <n v="13965342.2728232"/>
    <n v="1358700.4940140401"/>
    <n v="3880028.8497758699"/>
    <n v="49708.554659064801"/>
    <n v="486039.201110714"/>
    <n v="289966.56884446001"/>
    <n v="29573828.435764998"/>
    <n v="43693819.5453052"/>
    <n v="33045142.5027887"/>
    <n v="51767395.647999398"/>
    <n v="46189593.920417398"/>
    <n v="135317.73212741499"/>
    <n v="24191496.600737799"/>
    <n v="37665276.499710403"/>
    <n v="10496789.7921694"/>
    <n v="10814372.2247134"/>
    <n v="2137467.8503391598"/>
  </r>
  <r>
    <x v="1017"/>
    <n v="7983359.9999963604"/>
    <n v="4.1499733924865702E-5"/>
    <n v="30449786.8626054"/>
    <n v="47927253.927173197"/>
    <n v="510101854.13685"/>
    <n v="491330592.905357"/>
    <n v="902552.18978062505"/>
    <n v="4406671.7601188896"/>
    <n v="3065283.02466127"/>
    <n v="298224.09494430397"/>
    <n v="851635.88088769605"/>
    <n v="10910.637619913099"/>
    <n v="331462.78068705503"/>
    <n v="63645.386116162299"/>
    <n v="6491223.2373141199"/>
    <n v="9590450.4679040201"/>
    <n v="7253149.4311047504"/>
    <n v="16763334.1279875"/>
    <n v="128615335.465257"/>
    <n v="29701.180187542399"/>
    <n v="5309843.64169126"/>
    <n v="8267232.5832222598"/>
    <n v="2303962.9774050801"/>
    <n v="2373669.8288656399"/>
    <n v="469157.41765628202"/>
  </r>
  <r>
    <x v="1018"/>
    <n v="8838719.9999996405"/>
    <n v="0"/>
    <n v="61958137.074827798"/>
    <n v="54396195.9032166"/>
    <n v="0"/>
    <n v="30671063.320325602"/>
    <n v="45896.2289537545"/>
    <n v="0"/>
    <n v="155874.56670190001"/>
    <n v="15165.1743755855"/>
    <n v="43307.052840850301"/>
    <n v="554.82345276750095"/>
    <n v="224405.34138544399"/>
    <n v="3236.4701411310798"/>
    <n v="330089.13087020098"/>
    <n v="487689.81498072302"/>
    <n v="368834.30198830401"/>
    <n v="389763.47556770599"/>
    <n v="147378019.87438899"/>
    <n v="1510.3527325336499"/>
    <n v="270014.08034578001"/>
    <n v="420402.05957037199"/>
    <n v="117160.219109848"/>
    <n v="120704.924502544"/>
    <n v="23857.408468908201"/>
  </r>
  <r>
    <x v="1019"/>
    <n v="59408130.713294201"/>
    <n v="81958530.7132954"/>
    <n v="37798023.732738703"/>
    <n v="50696707.554077603"/>
    <n v="0"/>
    <n v="78873930.964371905"/>
    <n v="4631385.5999997696"/>
    <n v="0"/>
    <n v="15729292.7999992"/>
    <n v="1530316.79999993"/>
    <n v="4370111.9999997905"/>
    <n v="55987.199999999997"/>
    <n v="581471.35370265902"/>
    <n v="326591.99999998399"/>
    <n v="33309273.5999984"/>
    <n v="49212748.799997598"/>
    <n v="37219046.399998397"/>
    <n v="39331007.9999981"/>
    <n v="231303303.68106499"/>
    <n v="152409.59999999299"/>
    <n v="27247103.9999987"/>
    <n v="42422745.5999979"/>
    <n v="11822630.399999401"/>
    <n v="12180326.399999401"/>
    <n v="2407449.59999988"/>
  </r>
  <r>
    <x v="1020"/>
    <n v="33772562.472113498"/>
    <n v="57074642.472119503"/>
    <n v="35848754.240568697"/>
    <n v="32568984.847734101"/>
    <n v="0"/>
    <n v="0"/>
    <n v="2332599.7975534801"/>
    <n v="2.25380063056946E-5"/>
    <n v="7922066.6059287703"/>
    <n v="770744.86258986604"/>
    <n v="2201009.2112576501"/>
    <n v="28197.9827776782"/>
    <n v="275713.60938173498"/>
    <n v="164488.232869812"/>
    <n v="16776233.1981197"/>
    <n v="24786026.861579001"/>
    <n v="18745392.3287609"/>
    <n v="19809082.9013188"/>
    <n v="175785707.507204"/>
    <n v="76761.175339220601"/>
    <n v="13723018.285136599"/>
    <n v="21366238.172486201"/>
    <n v="5954474.02988635"/>
    <n v="6134627.8087437302"/>
    <n v="1212513.2594401599"/>
  </r>
  <r>
    <x v="1021"/>
    <n v="101865600"/>
    <n v="124416000"/>
    <n v="30164841.737553801"/>
    <n v="14499877.7409385"/>
    <n v="663085420.22436297"/>
    <n v="0"/>
    <n v="7511346.2073625904"/>
    <n v="19010124.4985043"/>
    <n v="25510327.582694799"/>
    <n v="2481922.3196926801"/>
    <n v="7087603.37229311"/>
    <n v="90802.036086310502"/>
    <n v="887842.13062177005"/>
    <n v="529678.54383685195"/>
    <n v="54022166.913798504"/>
    <n v="79814989.719872996"/>
    <n v="60363175.7671597"/>
    <n v="63788430.350638002"/>
    <n v="214093926.515055"/>
    <n v="247183.320457197"/>
    <n v="44190324.228674501"/>
    <n v="68802720.565626904"/>
    <n v="19174363.286894001"/>
    <n v="19754487.4063344"/>
    <n v="3904487.5517116501"/>
  </r>
  <r>
    <x v="1022"/>
    <n v="55755030.841677196"/>
    <n v="79057110.841678903"/>
    <n v="55593946.839517102"/>
    <n v="26778077.715970699"/>
    <n v="651736369.48833895"/>
    <n v="0"/>
    <n v="8986772.7863451503"/>
    <n v="2289801.38568395"/>
    <n v="30521228.999696098"/>
    <n v="2969437.3478051098"/>
    <n v="8479795.6781833097"/>
    <n v="108637.95174896299"/>
    <n v="1062237.75043435"/>
    <n v="633721.38520231098"/>
    <n v="64633545.848871902"/>
    <n v="95492759.587342501"/>
    <n v="72220096.146008104"/>
    <n v="76318161.103649706"/>
    <n v="214481068.512757"/>
    <n v="295736.64642773301"/>
    <n v="52870469.851164199"/>
    <n v="82317390.216898307"/>
    <n v="22940714.144323699"/>
    <n v="23634789.947164301"/>
    <n v="4671431.9252056098"/>
  </r>
  <r>
    <x v="1023"/>
    <n v="60643478.135114603"/>
    <n v="83945558.135108396"/>
    <n v="50513389.790962003"/>
    <n v="26319656.885761298"/>
    <n v="388973596.76198101"/>
    <n v="0"/>
    <n v="6907176.0745139197"/>
    <n v="0"/>
    <n v="23458421.362536501"/>
    <n v="2282290.5498058102"/>
    <n v="6517516.7123519704"/>
    <n v="83498.434748993401"/>
    <n v="816429.13976793096"/>
    <n v="487074.20270246302"/>
    <n v="49676929.873720303"/>
    <n v="73395124.144364804"/>
    <n v="55507903.900358297"/>
    <n v="58657650.411167599"/>
    <n v="215876834.21492299"/>
    <n v="227301.29459448199"/>
    <n v="40635904.9111766"/>
    <n v="63268619.530084901"/>
    <n v="17632086.137828998"/>
    <n v="18165548.359836701"/>
    <n v="3590432.6942067002"/>
  </r>
  <r>
    <x v="1024"/>
    <n v="8553599.9999999907"/>
    <n v="8775326.40789924"/>
    <n v="61550281.483001702"/>
    <n v="20669262.9613786"/>
    <n v="0"/>
    <n v="0"/>
    <n v="5261281.0851519099"/>
    <n v="0"/>
    <n v="17868568.467168"/>
    <n v="1738448.82061433"/>
    <n v="4964472.7499250704"/>
    <n v="63601.786120036501"/>
    <n v="621884.13095146802"/>
    <n v="371010.419033546"/>
    <n v="37839529.308859497"/>
    <n v="55905969.999512099"/>
    <n v="42281054.039575398"/>
    <n v="44680254.7493257"/>
    <n v="140197101.96583301"/>
    <n v="173138.19554900099"/>
    <n v="30952869.245084502"/>
    <n v="48192486.716183402"/>
    <n v="13430577.1690144"/>
    <n v="13836921.913670201"/>
    <n v="2734876.8031615699"/>
  </r>
  <r>
    <x v="1025"/>
    <n v="99493278.090336993"/>
    <n v="122795358.09033699"/>
    <n v="9639627.5299321897"/>
    <n v="33517664.361014199"/>
    <n v="308148703.95850497"/>
    <n v="0"/>
    <n v="4072187.3629110702"/>
    <n v="0"/>
    <n v="13830121.890021"/>
    <n v="1345544.7834467699"/>
    <n v="3842460.2047616201"/>
    <n v="49227.248174881999"/>
    <n v="624185.65420988004"/>
    <n v="287158.94768681098"/>
    <n v="29287477.8169339"/>
    <n v="43270751.145721197"/>
    <n v="32725180.647813201"/>
    <n v="34582141.842854597"/>
    <n v="205116368.77755499"/>
    <n v="134007.50892053099"/>
    <n v="23957260.778442498"/>
    <n v="37300579.880956396"/>
    <n v="10395153.906262601"/>
    <n v="10709661.3251576"/>
    <n v="2116771.6715199202"/>
  </r>
  <r>
    <x v="1026"/>
    <n v="8553599.9999999702"/>
    <n v="29978037.686177101"/>
    <n v="0"/>
    <n v="44514115.9996216"/>
    <n v="146076428.82166401"/>
    <n v="0"/>
    <n v="3763495.3195187799"/>
    <n v="1.3522803783416701E-5"/>
    <n v="12781729.9065188"/>
    <n v="1243545.80067377"/>
    <n v="3551182.6218427699"/>
    <n v="45495.578073430603"/>
    <n v="444845.65227354201"/>
    <n v="265390.872095011"/>
    <n v="27067341.4215759"/>
    <n v="39990613.126545399"/>
    <n v="30244449.290370502"/>
    <n v="41709155.596585102"/>
    <n v="21665891.074989598"/>
    <n v="123849.073644338"/>
    <n v="22141181.329069499"/>
    <n v="34473010.519084498"/>
    <n v="9607149.5698394403"/>
    <n v="9897815.7630863599"/>
    <n v="1956309.85715751"/>
  </r>
  <r>
    <x v="1027"/>
    <n v="8838720.0000196099"/>
    <n v="0"/>
    <n v="0"/>
    <n v="51157965.042556196"/>
    <n v="475037825.94807798"/>
    <n v="325378926.277973"/>
    <n v="5912465.1521331696"/>
    <n v="0"/>
    <n v="20080145.248043898"/>
    <n v="1953615.08048994"/>
    <n v="5578921.1140007405"/>
    <n v="71473.722456943899"/>
    <n v="698854.17513461201"/>
    <n v="416930.04766553501"/>
    <n v="42522894.099525899"/>
    <n v="62825402.039658099"/>
    <n v="47514142.384436198"/>
    <n v="67057426.025991"/>
    <n v="51398873.505831897"/>
    <n v="194567.35557723601"/>
    <n v="34783878.2623818"/>
    <n v="54157227.810573697"/>
    <n v="15092867.725492399"/>
    <n v="15549505.396745101"/>
    <n v="3073370.06564881"/>
  </r>
  <r>
    <x v="1028"/>
    <n v="8838719.9999869596"/>
    <n v="0"/>
    <n v="7545901.3094758997"/>
    <n v="52647133.137596004"/>
    <n v="542094181.26010799"/>
    <n v="471920622.27062702"/>
    <n v="1139808.4920242201"/>
    <n v="4004978.10811903"/>
    <n v="3871062.1518915002"/>
    <n v="376619.05847945798"/>
    <n v="1075507.6771618701"/>
    <n v="13778.7460419295"/>
    <n v="318571.711790592"/>
    <n v="80376.018577933093"/>
    <n v="8197588.4090579702"/>
    <n v="12111517.770857699"/>
    <n v="9159804.1743195094"/>
    <n v="26526705.094453901"/>
    <n v="110899931.104994"/>
    <n v="37508.808669702099"/>
    <n v="6705656.4070732798"/>
    <n v="10440462.0703279"/>
    <n v="2909611.8725211802"/>
    <n v="2997642.7500113002"/>
    <n v="592486.07980305003"/>
  </r>
  <r>
    <x v="1029"/>
    <n v="7983360.0000167498"/>
    <n v="4.1499733924865702E-5"/>
    <n v="3.6329030990600599E-5"/>
    <n v="48402881.998757198"/>
    <n v="1.64270401000977E-4"/>
    <n v="8.6367130279541002E-5"/>
    <n v="3.1394883990287802E-6"/>
    <n v="1.9349157810211199E-5"/>
    <n v="1.0665506124496501E-5"/>
    <n v="1.03795900940895E-6"/>
    <n v="2.9643997550010698E-6"/>
    <n v="0"/>
    <n v="0"/>
    <n v="0"/>
    <n v="0"/>
    <n v="0"/>
    <n v="2.5242567062377899E-5"/>
    <n v="4590518.1749635004"/>
    <n v="1.2105703353881799E-4"/>
    <n v="0"/>
    <n v="1.84699892997742E-5"/>
    <n v="3.4868717193603499E-6"/>
    <n v="8.0205500125884993E-6"/>
    <n v="8.2589685916900601E-6"/>
    <n v="1.6321428120136299E-6"/>
  </r>
  <r>
    <x v="1030"/>
    <n v="57970708.010309197"/>
    <n v="81272788.010306403"/>
    <n v="0"/>
    <n v="54529381.464911602"/>
    <n v="0"/>
    <n v="581869735.76412106"/>
    <n v="2140847.5424069902"/>
    <n v="0"/>
    <n v="7270830.1020497903"/>
    <n v="707385.48748437804"/>
    <n v="2020074.41039746"/>
    <n v="25879.9568591848"/>
    <n v="433434.47043343598"/>
    <n v="150966.41501190999"/>
    <n v="15397136.555833699"/>
    <n v="22748482.079223201"/>
    <n v="17204420.209833499"/>
    <n v="18180669.6935772"/>
    <n v="198553793.44584399"/>
    <n v="70450.993672224897"/>
    <n v="12594912.3381365"/>
    <n v="19609818.422356602"/>
    <n v="5464984.2234311402"/>
    <n v="5630328.39225371"/>
    <n v="1112838.14494494"/>
  </r>
  <r>
    <x v="1031"/>
    <n v="58942266.610731997"/>
    <n v="81492666.610736698"/>
    <n v="12291641.695900099"/>
    <n v="47225796.031538799"/>
    <n v="0"/>
    <n v="42504862.460246399"/>
    <n v="4631385.6000004699"/>
    <n v="0"/>
    <n v="15729292.800001601"/>
    <n v="1530316.80000016"/>
    <n v="4370112.0000004396"/>
    <n v="55987.200000005701"/>
    <n v="547430.40000005602"/>
    <n v="326592.000000033"/>
    <n v="33309273.600003399"/>
    <n v="49212748.800004996"/>
    <n v="37219046.400003798"/>
    <n v="39331008.000004001"/>
    <n v="200123124.38766301"/>
    <n v="152409.60000001601"/>
    <n v="27247104.000002801"/>
    <n v="42422745.6000043"/>
    <n v="11822630.4000012"/>
    <n v="12180326.4000012"/>
    <n v="2407449.6000002502"/>
  </r>
  <r>
    <x v="1032"/>
    <n v="39682461.836525597"/>
    <n v="62984541.8365281"/>
    <n v="40900809.627032697"/>
    <n v="35107774.548960596"/>
    <n v="13208662.068295199"/>
    <n v="0"/>
    <n v="3082566.9829563801"/>
    <n v="0"/>
    <n v="10469134.474687999"/>
    <n v="1018551.34695402"/>
    <n v="2908667.9725008099"/>
    <n v="37264.073669050602"/>
    <n v="364359.83143077599"/>
    <n v="217373.763069462"/>
    <n v="22170053.606769498"/>
    <n v="32755120.755094599"/>
    <n v="24772328.084658202"/>
    <n v="26178011.752507299"/>
    <n v="191451067.933622"/>
    <n v="101441.08943241301"/>
    <n v="18135182.518937401"/>
    <n v="28235816.7095665"/>
    <n v="7868930.2231147597"/>
    <n v="8107006.2493337002"/>
    <n v="1602355.1677691301"/>
  </r>
  <r>
    <x v="1033"/>
    <n v="101865600"/>
    <n v="124416000"/>
    <n v="0"/>
    <n v="41156205.735112697"/>
    <n v="685166935.52188098"/>
    <n v="0"/>
    <n v="6859277.1038629198"/>
    <n v="33174925.5282075"/>
    <n v="23295745.006202001"/>
    <n v="2266463.6233046101"/>
    <n v="6472319.8998840703"/>
    <n v="82919.400852609004"/>
    <n v="810767.47500327404"/>
    <n v="483696.50497351802"/>
    <n v="49332436.873920798"/>
    <n v="72886153.349442005"/>
    <n v="55122975.033461198"/>
    <n v="58250879.098956801"/>
    <n v="87934723.011525899"/>
    <n v="225725.03565432501"/>
    <n v="40354108.414935701"/>
    <n v="62829872.679373004"/>
    <n v="17509813.480042301"/>
    <n v="18039576.318822801"/>
    <n v="3565534.2366621201"/>
  </r>
  <r>
    <x v="1034"/>
    <n v="70700696.905733407"/>
    <n v="94002776.905721202"/>
    <n v="40760417.921712101"/>
    <n v="24347958.1274882"/>
    <n v="674479311.48288703"/>
    <n v="350177689.05202502"/>
    <n v="6918842.0177621404"/>
    <n v="13338901.9271164"/>
    <n v="23498041.694978599"/>
    <n v="2286145.24697043"/>
    <n v="6528524.5365720596"/>
    <n v="83639.4602550157"/>
    <n v="817808.05582682102"/>
    <n v="487896.85148759198"/>
    <n v="49760832.215053499"/>
    <n v="73519085.564158797"/>
    <n v="55601654.522862099"/>
    <n v="58756720.829148598"/>
    <n v="208014947.34363401"/>
    <n v="227685.19736087401"/>
    <n v="40704537.324107699"/>
    <n v="63375477.689897798"/>
    <n v="17661866.023850799"/>
    <n v="18196229.242146801"/>
    <n v="3596496.79096568"/>
  </r>
  <r>
    <x v="1035"/>
    <n v="51691516.363596901"/>
    <n v="74993596.363605604"/>
    <n v="51026219.0438288"/>
    <n v="25022726.711791899"/>
    <n v="558436069.75518501"/>
    <n v="0"/>
    <n v="8070191.1217451096"/>
    <n v="0"/>
    <n v="27408298.524288099"/>
    <n v="2666577.5902609802"/>
    <n v="7614921.7770664096"/>
    <n v="97557.716716865194"/>
    <n v="953897.67456490395"/>
    <n v="569086.68084838905"/>
    <n v="58041421.573383801"/>
    <n v="85753232.994124398"/>
    <n v="64854202.124111503"/>
    <n v="68534295.993597701"/>
    <n v="202182100.95372701"/>
    <n v="265573.78439591097"/>
    <n v="47478088.802207701"/>
    <n v="73921649.905629098"/>
    <n v="20600937.8467113"/>
    <n v="21224223.2590691"/>
    <n v="4194981.8188252002"/>
  </r>
  <r>
    <x v="1036"/>
    <n v="47403402.914165899"/>
    <n v="69953802.914171502"/>
    <n v="57019119.888240501"/>
    <n v="35457468.362195902"/>
    <n v="413244054.16573799"/>
    <n v="0"/>
    <n v="6513122.1228936799"/>
    <n v="2.7537345886230499E-5"/>
    <n v="22120119.929800801"/>
    <n v="2152086.0204591602"/>
    <n v="6145692.8023274904"/>
    <n v="78734.854407042498"/>
    <n v="769851.90975774697"/>
    <n v="459286.650707705"/>
    <n v="46842864.213612102"/>
    <n v="69207937.023790404"/>
    <n v="52341181.546370603"/>
    <n v="55311235.2209512"/>
    <n v="216858023.71879101"/>
    <n v="214333.77033028199"/>
    <n v="38317629.144760698"/>
    <n v="59659148.847647399"/>
    <n v="16626176.7556205"/>
    <n v="17129204.992109898"/>
    <n v="3385598.73950283"/>
  </r>
  <r>
    <x v="1037"/>
    <n v="8838720"/>
    <n v="4824071.3724629302"/>
    <n v="51879446.889410101"/>
    <n v="30238364.094229501"/>
    <n v="0"/>
    <n v="0"/>
    <n v="1156396.6054820099"/>
    <n v="0"/>
    <n v="3927399.3511904101"/>
    <n v="382100.15439700999"/>
    <n v="1091159.9937556901"/>
    <n v="13979.2739413543"/>
    <n v="290592.763576456"/>
    <n v="81545.7646578985"/>
    <n v="8316891.3687755596"/>
    <n v="12287781.794450199"/>
    <n v="9293110.6656801198"/>
    <n v="9820439.9438012205"/>
    <n v="136817932.677789"/>
    <n v="38054.690173686598"/>
    <n v="6803246.65145896"/>
    <n v="10592406.515896"/>
    <n v="2951956.6806160202"/>
    <n v="3041268.7085746801"/>
    <n v="601108.77947822295"/>
  </r>
  <r>
    <x v="1038"/>
    <n v="79995053.318801299"/>
    <n v="102545453.3188"/>
    <n v="0"/>
    <n v="37784881.820881702"/>
    <n v="412999457.97709"/>
    <n v="0"/>
    <n v="2604599.5565908402"/>
    <n v="0"/>
    <n v="8845842.8191268593"/>
    <n v="860619.86691920401"/>
    <n v="2457664.45736073"/>
    <n v="31486.092692172999"/>
    <n v="433566.02203787997"/>
    <n v="183668.87403763499"/>
    <n v="18732475.924467001"/>
    <n v="27676275.476413898"/>
    <n v="20931254.730803199"/>
    <n v="31867492.116243102"/>
    <n v="139393337.033692"/>
    <n v="85712.141217562894"/>
    <n v="15323231.7768541"/>
    <n v="23857712.1238029"/>
    <n v="6648813.2401623903"/>
    <n v="6849974.3879178902"/>
    <n v="1353901.98576314"/>
  </r>
  <r>
    <x v="1039"/>
    <n v="8838720.0000039898"/>
    <n v="17131773.075119"/>
    <n v="0"/>
    <n v="45292893.842419498"/>
    <n v="383029733.79981703"/>
    <n v="240945557.81917301"/>
    <n v="3481288.8959438698"/>
    <n v="2.85953283309937E-5"/>
    <n v="11823289.420274099"/>
    <n v="1150298.2785791699"/>
    <n v="3284896.50691815"/>
    <n v="42084.0833626561"/>
    <n v="411488.815101491"/>
    <n v="245490.48628213999"/>
    <n v="25037691.596147001"/>
    <n v="36991909.275771603"/>
    <n v="27976563.417638902"/>
    <n v="46411204.562264301"/>
    <n v="68212278.541007698"/>
    <n v="114562.226931675"/>
    <n v="20480920.5698242"/>
    <n v="31888045.165734299"/>
    <n v="8886755.6034134608"/>
    <n v="9155626.1360081807"/>
    <n v="1809615.58459406"/>
  </r>
  <r>
    <x v="1040"/>
    <n v="8838719.9999690298"/>
    <n v="0"/>
    <n v="0"/>
    <n v="51620303.927675501"/>
    <n v="531049254.452627"/>
    <n v="432986096.53829098"/>
    <n v="2725261.8693567999"/>
    <n v="3053419.2607096201"/>
    <n v="9255640.8820264209"/>
    <n v="900489.48268875002"/>
    <n v="2571519.76255628"/>
    <n v="32944.737171539797"/>
    <n v="338350.04159376997"/>
    <n v="192177.63350064799"/>
    <n v="19600288.353889901"/>
    <n v="28958423.973783299"/>
    <n v="21900929.166368999"/>
    <n v="39990813.863001198"/>
    <n v="100338569.882642"/>
    <n v="89682.895633635504"/>
    <n v="16033105.423482601"/>
    <n v="24962959.460145999"/>
    <n v="6956830.3327234397"/>
    <n v="7167310.5979860602"/>
    <n v="1416623.6983761999"/>
  </r>
  <r>
    <x v="1041"/>
    <n v="7983359.9999999898"/>
    <n v="4.1514635086059597E-5"/>
    <n v="33583464.538161099"/>
    <n v="47356788.269840501"/>
    <n v="1.64270401000977E-4"/>
    <n v="8.6307525634765598E-5"/>
    <n v="75134.313172345006"/>
    <n v="7.4580311775207503E-6"/>
    <n v="255174.09114342899"/>
    <n v="24826.112881663299"/>
    <n v="70895.708534019097"/>
    <n v="908.27242249986705"/>
    <n v="116876.20189638701"/>
    <n v="5298.2557979160301"/>
    <n v="540371.63180841506"/>
    <n v="798371.45937737799"/>
    <n v="603799.32264630497"/>
    <n v="9736672.5768063106"/>
    <n v="51058186.882248104"/>
    <n v="2472.5193723607199"/>
    <n v="442025.912283279"/>
    <n v="688218.19835975801"/>
    <n v="191796.859884551"/>
    <n v="197599.711472753"/>
    <n v="39055.714167494298"/>
  </r>
  <r>
    <x v="1042"/>
    <n v="43388641.962307498"/>
    <n v="66690721.9623046"/>
    <n v="11151118.9056236"/>
    <n v="50697196.7589406"/>
    <n v="0"/>
    <n v="514582412.08320701"/>
    <n v="1575449.1899174999"/>
    <n v="0"/>
    <n v="5350602.1178057604"/>
    <n v="520564.80956306698"/>
    <n v="1486572.2712116099"/>
    <n v="19045.054008405001"/>
    <n v="376083.61866649601"/>
    <n v="111096.14838236199"/>
    <n v="11330749.0764449"/>
    <n v="16740602.473387901"/>
    <n v="12660728.681365199"/>
    <n v="13379150.4409045"/>
    <n v="187593035.384664"/>
    <n v="51844.869245058901"/>
    <n v="9268592.9507570695"/>
    <n v="14430860.645590801"/>
    <n v="4021680.5714415102"/>
    <n v="4143357.3053840999"/>
    <n v="818937.32236141199"/>
  </r>
  <r>
    <x v="1043"/>
    <n v="48267065.392377503"/>
    <n v="70817465.392375499"/>
    <n v="14495564.947194301"/>
    <n v="43846690.593585797"/>
    <n v="0"/>
    <n v="0"/>
    <n v="4631385.6000006199"/>
    <n v="0"/>
    <n v="15729292.8000021"/>
    <n v="1530316.8000002"/>
    <n v="4370112.0000005905"/>
    <n v="55987.199999999997"/>
    <n v="547430.40000007104"/>
    <n v="326592.000000044"/>
    <n v="33309273.600004401"/>
    <n v="49212748.800006501"/>
    <n v="37219046.400004998"/>
    <n v="39331008.000005297"/>
    <n v="185433256.149297"/>
    <n v="152409.60000002"/>
    <n v="27247104.000003599"/>
    <n v="42422745.600005597"/>
    <n v="11822630.4000016"/>
    <n v="12180326.4000016"/>
    <n v="2407449.60000032"/>
  </r>
  <r>
    <x v="1044"/>
    <n v="53817049.217184499"/>
    <n v="77119129.217072695"/>
    <n v="12830176.169657901"/>
    <n v="48106522.847341597"/>
    <n v="52571960.564878501"/>
    <n v="0"/>
    <n v="4003172.3283955702"/>
    <n v="0"/>
    <n v="13595730.332234001"/>
    <n v="1322740.6216055199"/>
    <n v="3777338.5637312098"/>
    <n v="48392.9495709373"/>
    <n v="473175.50691579498"/>
    <n v="282292.205830477"/>
    <n v="28791116.497507099"/>
    <n v="42537402.672850698"/>
    <n v="32170557.4758773"/>
    <n v="33996047.073580898"/>
    <n v="197579761.42830399"/>
    <n v="131736.36272087501"/>
    <n v="23551235.457854401"/>
    <n v="36668413.288775802"/>
    <n v="10218977.851062199"/>
    <n v="10528155.0288764"/>
    <n v="2080896.8315501499"/>
  </r>
  <r>
    <x v="1045"/>
    <n v="57193585.006724298"/>
    <n v="79743985.006643206"/>
    <n v="19979849.6608334"/>
    <n v="39479241.986930899"/>
    <n v="157836588.72310501"/>
    <n v="0"/>
    <n v="4383551.6943068001"/>
    <n v="0"/>
    <n v="14887589.602491301"/>
    <n v="1448426.7519133301"/>
    <n v="4136259.3220289098"/>
    <n v="52991.222630975397"/>
    <n v="518136.39905842597"/>
    <n v="309115.46534735599"/>
    <n v="31526833.508617502"/>
    <n v="46579284.6926274"/>
    <n v="35227387.222347297"/>
    <n v="37226333.898260199"/>
    <n v="195601866.66075999"/>
    <n v="144253.883828766"/>
    <n v="25789061.680408001"/>
    <n v="40152626.970215201"/>
    <n v="11189979.845574301"/>
    <n v="11528534.87905"/>
    <n v="2278622.5731319399"/>
  </r>
  <r>
    <x v="1046"/>
    <n v="70895387.112042397"/>
    <n v="94197467.112043604"/>
    <n v="14799712.120877"/>
    <n v="42430758.208727002"/>
    <n v="225521202.41787899"/>
    <n v="6354106.3552696696"/>
    <n v="5075106.4225906301"/>
    <n v="0"/>
    <n v="17236274.801236302"/>
    <n v="1676932.4109567399"/>
    <n v="4788800.8890126497"/>
    <n v="61351.185766710099"/>
    <n v="599878.26083006605"/>
    <n v="357881.91697247501"/>
    <n v="36500547.131983198"/>
    <n v="53927692.288938098"/>
    <n v="40784904.938025199"/>
    <n v="43099208.001113802"/>
    <n v="213261901.40059501"/>
    <n v="167011.56125382101"/>
    <n v="29857577.073132198"/>
    <n v="46487156.8151199"/>
    <n v="12955325.394403599"/>
    <n v="13347291.3034687"/>
    <n v="2638100.98796853"/>
  </r>
  <r>
    <x v="1047"/>
    <n v="76086488.733359605"/>
    <n v="99388568.733361602"/>
    <n v="22858787.421964999"/>
    <n v="40749940.481112599"/>
    <n v="233452257.803069"/>
    <n v="17021049.7390907"/>
    <n v="4221796.8643089598"/>
    <n v="0"/>
    <n v="14338231.5264006"/>
    <n v="1394979.21910007"/>
    <n v="3983629.6805601702"/>
    <n v="51035.825089027901"/>
    <n v="499016.95642604301"/>
    <n v="297708.979685998"/>
    <n v="30363480.604355101"/>
    <n v="44860490.253254801"/>
    <n v="33927482.389738798"/>
    <n v="35852667.1250415"/>
    <n v="224354503.665898"/>
    <n v="138930.85718679801"/>
    <n v="24837434.876659799"/>
    <n v="38670978.799403302"/>
    <n v="10777065.0646332"/>
    <n v="11103127.2804795"/>
    <n v="2194540.4788281699"/>
  </r>
  <r>
    <x v="1048"/>
    <n v="74894066.020210996"/>
    <n v="97444466.020273298"/>
    <n v="29405040.666568901"/>
    <n v="40640361.738895297"/>
    <n v="257612985.54545301"/>
    <n v="19871400.995890301"/>
    <n v="3181457.4722990799"/>
    <n v="0"/>
    <n v="10804990.2198902"/>
    <n v="1051227.0492754499"/>
    <n v="3001979.6833984"/>
    <n v="38459.526193004902"/>
    <n v="404767.60843605001"/>
    <n v="224347.23612585801"/>
    <n v="22881281.444493499"/>
    <n v="33805923.523650803"/>
    <n v="25567038.3569717"/>
    <n v="27017817.150585599"/>
    <n v="226090812.81016999"/>
    <n v="104695.37685871701"/>
    <n v="18716969.413928799"/>
    <n v="29141637.652577799"/>
    <n v="8121369.94775631"/>
    <n v="8367083.5873225098"/>
    <n v="1653759.6262991901"/>
  </r>
  <r>
    <x v="1049"/>
    <n v="61195827.2584332"/>
    <n v="84497907.258433998"/>
    <n v="0"/>
    <n v="47173009.103753999"/>
    <n v="115587794.636098"/>
    <n v="0"/>
    <n v="3.7718564271926901E-6"/>
    <n v="2.322718501091E-5"/>
    <n v="1.28038227558136E-5"/>
    <n v="1.24587677419186E-6"/>
    <n v="3.55858355760574E-6"/>
    <n v="0"/>
    <n v="0"/>
    <n v="0"/>
    <n v="4.1797757148742701E-6"/>
    <n v="0"/>
    <n v="3.0308961868286099E-5"/>
    <n v="0"/>
    <n v="0"/>
    <n v="0"/>
    <n v="2.2184103727340702E-5"/>
    <n v="1.1615455150604201E-5"/>
    <n v="9.6280127763748203E-6"/>
    <n v="9.9185854196548496E-6"/>
    <n v="1.96089968085289E-6"/>
  </r>
  <r>
    <x v="1050"/>
    <n v="67642187.671903595"/>
    <n v="90192587.671909899"/>
    <n v="9441984.9619974904"/>
    <n v="50551741.593699403"/>
    <n v="675452264.465464"/>
    <n v="417798813.93442899"/>
    <n v="7288897.2024708502"/>
    <n v="44923940.709135599"/>
    <n v="24758104.638851199"/>
    <n v="2408420.0292919101"/>
    <n v="6877703.5389331998"/>
    <n v="32307.719579799599"/>
    <n v="861548.62836458604"/>
    <n v="513992.07942204899"/>
    <n v="52429215.459246203"/>
    <n v="77461485.385802805"/>
    <n v="58583247.0058323"/>
    <n v="61907501.118909203"/>
    <n v="203735491.71541601"/>
    <n v="239862.97039695899"/>
    <n v="42887284.286402397"/>
    <n v="66773934.975131899"/>
    <n v="18608968.900983501"/>
    <n v="19171986.902460199"/>
    <n v="3788855.8997397101"/>
  </r>
  <r>
    <x v="1051"/>
    <n v="8838719.9999962691"/>
    <n v="26163538.463918"/>
    <n v="0"/>
    <n v="54507154.362481199"/>
    <n v="31129742.737514701"/>
    <n v="0"/>
    <n v="6.9197267293930001E-7"/>
    <n v="4.2617321014404297E-6"/>
    <n v="2.3506581783294699E-6"/>
    <n v="0"/>
    <n v="6.5471976995468097E-7"/>
    <n v="0"/>
    <n v="0"/>
    <n v="0"/>
    <n v="0"/>
    <n v="3.0875205993652303E-5"/>
    <n v="5.5655837059020996E-6"/>
    <n v="7609385.8076995304"/>
    <n v="0"/>
    <n v="0"/>
    <n v="4.0680170059204102E-6"/>
    <n v="0"/>
    <n v="1.76951289176941E-6"/>
    <n v="1.82166695594788E-6"/>
    <n v="0"/>
  </r>
  <r>
    <x v="1052"/>
    <n v="59194663.747269101"/>
    <n v="82496743.747268304"/>
    <n v="0"/>
    <n v="55520863.3346553"/>
    <n v="365740351.62680101"/>
    <n v="506098263.804694"/>
    <n v="1423877.15176455"/>
    <n v="8774678.8076504208"/>
    <n v="4835827.2373897396"/>
    <n v="470481.90642589499"/>
    <n v="1343550.97261866"/>
    <n v="0"/>
    <n v="238728.750853531"/>
    <n v="100342.046574415"/>
    <n v="10240631.577082099"/>
    <n v="15130009.6005648"/>
    <n v="11442655.4721388"/>
    <n v="12601533.7299689"/>
    <n v="101339132.892684"/>
    <n v="46826.288401393504"/>
    <n v="8376872.96807082"/>
    <n v="13042485.2067686"/>
    <n v="3634759.6063512801"/>
    <n v="3744729.9706581398"/>
    <n v="740148.36498707905"/>
  </r>
  <r>
    <x v="1053"/>
    <n v="63880559.282421201"/>
    <n v="84927599.282420203"/>
    <n v="6475457.3941540699"/>
    <n v="50409356.618809402"/>
    <n v="382603322.87240601"/>
    <n v="572635499.83444202"/>
    <n v="2436157.94892227"/>
    <n v="15012884.7141107"/>
    <n v="8273774.8473471701"/>
    <n v="804962.86828056304"/>
    <n v="2298725.2640938899"/>
    <n v="0"/>
    <n v="382277.99693561601"/>
    <n v="171752.62764634599"/>
    <n v="17521031.212246701"/>
    <n v="25886427.8494813"/>
    <n v="19577613.1744822"/>
    <n v="20688527.376857601"/>
    <n v="202088935.05256501"/>
    <n v="80151.226232917106"/>
    <n v="14332265.703531999"/>
    <n v="22314814.147340499"/>
    <n v="6218828.9884845996"/>
    <n v="6406980.8784282301"/>
    <n v="1266344.0244901499"/>
  </r>
  <r>
    <x v="1054"/>
    <n v="79886450.933523998"/>
    <n v="103188530.933523"/>
    <n v="76326248.109991297"/>
    <n v="56137964.277625002"/>
    <n v="456332241.53440601"/>
    <n v="180260056.33691099"/>
    <n v="1042574.63682384"/>
    <n v="6424892.45634358"/>
    <n v="3540832.7323157699"/>
    <n v="344490.746351465"/>
    <n v="983759.14354432595"/>
    <n v="0"/>
    <n v="293834.80481946602"/>
    <n v="73497.679761444495"/>
    <n v="7498275.2086861599"/>
    <n v="11078318.2698463"/>
    <n v="8378407.05455615"/>
    <n v="8853832.2918858901"/>
    <n v="303137984.39020097"/>
    <n v="0"/>
    <n v="6133615.7277212003"/>
    <n v="9549815.6290312707"/>
    <n v="2661401.0708982102"/>
    <n v="2741922.2819356401"/>
    <n v="541942.75950413395"/>
  </r>
  <r>
    <x v="1055"/>
    <n v="76996390.319120601"/>
    <n v="99546790.319115102"/>
    <n v="81666762.283764899"/>
    <n v="51028031.0809718"/>
    <n v="429670948.00988102"/>
    <n v="154025481.31135401"/>
    <n v="5284504.2325219298"/>
    <n v="32565890.421505202"/>
    <n v="17947439.827980801"/>
    <n v="1745861.3562732299"/>
    <n v="4986385.7936153803"/>
    <n v="55987.199999999997"/>
    <n v="744131.62605087797"/>
    <n v="372592.36261928797"/>
    <n v="38006551.9315392"/>
    <n v="56152737.385447398"/>
    <n v="42467681.428043902"/>
    <n v="44877472.1425488"/>
    <n v="295997730.17747498"/>
    <n v="173876.435889001"/>
    <n v="31089494.3431109"/>
    <n v="48405207.0029222"/>
    <n v="13489859.360521"/>
    <n v="13897997.699500199"/>
    <n v="2746948.4727817099"/>
  </r>
  <r>
    <x v="1056"/>
    <n v="72507059.781291395"/>
    <n v="95809139.781293496"/>
    <n v="75131594.005677804"/>
    <n v="48213489.838968202"/>
    <n v="330116896.81749898"/>
    <n v="82769920.302101001"/>
    <n v="911191.74570567196"/>
    <n v="2.9038637876510599E-6"/>
    <n v="3094625.0221850802"/>
    <n v="301078.80381946999"/>
    <n v="859788.04749259201"/>
    <n v="11015.0781885172"/>
    <n v="219935.621751044"/>
    <n v="64254.622766325199"/>
    <n v="6553359.57337947"/>
    <n v="9682253.7277066"/>
    <n v="7322579.2002109196"/>
    <n v="7738092.4274333203"/>
    <n v="282403453.29275399"/>
    <n v="29985.490624296799"/>
    <n v="5360671.3850783603"/>
    <n v="8346369.5229547704"/>
    <n v="2326017.3441418801"/>
    <n v="2396391.4547907398"/>
    <n v="473648.36210623902"/>
  </r>
  <r>
    <x v="1057"/>
    <n v="75989347.442562401"/>
    <n v="98539747.442560107"/>
    <n v="81527316.272987604"/>
    <n v="46764219.150374703"/>
    <n v="347795097.78872699"/>
    <n v="109400013.45011599"/>
    <n v="2341387.6078859898"/>
    <n v="0"/>
    <n v="7951912.1108659999"/>
    <n v="773648.55814634601"/>
    <n v="2209301.2686902802"/>
    <n v="28304.215541939499"/>
    <n v="366831.28631840902"/>
    <n v="165107.92399464699"/>
    <n v="16839435.791035"/>
    <n v="24879405.461364798"/>
    <n v="18816013.509713799"/>
    <n v="19883711.418212499"/>
    <n v="289904087.22604698"/>
    <n v="77050.364530831794"/>
    <n v="13774718.2304106"/>
    <n v="21446733.098695099"/>
    <n v="5976906.8486062204"/>
    <n v="6157739.3367908401"/>
    <n v="1217081.2683033999"/>
  </r>
  <r>
    <x v="1058"/>
    <n v="80355650.515597403"/>
    <n v="103657730.5156"/>
    <n v="85700473.318216607"/>
    <n v="47401496.426090099"/>
    <n v="355407651.84544998"/>
    <n v="112946099.73174199"/>
    <n v="1801803.4693402201"/>
    <n v="0"/>
    <n v="6119355.36900838"/>
    <n v="595357.49289146205"/>
    <n v="1700157.06811485"/>
    <n v="21781.371691154502"/>
    <n v="318003.161562016"/>
    <n v="127058.00153171401"/>
    <n v="12958706.080029801"/>
    <n v="19145825.7165218"/>
    <n v="14479771.869795199"/>
    <n v="15301413.6130336"/>
    <n v="301683324.653642"/>
    <n v="59293.734048142702"/>
    <n v="10600267.5563602"/>
    <n v="16504229.3608672"/>
    <n v="4599499.6554480596"/>
    <n v="4738658.4190304196"/>
    <n v="936598.98271949496"/>
  </r>
  <r>
    <x v="1059"/>
    <n v="83217167.853569701"/>
    <n v="106519247.853572"/>
    <n v="88479533.597198695"/>
    <n v="45845505.901666999"/>
    <n v="361987548.52880502"/>
    <n v="124281864.681686"/>
    <n v="1983636.0122907399"/>
    <n v="0"/>
    <n v="6736902.1585992398"/>
    <n v="655439.16591473704"/>
    <n v="1871731.76445164"/>
    <n v="23979.481679809"/>
    <n v="345144.80047494802"/>
    <n v="139880.30979888601"/>
    <n v="14266459.406058799"/>
    <n v="21077964.3965507"/>
    <n v="15941026.5433653"/>
    <n v="16845585.8800647"/>
    <n v="305978974.77494597"/>
    <n v="65277.477906146698"/>
    <n v="11670014.4175063"/>
    <n v="18169786.146163099"/>
    <n v="5063667.2147199903"/>
    <n v="5216869.4587854501"/>
    <n v="1031117.71223172"/>
  </r>
  <r>
    <x v="1060"/>
    <n v="78554054.733576804"/>
    <n v="101104454.733574"/>
    <n v="82550644.433718503"/>
    <n v="37933212.514304802"/>
    <n v="317099122.176386"/>
    <n v="78136645.380095899"/>
    <n v="1038027.02700707"/>
    <n v="0"/>
    <n v="3525387.9621052798"/>
    <n v="342988.11100569501"/>
    <n v="979468.08122565295"/>
    <n v="12548.345524598601"/>
    <n v="303883.134399198"/>
    <n v="73198.682226825098"/>
    <n v="7465568.4568292201"/>
    <n v="11029995.716122201"/>
    <n v="8341861.25263038"/>
    <n v="8815212.7310305201"/>
    <n v="281701216.99197298"/>
    <n v="34159.385039168097"/>
    <n v="6106861.4886379801"/>
    <n v="9508160.2561111301"/>
    <n v="2649792.2966110702"/>
    <n v="2729962.2819071198"/>
    <n v="539578.85755773995"/>
  </r>
  <r>
    <x v="1061"/>
    <n v="81069392.042594701"/>
    <n v="104371472.042593"/>
    <n v="0"/>
    <n v="39725069.396211497"/>
    <n v="304215457.983684"/>
    <n v="0"/>
    <n v="0"/>
    <n v="1.1436641216278099E-6"/>
    <n v="6.3143670558929401E-7"/>
    <n v="0"/>
    <n v="0"/>
    <n v="0"/>
    <n v="247529.50721266799"/>
    <n v="0"/>
    <n v="0"/>
    <n v="0"/>
    <n v="1.4975666999816901E-6"/>
    <n v="2.0153820514678999E-5"/>
    <n v="199382765.33203101"/>
    <n v="0"/>
    <n v="1.09896063804626E-6"/>
    <n v="0"/>
    <n v="0"/>
    <n v="0"/>
    <n v="0"/>
  </r>
  <r>
    <x v="1062"/>
    <n v="16821147.6353825"/>
    <n v="39371547.635392703"/>
    <n v="0"/>
    <n v="44486917.765261903"/>
    <n v="119723891.40695"/>
    <n v="0"/>
    <n v="0"/>
    <n v="0"/>
    <n v="0"/>
    <n v="0"/>
    <n v="0"/>
    <n v="0"/>
    <n v="205755.74216198199"/>
    <n v="0"/>
    <n v="3.80724668502808E-6"/>
    <n v="0"/>
    <n v="0"/>
    <n v="799267.80002255004"/>
    <n v="107222960.655894"/>
    <n v="0"/>
    <n v="0"/>
    <n v="1.16899609565735E-5"/>
    <n v="0"/>
    <n v="0"/>
    <n v="0"/>
  </r>
  <r>
    <x v="1063"/>
    <n v="57928209.3085026"/>
    <n v="81230289.308511302"/>
    <n v="18484350.279067401"/>
    <n v="52559656.608686499"/>
    <n v="701073515.186746"/>
    <n v="0"/>
    <n v="7581794.8409700599"/>
    <n v="46729093.277177602"/>
    <n v="25752945.150685199"/>
    <n v="2505200.1757939998"/>
    <n v="7154077.7377857203"/>
    <n v="22773.903008149398"/>
    <n v="896169.16857671598"/>
    <n v="534646.37898042705"/>
    <n v="54535948.115214303"/>
    <n v="80574075.177781895"/>
    <n v="60937263.530373499"/>
    <n v="64395094.212044597"/>
    <n v="209760464.723566"/>
    <n v="248682.89758487401"/>
    <n v="44610599.074550502"/>
    <n v="69457073.148140401"/>
    <n v="19356722.269676499"/>
    <n v="19942363.695883501"/>
    <n v="3941107.5936271502"/>
  </r>
  <r>
    <x v="1064"/>
    <n v="8838719.9999971502"/>
    <n v="27228275.257547401"/>
    <n v="8634526.3561336398"/>
    <n v="55047637.305502899"/>
    <n v="198906219.51409599"/>
    <n v="59032028.105606303"/>
    <n v="0"/>
    <n v="0"/>
    <n v="0"/>
    <n v="0"/>
    <n v="0"/>
    <n v="0"/>
    <n v="322926.10376635002"/>
    <n v="0"/>
    <n v="0"/>
    <n v="0"/>
    <n v="0"/>
    <n v="5296190.1698455401"/>
    <n v="154882750.43942201"/>
    <n v="0"/>
    <n v="0"/>
    <n v="8.2775950431823697E-6"/>
    <n v="0"/>
    <n v="0"/>
    <n v="0"/>
  </r>
  <r>
    <x v="1065"/>
    <n v="53814422.801898703"/>
    <n v="74861462.801888496"/>
    <n v="50432995.282406002"/>
    <n v="50221435.049228303"/>
    <n v="391237505.13293803"/>
    <n v="104000294.59493101"/>
    <n v="1075235.9133200201"/>
    <n v="6626168.3953153202"/>
    <n v="3651758.23617149"/>
    <n v="355282.786671223"/>
    <n v="1014577.87657128"/>
    <n v="0"/>
    <n v="346450.03847843799"/>
    <n v="75792.720365003101"/>
    <n v="7733177.5660079299"/>
    <n v="11425374.493351599"/>
    <n v="8640881.7587557901"/>
    <n v="9131200.8891548701"/>
    <n v="234742207.070824"/>
    <n v="35369.936170334702"/>
    <n v="6325766.6895120097"/>
    <n v="9848987.6573215704"/>
    <n v="2744776.1628807299"/>
    <n v="2827819.9036677"/>
    <n v="558920.48147058196"/>
  </r>
  <r>
    <x v="1066"/>
    <n v="75529531.090813696"/>
    <n v="98831611.090815097"/>
    <n v="74712361.545180604"/>
    <n v="56551606.6026631"/>
    <n v="456639144.17547703"/>
    <n v="180095356.71105501"/>
    <n v="1001328.6495564"/>
    <n v="6170713.02104061"/>
    <n v="3400751.49819119"/>
    <n v="330862.11926242203"/>
    <n v="944839.99504817696"/>
    <n v="0"/>
    <n v="284022.43615537602"/>
    <n v="70589.481256932093"/>
    <n v="7201630.9658255698"/>
    <n v="10640041.567022501"/>
    <n v="8046943.3314921502"/>
    <n v="8503559.9554421809"/>
    <n v="297822297.26017898"/>
    <n v="32941.757919901604"/>
    <n v="5890959.6844284898"/>
    <n v="9172009.0337959006"/>
    <n v="2556111.6164968801"/>
    <n v="2633447.2744545601"/>
    <n v="520502.60225429799"/>
  </r>
  <r>
    <x v="1067"/>
    <n v="76438555.229458094"/>
    <n v="98988955.229464099"/>
    <n v="83215942.074869797"/>
    <n v="53389645.301669702"/>
    <n v="440666350.08055198"/>
    <n v="174609848.23408401"/>
    <n v="5711791.5232951399"/>
    <n v="35199059.111992098"/>
    <n v="19398609.626127299"/>
    <n v="1887047.0532688301"/>
    <n v="5389568.2271522302"/>
    <n v="55987.200000000797"/>
    <n v="755190.13676975598"/>
    <n v="402723.45649029798"/>
    <n v="41079634.266591698"/>
    <n v="60693059.423472397"/>
    <n v="45901475.7338816"/>
    <n v="48506114.044378601"/>
    <n v="300396001.48659402"/>
    <n v="165984.99868492101"/>
    <n v="33603286.597760603"/>
    <n v="52319089.715386003"/>
    <n v="14580604.1504666"/>
    <n v="15021743.1868528"/>
    <n v="2969057.5144596598"/>
  </r>
  <r>
    <x v="1068"/>
    <n v="42759019.571231604"/>
    <n v="66061099.571232699"/>
    <n v="42659691.045798801"/>
    <n v="32183780.943988599"/>
    <n v="58630754.504693903"/>
    <n v="0"/>
    <n v="471523.27718704799"/>
    <n v="0"/>
    <n v="1601405.78424104"/>
    <n v="155802.18426865601"/>
    <n v="444922.90426313202"/>
    <n v="5700.0799122665603"/>
    <n v="93426.274098719907"/>
    <n v="33250.466154827198"/>
    <n v="3391230.87669315"/>
    <n v="5010370.2428834699"/>
    <n v="3789286.4572331901"/>
    <n v="4004306.1383681898"/>
    <n v="193237972.76590201"/>
    <n v="15516.8842056181"/>
    <n v="2774038.8906370401"/>
    <n v="4319077.2179678697"/>
    <n v="1203666.87480723"/>
    <n v="1240084.0520245"/>
    <n v="245103.43622751901"/>
  </r>
  <r>
    <x v="1069"/>
    <n v="93846658.255196899"/>
    <n v="116397058.25519601"/>
    <n v="63460055.100757197"/>
    <n v="39526174.473940402"/>
    <n v="695052194.62543905"/>
    <n v="10435470.2630862"/>
    <n v="6868639.6926842798"/>
    <n v="41130811.3928684"/>
    <n v="23327542.5963092"/>
    <n v="2269557.2389527601"/>
    <n v="6481154.3104240503"/>
    <n v="83032.581912907495"/>
    <n v="811874.13425952604"/>
    <n v="484356.72782527498"/>
    <n v="49399773.316961698"/>
    <n v="72985639.501444399"/>
    <n v="55198215.287212998"/>
    <n v="58330388.793816499"/>
    <n v="277888795.86682999"/>
    <n v="226033.139651804"/>
    <n v="40409189.864280902"/>
    <n v="62915632.483895898"/>
    <n v="17533713.547275301"/>
    <n v="18064199.487274401"/>
    <n v="3570401.0222549601"/>
  </r>
  <r>
    <x v="1070"/>
    <n v="8838720.0000038091"/>
    <n v="20028560.6135091"/>
    <n v="37805073.572425298"/>
    <n v="9107641.9866484106"/>
    <n v="0"/>
    <n v="0"/>
    <n v="3811006.14212118"/>
    <n v="0"/>
    <n v="12943088.019279201"/>
    <n v="1259244.47409242"/>
    <n v="3596013.1831297898"/>
    <n v="46069.919783869103"/>
    <n v="450461.43788672"/>
    <n v="268741.19873923698"/>
    <n v="27409042.8314141"/>
    <n v="40495459.490020998"/>
    <n v="30626258.896320999"/>
    <n v="32364118.648168098"/>
    <n v="111627055.144927"/>
    <n v="125412.559411644"/>
    <n v="22420694.2948163"/>
    <n v="34908201.9962328"/>
    <n v="9728431.3943603598"/>
    <n v="10022766.9929795"/>
    <n v="1981006.55070637"/>
  </r>
  <r>
    <x v="1071"/>
    <n v="105261120"/>
    <n v="128563200"/>
    <n v="57417375.434384003"/>
    <n v="11654790.7423485"/>
    <n v="660719330.77471006"/>
    <n v="0"/>
    <n v="11603161.486801401"/>
    <n v="20196133.1022342"/>
    <n v="39407110.570016503"/>
    <n v="3833952.6202191301"/>
    <n v="10948584.210178601"/>
    <n v="140266.55927630901"/>
    <n v="1371495.24625725"/>
    <n v="818221.59577847098"/>
    <n v="83450810.182777703"/>
    <n v="123294305.60387599"/>
    <n v="93246091.572239995"/>
    <n v="98537257.891607404"/>
    <n v="248483565.61135399"/>
    <n v="381836.74469661998"/>
    <n v="68263058.847803995"/>
    <n v="106283088.99831"/>
    <n v="29619621.7671807"/>
    <n v="30515769.229223799"/>
    <n v="6031462.04888131"/>
  </r>
  <r>
    <x v="1072"/>
    <n v="75222379.240055904"/>
    <n v="97772779.240055695"/>
    <n v="52554760.964411199"/>
    <n v="5961599.9999916302"/>
    <n v="441109311.92296702"/>
    <n v="0"/>
    <n v="6837855.29567705"/>
    <n v="0"/>
    <n v="23222991.423934702"/>
    <n v="2259385.3629772398"/>
    <n v="6452106.57516874"/>
    <n v="82660.440108924202"/>
    <n v="808235.414398361"/>
    <n v="482185.90063537302"/>
    <n v="49178369.618136697"/>
    <n v="72658526.855743602"/>
    <n v="54950823.685743198"/>
    <n v="58068959.176518597"/>
    <n v="195964913.83343199"/>
    <n v="225020.08696318601"/>
    <n v="40228080.853009403"/>
    <n v="62633652.369201601"/>
    <n v="17455129.6030013"/>
    <n v="17983237.9703639"/>
    <n v="3554398.9246836998"/>
  </r>
  <r>
    <x v="1073"/>
    <n v="49995367.638243198"/>
    <n v="73297447.638236806"/>
    <n v="25440651.521951798"/>
    <n v="22456483.6156478"/>
    <n v="203060102.07720301"/>
    <n v="0"/>
    <n v="5451297.0728987399"/>
    <n v="0"/>
    <n v="18513908.191839401"/>
    <n v="1801234.4928584101"/>
    <n v="5143769.23265462"/>
    <n v="65898.822909486204"/>
    <n v="644344.04622579098"/>
    <n v="384409.80030514899"/>
    <n v="39206138.585408002"/>
    <n v="57925065.337410197"/>
    <n v="43808073.051918201"/>
    <n v="46293923.093891501"/>
    <n v="159498339.02124199"/>
    <n v="179391.24014246001"/>
    <n v="32070760.482601099"/>
    <n v="49933002.536780298"/>
    <n v="13915634.7710464"/>
    <n v="14336655.028523499"/>
    <n v="2833649.38510653"/>
  </r>
  <r>
    <x v="1074"/>
    <n v="8553600.0000000093"/>
    <n v="0"/>
    <n v="0"/>
    <n v="35525012.369113304"/>
    <n v="1.5556812286376999E-4"/>
    <n v="0"/>
    <n v="5336619.2855772804"/>
    <n v="0"/>
    <n v="18124435.008169498"/>
    <n v="1763342.3025547499"/>
    <n v="5035560.8436776903"/>
    <n v="64512.5232642025"/>
    <n v="630789.11636113399"/>
    <n v="376323.052374208"/>
    <n v="38381367.313127697"/>
    <n v="56706507.949230202"/>
    <n v="42886491.854410902"/>
    <n v="55068559.593102597"/>
    <n v="0"/>
    <n v="175617.42444142801"/>
    <n v="31396094.655243099"/>
    <n v="48882572.488917597"/>
    <n v="13622894.4959582"/>
    <n v="14035057.8390352"/>
    <n v="2774038.5003605201"/>
  </r>
  <r>
    <x v="1075"/>
    <n v="8838720.0000066794"/>
    <n v="0"/>
    <n v="0"/>
    <n v="42115509.737236097"/>
    <n v="155896847.61896101"/>
    <n v="26082348.042692099"/>
    <n v="11712342.599272"/>
    <n v="0"/>
    <n v="39777915.731711499"/>
    <n v="3870028.5821637399"/>
    <n v="11051606.012073301"/>
    <n v="141586.41154257601"/>
    <n v="1384400.4684162999"/>
    <n v="825920.73399836"/>
    <n v="84236048.956080407"/>
    <n v="124454455.745924"/>
    <n v="94123500.028803602"/>
    <n v="116311590.10866401"/>
    <n v="0"/>
    <n v="385429.67586591898"/>
    <n v="68905386.950720295"/>
    <n v="107283170.39051101"/>
    <n v="29898330.5707407"/>
    <n v="30802910.422262698"/>
    <n v="6088215.6963307699"/>
  </r>
  <r>
    <x v="1076"/>
    <n v="22059432.874384001"/>
    <n v="0"/>
    <n v="0"/>
    <n v="49781047.658533096"/>
    <n v="381882333.90231198"/>
    <n v="232148306.69469699"/>
    <n v="6639141.5411492996"/>
    <n v="2.3856759071350101E-5"/>
    <n v="22548112.003755599"/>
    <n v="2193725.7476463802"/>
    <n v="6264602.9988682102"/>
    <n v="80258.259060231198"/>
    <n v="784747.42192228197"/>
    <n v="468173.17785136099"/>
    <n v="47749205.348668903"/>
    <n v="70547009.713945106"/>
    <n v="53353907.106375098"/>
    <n v="73228562.989810705"/>
    <n v="0"/>
    <n v="218480.81633063499"/>
    <n v="39059019.409313597"/>
    <n v="60813466.406806797"/>
    <n v="16947869.038219299"/>
    <n v="17460630.137770802"/>
    <n v="3451105.1395900398"/>
  </r>
  <r>
    <x v="1077"/>
    <n v="7983359.99999684"/>
    <n v="4.1499733924865702E-5"/>
    <n v="5318365.2830336802"/>
    <n v="46152832.768041797"/>
    <n v="492034405.22570199"/>
    <n v="400477846.522102"/>
    <n v="3200992.1391411801"/>
    <n v="1354308.84017442"/>
    <n v="10871334.6189637"/>
    <n v="1057681.7545046799"/>
    <n v="3020412.3273964799"/>
    <n v="38695.673945292598"/>
    <n v="378357.70079842099"/>
    <n v="225724.76468087599"/>
    <n v="23021776.237785701"/>
    <n v="34013497.397912599"/>
    <n v="25724024.134965401"/>
    <n v="36282322.146577597"/>
    <n v="78364491.863153994"/>
    <n v="105338.22351774199"/>
    <n v="18831894.653375901"/>
    <n v="29320572.052214"/>
    <n v="8171236.4814477097"/>
    <n v="8418458.8427648693"/>
    <n v="1663913.9796476001"/>
  </r>
  <r>
    <x v="1078"/>
    <n v="8838720.0000000093"/>
    <n v="0"/>
    <n v="47073413.632691897"/>
    <n v="52804446.904270999"/>
    <n v="0"/>
    <n v="0"/>
    <n v="1611441.0656128901"/>
    <n v="0"/>
    <n v="5472839.1328437803"/>
    <n v="532457.35680425901"/>
    <n v="1520533.7120121601"/>
    <n v="19480.1472001558"/>
    <n v="190472.550401524"/>
    <n v="113634.192000909"/>
    <n v="11589605.353692699"/>
    <n v="17123049.388937"/>
    <n v="12949968.9665036"/>
    <n v="13684803.408109499"/>
    <n v="87991279.559052303"/>
    <n v="53029.289600386299"/>
    <n v="9480338.3040758204"/>
    <n v="14760540.4257208"/>
    <n v="4113557.7504336699"/>
    <n v="4238014.2464346904"/>
    <n v="837646.32960670104"/>
  </r>
  <r>
    <x v="1079"/>
    <n v="31973846.760408901"/>
    <n v="54524246.760408998"/>
    <n v="35640617.133549802"/>
    <n v="35512391.101957299"/>
    <n v="0"/>
    <n v="388803957.80791098"/>
    <n v="4631385.6000000099"/>
    <n v="0"/>
    <n v="15729292.800000001"/>
    <n v="1530316.8"/>
    <n v="4370112.0000000102"/>
    <n v="55987.199999999997"/>
    <n v="547430.40000000095"/>
    <n v="326592.00000000099"/>
    <n v="33309273.600000098"/>
    <n v="49212748.800000101"/>
    <n v="37219046.400000103"/>
    <n v="39331008.000000097"/>
    <n v="175777890.16554701"/>
    <n v="152409.60000000001"/>
    <n v="27247104.000000101"/>
    <n v="42422745.600000098"/>
    <n v="11822630.4"/>
    <n v="12180326.4"/>
    <n v="2407449.6000000099"/>
  </r>
  <r>
    <x v="1080"/>
    <n v="92462657.086254507"/>
    <n v="115764737.086254"/>
    <n v="19807689.792406"/>
    <n v="32817967.517720401"/>
    <n v="672856766.10176396"/>
    <n v="0"/>
    <n v="6387057.5431326097"/>
    <n v="2702875.79988132"/>
    <n v="21691974.476576"/>
    <n v="2110431.37086719"/>
    <n v="6026739.9920089496"/>
    <n v="77210.903812221106"/>
    <n v="754951.05949733104"/>
    <n v="450396.938904304"/>
    <n v="45936198.2736113"/>
    <n v="67868384.450936407"/>
    <n v="51328093.056497604"/>
    <n v="54240659.928080603"/>
    <n v="216182898.366247"/>
    <n v="210185.23815547201"/>
    <n v="37575973.188610896"/>
    <n v="58504417.616377302"/>
    <n v="16304369.1883459"/>
    <n v="16797661.073812801"/>
    <n v="3320068.8639252102"/>
  </r>
  <r>
    <x v="1081"/>
    <n v="49001713.708507903"/>
    <n v="71552113.708515897"/>
    <n v="44330257.298273802"/>
    <n v="20670230.739806499"/>
    <n v="284107838.33715999"/>
    <n v="0"/>
    <n v="7159324.7670953805"/>
    <n v="0"/>
    <n v="24314778.607925698"/>
    <n v="2365606.3031638199"/>
    <n v="6755440.7641161904"/>
    <n v="86546.572066969005"/>
    <n v="846233.14909925195"/>
    <n v="504855.00372398598"/>
    <n v="51490402.236953899"/>
    <n v="76074436.846865699"/>
    <n v="57534237.852963902"/>
    <n v="60798966.877045698"/>
    <n v="184867757.22576001"/>
    <n v="235599.001737863"/>
    <n v="42119331.7392582"/>
    <n v="65578260.912299402"/>
    <n v="18275751.134808298"/>
    <n v="18828687.567458302"/>
    <n v="3721502.5988796698"/>
  </r>
  <r>
    <x v="1082"/>
    <n v="52061875.776345603"/>
    <n v="75363955.776352495"/>
    <n v="52159875.933715597"/>
    <n v="6160319.99999939"/>
    <n v="69045776.661420196"/>
    <n v="0"/>
    <n v="7975694.1470530899"/>
    <n v="0"/>
    <n v="27087364.205270302"/>
    <n v="2635353.6066824198"/>
    <n v="7525755.7263999898"/>
    <n v="96415.375854234793"/>
    <n v="942728.11946362699"/>
    <n v="562423.02581636899"/>
    <n v="57361792.223499998"/>
    <n v="84749115.375872299"/>
    <n v="64094799.303987399"/>
    <n v="67731801.537599906"/>
    <n v="173769870.98021299"/>
    <n v="262464.078714306"/>
    <n v="46922149.582394198"/>
    <n v="73056072.848661602"/>
    <n v="20359713.5345526"/>
    <n v="20975700.6580658"/>
    <n v="4145861.1617320902"/>
  </r>
  <r>
    <x v="1083"/>
    <n v="55765542.3244102"/>
    <n v="79067622.3244133"/>
    <n v="59825044.265399501"/>
    <n v="6160319.9999981197"/>
    <n v="50132663.233103901"/>
    <n v="0"/>
    <n v="11071928.486942099"/>
    <n v="0"/>
    <n v="37602916.291783802"/>
    <n v="3658420.9641205501"/>
    <n v="10447320.029653201"/>
    <n v="133844.66941904899"/>
    <n v="1308703.4343195499"/>
    <n v="780760.57161112095"/>
    <n v="79630142.489363804"/>
    <n v="117649464.41934"/>
    <n v="88976961.903793797"/>
    <n v="94025880.266878903"/>
    <n v="169377386.760378"/>
    <n v="364354.933418523"/>
    <n v="65137739.117268503"/>
    <n v="101417080.344804"/>
    <n v="28263532.692323599"/>
    <n v="29118651.413612001"/>
    <n v="5755320.78501892"/>
  </r>
  <r>
    <x v="1084"/>
    <n v="52897058.791349903"/>
    <n v="75447458.791343093"/>
    <n v="61274123.821759701"/>
    <n v="5961599.9999950901"/>
    <n v="138564684.62946099"/>
    <n v="0"/>
    <n v="10258265.4407952"/>
    <n v="4.6581029891967801E-5"/>
    <n v="34839522.051109098"/>
    <n v="3389567.89581683"/>
    <n v="9679558.7268751897"/>
    <n v="124008.581554274"/>
    <n v="1212528.3529751301"/>
    <n v="723383.39239984599"/>
    <n v="73778216.659151301"/>
    <n v="109003543.186207"/>
    <n v="82438149.271024704"/>
    <n v="87116028.541877702"/>
    <n v="174256841.293596"/>
    <n v="337578.91645331"/>
    <n v="60350843.023080103"/>
    <n v="93964057.989930302"/>
    <n v="26186478.804877602"/>
    <n v="26978755.853696499"/>
    <n v="5332369.0068337899"/>
  </r>
  <r>
    <x v="1085"/>
    <n v="45021476.571301401"/>
    <n v="68323556.571307495"/>
    <n v="0"/>
    <n v="6160319.9999940498"/>
    <n v="0"/>
    <n v="0"/>
    <n v="5889581.7411343204"/>
    <n v="0"/>
    <n v="20002427.713174101"/>
    <n v="1946053.8728261199"/>
    <n v="5557328.6408957196"/>
    <n v="71197.092908271006"/>
    <n v="696149.35288088699"/>
    <n v="415316.37529825501"/>
    <n v="42358314.886371702"/>
    <n v="62582244.666371599"/>
    <n v="47330245.207799397"/>
    <n v="50015957.768061496"/>
    <n v="28743505.960362099"/>
    <n v="193814.30847253301"/>
    <n v="34649251.882026002"/>
    <n v="53947619.454218201"/>
    <n v="15034452.785796899"/>
    <n v="15489323.101599701"/>
    <n v="3061474.9950557202"/>
  </r>
  <r>
    <x v="1086"/>
    <n v="8553600.0000000093"/>
    <n v="0"/>
    <n v="0"/>
    <n v="31618314.000729602"/>
    <n v="1.5556812286376999E-4"/>
    <n v="0"/>
    <n v="15119825.011947"/>
    <n v="1.9371509552002E-6"/>
    <n v="51350540.688660704"/>
    <n v="4995939.4935378795"/>
    <n v="14266859.732562499"/>
    <n v="182778.27415383299"/>
    <n v="1787165.3472818399"/>
    <n v="1066206.59923074"/>
    <n v="108742918.772962"/>
    <n v="160662102.98121199"/>
    <n v="121506934.918037"/>
    <n v="138150249.59307399"/>
    <n v="0"/>
    <n v="497563.07964096701"/>
    <n v="88952093.421528205"/>
    <n v="138495160.065779"/>
    <n v="38596678.892149404"/>
    <n v="39764428.977021001"/>
    <n v="7859465.7886144798"/>
  </r>
  <r>
    <x v="1087"/>
    <n v="8838720"/>
    <n v="0"/>
    <n v="0"/>
    <n v="44234823.062638998"/>
    <n v="0"/>
    <n v="0"/>
    <n v="19651838.8315906"/>
    <n v="0"/>
    <n v="66742343.164105698"/>
    <n v="6493421.5615463797"/>
    <n v="18543205.882058199"/>
    <n v="237564.20347121099"/>
    <n v="2322849.98949626"/>
    <n v="1385791.1869153799"/>
    <n v="141337503.05406499"/>
    <n v="208818934.85119301"/>
    <n v="157927403.263138"/>
    <n v="183735988.938526"/>
    <n v="0"/>
    <n v="646702.55389385205"/>
    <n v="115614579.022655"/>
    <n v="180007676.17465699"/>
    <n v="50165640.966337003"/>
    <n v="51683412.266291901"/>
    <n v="10215260.749262"/>
  </r>
  <r>
    <x v="1088"/>
    <n v="8838720.0000000596"/>
    <n v="0"/>
    <n v="0"/>
    <n v="48808396.813860998"/>
    <n v="218154667.557538"/>
    <n v="68723525.248833105"/>
    <n v="9895993.4353068098"/>
    <n v="7.1778893470764201E-5"/>
    <n v="33609159.706075601"/>
    <n v="3269864.8557226001"/>
    <n v="9337723.8257931899"/>
    <n v="119629.20203864299"/>
    <n v="1169707.75326662"/>
    <n v="697837.01189201802"/>
    <n v="71172729.146205902"/>
    <n v="105154068.591957"/>
    <n v="79526835.088570401"/>
    <n v="100886650.43213899"/>
    <n v="0"/>
    <n v="325657.27221627499"/>
    <n v="58219544.992134102"/>
    <n v="90645704.811383203"/>
    <n v="25261699.8304911"/>
    <n v="26025997.510182299"/>
    <n v="5144055.6876611598"/>
  </r>
  <r>
    <x v="1089"/>
    <n v="7983360.0000159098"/>
    <n v="4.1499733924865702E-5"/>
    <n v="3.6329030990600599E-5"/>
    <n v="45374093.849207997"/>
    <n v="465723295.54566997"/>
    <n v="348843067.98254699"/>
    <n v="5749264.5911051901"/>
    <n v="0"/>
    <n v="19525877.123719901"/>
    <n v="1899689.8447439601"/>
    <n v="5424927.3005391499"/>
    <n v="69500.847978431499"/>
    <n v="679563.84690027696"/>
    <n v="405421.613207552"/>
    <n v="41349143.388949297"/>
    <n v="61091245.373046599"/>
    <n v="46202619.272776797"/>
    <n v="57922956.904834799"/>
    <n v="46634586.167695798"/>
    <n v="189196.75283019099"/>
    <n v="33823746.016172901"/>
    <n v="52662336.976550497"/>
    <n v="14676262.3981134"/>
    <n v="15120295.593531201"/>
    <n v="2988536.4630728099"/>
  </r>
  <r>
    <x v="1090"/>
    <n v="8838719.9999957494"/>
    <n v="0"/>
    <n v="38266886.782416701"/>
    <n v="52672720.687440202"/>
    <n v="0"/>
    <n v="411286991.86381698"/>
    <n v="2501194.6961058499"/>
    <n v="0"/>
    <n v="8494655.1901996601"/>
    <n v="826452.51207795704"/>
    <n v="2360093.0477022999"/>
    <n v="30236.067515047202"/>
    <n v="295641.54903601902"/>
    <n v="176377.06050444199"/>
    <n v="17988780.3899245"/>
    <n v="26577503.345726501"/>
    <n v="20100265.771391898"/>
    <n v="21240837.4293207"/>
    <n v="51962212.4121437"/>
    <n v="82309.294902090405"/>
    <n v="14714886.190656301"/>
    <n v="22910540.268764298"/>
    <n v="6384849.59026126"/>
    <n v="6578024.4660518495"/>
    <n v="1300150.9031470299"/>
  </r>
  <r>
    <x v="1091"/>
    <n v="41271150.441394798"/>
    <n v="63821550.441365898"/>
    <n v="0"/>
    <n v="45644824.128954299"/>
    <n v="0"/>
    <n v="463061523.35448998"/>
    <n v="4631385.5999996699"/>
    <n v="0"/>
    <n v="15729292.7999989"/>
    <n v="1530316.7999998899"/>
    <n v="4370111.9999996796"/>
    <n v="55987.199999996003"/>
    <n v="547430.39999996102"/>
    <n v="326591.99999997602"/>
    <n v="33309273.599997599"/>
    <n v="49212748.799996503"/>
    <n v="37219046.399997301"/>
    <n v="39331007.999997199"/>
    <n v="158186433.00078401"/>
    <n v="152409.599999989"/>
    <n v="27247103.999998"/>
    <n v="42422745.599996999"/>
    <n v="11822630.399999101"/>
    <n v="12180326.399999101"/>
    <n v="2407449.5999998301"/>
  </r>
  <r>
    <x v="1092"/>
    <n v="8838720.0000053607"/>
    <n v="20412137.6174917"/>
    <n v="0"/>
    <n v="21079354.642649099"/>
    <n v="0"/>
    <n v="0"/>
    <n v="4766054.5044348501"/>
    <n v="0"/>
    <n v="16186660.596996"/>
    <n v="1574814.51724778"/>
    <n v="4497183.7331974199"/>
    <n v="57615.1652651646"/>
    <n v="563348.28259275295"/>
    <n v="336088.464046793"/>
    <n v="34277822.490257002"/>
    <n v="50643730.268077798"/>
    <n v="38301281.531274199"/>
    <n v="40474653.598776698"/>
    <n v="75442051.649368197"/>
    <n v="156841.28322183201"/>
    <n v="28039380.4290458"/>
    <n v="43656291.0584196"/>
    <n v="12166402.3984935"/>
    <n v="12534499.2876876"/>
    <n v="2477452.1064019999"/>
  </r>
  <r>
    <x v="1093"/>
    <n v="101865600"/>
    <n v="124416000"/>
    <n v="0"/>
    <n v="36742150.1547231"/>
    <n v="529068704.98891699"/>
    <n v="0"/>
    <n v="11865736.7076286"/>
    <n v="4.2930245399475098E-5"/>
    <n v="40298878.798171602"/>
    <n v="3920713.5393910198"/>
    <n v="11196346.591147101"/>
    <n v="143440.73924601299"/>
    <n v="1402531.67262769"/>
    <n v="836737.645601745"/>
    <n v="85339270.921419904"/>
    <n v="126084409.79724599"/>
    <n v="95356215.878766507"/>
    <n v="100767119.320324"/>
    <n v="153145073.41223201"/>
    <n v="390477.56794747902"/>
    <n v="69807826.433059901"/>
    <n v="108688235.698688"/>
    <n v="30289902.770783201"/>
    <n v="31206329.715966001"/>
    <n v="6167951.78757858"/>
  </r>
  <r>
    <x v="1094"/>
    <n v="69557395.9152008"/>
    <n v="92859475.915196702"/>
    <n v="0"/>
    <n v="29619441.003408998"/>
    <n v="233188546.37301001"/>
    <n v="339265950.243128"/>
    <n v="6537465.3550941003"/>
    <n v="0"/>
    <n v="22202795.366494901"/>
    <n v="2160129.58677387"/>
    <n v="6168662.7427180698"/>
    <n v="79029.131223434902"/>
    <n v="772729.28307358106"/>
    <n v="461003.26547003398"/>
    <n v="47017942.570653297"/>
    <n v="69466606.345398799"/>
    <n v="52536810.234423101"/>
    <n v="55517964.684462696"/>
    <n v="162257073.68783501"/>
    <n v="215134.85721935099"/>
    <n v="38460843.862071402"/>
    <n v="59882128.930912301"/>
    <n v="16688318.2100152"/>
    <n v="17193226.5483872"/>
    <n v="3398252.6426076801"/>
  </r>
  <r>
    <x v="1095"/>
    <n v="51261633.968607597"/>
    <n v="74563713.968613699"/>
    <n v="6491281.6301299203"/>
    <n v="34563512.817019902"/>
    <n v="332161254.91643"/>
    <n v="0"/>
    <n v="8243473.9181273403"/>
    <n v="0"/>
    <n v="27996808.3304029"/>
    <n v="2723834.2294954001"/>
    <n v="7778429.04967691"/>
    <n v="99652.471810807299"/>
    <n v="974379.72437233804"/>
    <n v="581306.08556300402"/>
    <n v="59287684.478996404"/>
    <n v="87594522.721699506"/>
    <n v="66246748.760451101"/>
    <n v="70005861.447092101"/>
    <n v="170311641.24735901"/>
    <n v="271276.17326274799"/>
    <n v="48497536.281259499"/>
    <n v="75508892.3904223"/>
    <n v="21043280.297382198"/>
    <n v="21679948.867284499"/>
    <n v="4285056.2878647102"/>
  </r>
  <r>
    <x v="1096"/>
    <n v="52825845.8512972"/>
    <n v="75376245.851292193"/>
    <n v="13101978.4826477"/>
    <n v="31669640.942582998"/>
    <n v="327576856.41018498"/>
    <n v="0"/>
    <n v="5555209.4439217905"/>
    <n v="0"/>
    <n v="18866819.447892901"/>
    <n v="1835569.5409063301"/>
    <n v="5241819.5223036399"/>
    <n v="67154.983203890093"/>
    <n v="656626.50243801496"/>
    <n v="391737.40202269203"/>
    <n v="39953484.173914403"/>
    <n v="59029230.236219399"/>
    <n v="44643140.500986002"/>
    <n v="47176375.700732797"/>
    <n v="170406931.83851299"/>
    <n v="182810.787610584"/>
    <n v="32682091.825893201"/>
    <n v="50884823.106547602"/>
    <n v="14180893.9532215"/>
    <n v="14609939.679246301"/>
    <n v="2887664.2777672699"/>
  </r>
  <r>
    <x v="1097"/>
    <n v="48722395.161807097"/>
    <n v="72024475.161808893"/>
    <n v="16771400.434014"/>
    <n v="38518816.343388602"/>
    <n v="452800187.96268398"/>
    <n v="0"/>
    <n v="2632585.7627308802"/>
    <n v="1.4536082744598401E-5"/>
    <n v="8940890.6663062703"/>
    <n v="869867.15598629403"/>
    <n v="2484071.85805029"/>
    <n v="31824.40814584"/>
    <n v="460602.46371716098"/>
    <n v="185642.380850733"/>
    <n v="18933754.824099999"/>
    <n v="27973654.7601934"/>
    <n v="21156159.326284502"/>
    <n v="22356646.7224526"/>
    <n v="177886924.38892299"/>
    <n v="86633.111063675096"/>
    <n v="15487878.6309755"/>
    <n v="24114061.261174299"/>
    <n v="6720254.1867969399"/>
    <n v="6923576.7943953797"/>
    <n v="1368449.5502711199"/>
  </r>
  <r>
    <x v="1098"/>
    <n v="21119347.336509399"/>
    <n v="43669747.336512104"/>
    <n v="0"/>
    <n v="43696264.430041201"/>
    <n v="383529331.46183902"/>
    <n v="0"/>
    <n v="1172000.3667208599"/>
    <n v="0"/>
    <n v="3980393.45500832"/>
    <n v="387255.99760017602"/>
    <n v="1105883.48908181"/>
    <n v="14167.902351225999"/>
    <n v="305953.63869700499"/>
    <n v="82646.097048818207"/>
    <n v="8429114.7932932805"/>
    <n v="12453586.166727601"/>
    <n v="9418506.6408205703"/>
    <n v="19701463.401743699"/>
    <n v="115725784.427902"/>
    <n v="38568.178622781801"/>
    <n v="6895045.8109299503"/>
    <n v="10735334.4537984"/>
    <n v="2991788.7131710602"/>
    <n v="3082305.8670817902"/>
    <n v="609219.80110271706"/>
  </r>
  <r>
    <x v="1099"/>
    <n v="8838719.9999975096"/>
    <n v="21938491.629920099"/>
    <n v="5465169.6569200596"/>
    <n v="50446765.487786502"/>
    <n v="535881488.61849499"/>
    <n v="0"/>
    <n v="1820754.3291054801"/>
    <n v="2399394.6246246798"/>
    <n v="6183717.0196685204"/>
    <n v="601619.29477494804"/>
    <n v="1718038.83975375"/>
    <n v="22010.462003960602"/>
    <n v="406941.30645892402"/>
    <n v="128394.361689775"/>
    <n v="13095002.088912399"/>
    <n v="19347196.101482201"/>
    <n v="14632066.0188557"/>
    <n v="32309485.557781"/>
    <n v="131812098.59861401"/>
    <n v="59917.368788559397"/>
    <n v="10711758.1752613"/>
    <n v="16677816.1817795"/>
    <n v="4647875.8931698604"/>
    <n v="4788498.2893062802"/>
    <n v="946449.86617034394"/>
  </r>
  <r>
    <x v="1100"/>
    <n v="8838720.0000008903"/>
    <n v="0"/>
    <n v="0"/>
    <n v="53058302.955461703"/>
    <n v="0"/>
    <n v="0"/>
    <n v="3.71504575014114E-6"/>
    <n v="2.28956341743469E-5"/>
    <n v="1.2613832950592E-5"/>
    <n v="1.2279488146305099E-6"/>
    <n v="3.50642949342728E-6"/>
    <n v="0"/>
    <n v="0"/>
    <n v="0"/>
    <n v="0"/>
    <n v="0"/>
    <n v="2.98619270324707E-5"/>
    <n v="11132785.0245915"/>
    <n v="0"/>
    <n v="0"/>
    <n v="2.1852552890777601E-5"/>
    <n v="3.01748514175415E-6"/>
    <n v="9.48831439018249E-6"/>
    <n v="9.7751617431640608E-6"/>
    <n v="1.9320286810398102E-6"/>
  </r>
  <r>
    <x v="1101"/>
    <n v="95074560"/>
    <n v="116121600"/>
    <n v="3.6329030990600599E-5"/>
    <n v="47894557.103816599"/>
    <n v="552996653.70787799"/>
    <n v="513602524.08688998"/>
    <n v="2354298.1385928998"/>
    <n v="14508421.571342099"/>
    <n v="7995759.3598819999"/>
    <n v="777672.06973908597"/>
    <n v="2221483.4685849799"/>
    <n v="10310.366938117701"/>
    <n v="440042.83013245201"/>
    <n v="165966.60024096101"/>
    <n v="16932289.2990034"/>
    <n v="25016591.772220802"/>
    <n v="18919765.968033999"/>
    <n v="19993351.217241399"/>
    <n v="171891158.886603"/>
    <n v="77451.080116291094"/>
    <n v="13850672.7293981"/>
    <n v="21564991.4790041"/>
    <n v="6009863.81785871"/>
    <n v="6191693.4256076599"/>
    <n v="1223410.93891909"/>
  </r>
  <r>
    <x v="1102"/>
    <n v="14125833.094883099"/>
    <n v="37427913.0948954"/>
    <n v="0"/>
    <n v="55044525.783468701"/>
    <n v="0"/>
    <n v="409972276.55192"/>
    <n v="1.3969838619232201E-6"/>
    <n v="8.5979700088500994E-6"/>
    <n v="4.7404319047927899E-6"/>
    <n v="0"/>
    <n v="1.3182871043682101E-6"/>
    <n v="0"/>
    <n v="0"/>
    <n v="0"/>
    <n v="0"/>
    <n v="0"/>
    <n v="1.12131237983704E-5"/>
    <n v="3.0472874641418501E-5"/>
    <n v="0"/>
    <n v="0"/>
    <n v="8.2030892372131297E-6"/>
    <n v="0"/>
    <n v="3.5651028156280501E-6"/>
    <n v="3.6731362342834498E-6"/>
    <n v="7.2550028562545798E-7"/>
  </r>
  <r>
    <x v="1103"/>
    <n v="70120623.264577597"/>
    <n v="92671023.264578804"/>
    <n v="35419251.794814803"/>
    <n v="50879279.693343997"/>
    <n v="0"/>
    <n v="600002635.41364896"/>
    <n v="4631385.6000002697"/>
    <n v="0"/>
    <n v="15729292.8000009"/>
    <n v="1530316.8000000899"/>
    <n v="4370112.0000002496"/>
    <n v="55987.200000000099"/>
    <n v="605802.23144946794"/>
    <n v="326592.00000001898"/>
    <n v="33309273.600001998"/>
    <n v="49212748.800002903"/>
    <n v="37219046.400002196"/>
    <n v="39331008.000002302"/>
    <n v="240980357.27682799"/>
    <n v="152409.600000009"/>
    <n v="27247104.000001598"/>
    <n v="42422745.600002497"/>
    <n v="11822630.400000701"/>
    <n v="12180326.400000701"/>
    <n v="2407449.6000001398"/>
  </r>
  <r>
    <x v="1104"/>
    <n v="69098464.398877904"/>
    <n v="92400544.3988792"/>
    <n v="47257458.638203301"/>
    <n v="48694003.877003998"/>
    <n v="155866073.08676401"/>
    <n v="60094470.311073497"/>
    <n v="2077679.42580611"/>
    <n v="0"/>
    <n v="7056296.0754207503"/>
    <n v="686513.28240201902"/>
    <n v="1960469.84100577"/>
    <n v="25116.339600072199"/>
    <n v="289640.31428193499"/>
    <n v="146511.98100042099"/>
    <n v="14942826.7098439"/>
    <n v="22077262.508464899"/>
    <n v="16696784.4252491"/>
    <n v="17644228.569051899"/>
    <n v="250205253.31462801"/>
    <n v="68372.2578002011"/>
    <n v="12223285.272035901"/>
    <n v="19031208.655855998"/>
    <n v="5303733.7122155996"/>
    <n v="5464199.2152160704"/>
    <n v="1080002.60280318"/>
  </r>
  <r>
    <x v="1105"/>
    <n v="72077729.883455694"/>
    <n v="94628129.883458897"/>
    <n v="48735777.485811599"/>
    <n v="40796326.965729401"/>
    <n v="247539372.14621499"/>
    <n v="29608993.885416601"/>
    <n v="2802360.7268491001"/>
    <n v="1.0222196578979501E-5"/>
    <n v="9517487.0353767108"/>
    <n v="925964.72640010703"/>
    <n v="2644269.1881954302"/>
    <n v="33876.7582829315"/>
    <n v="345524.14757333801"/>
    <n v="197614.42331709599"/>
    <n v="20154789.136217002"/>
    <n v="29777670.530696101"/>
    <n v="22520516.089641601"/>
    <n v="23798422.693758901"/>
    <n v="244108402.459454"/>
    <n v="92220.064214646904"/>
    <n v="16486689.0310263"/>
    <n v="25669172.5678274"/>
    <n v="7153642.1240792004"/>
    <n v="7370076.9686645996"/>
    <n v="1456700.60616602"/>
  </r>
  <r>
    <x v="1106"/>
    <n v="69436431.238955706"/>
    <n v="92738511.238959402"/>
    <n v="66800097.255338103"/>
    <n v="31614046.312498301"/>
    <n v="157274815.38513401"/>
    <n v="0"/>
    <n v="3529377.37187225"/>
    <n v="0"/>
    <n v="11986609.3818388"/>
    <n v="1166187.8220021101"/>
    <n v="3330272.1339694499"/>
    <n v="42665.408122028501"/>
    <n v="417172.87941540498"/>
    <n v="248881.54737849999"/>
    <n v="25383547.5321557"/>
    <n v="37502893.739262998"/>
    <n v="28363015.199344099"/>
    <n v="29972449.205724999"/>
    <n v="248364888.10989401"/>
    <n v="116144.72210996199"/>
    <n v="20763831.952720501"/>
    <n v="32328527.854241502"/>
    <n v="9009512.0151016898"/>
    <n v="9282096.5669924207"/>
    <n v="1834612.5492472299"/>
  </r>
  <r>
    <x v="1107"/>
    <n v="70516998.474562407"/>
    <n v="93819078.474565506"/>
    <n v="70264701.576024204"/>
    <n v="25286433.178527899"/>
    <n v="124499177.45372599"/>
    <n v="0"/>
    <n v="5397796.3039849997"/>
    <n v="1.5705823898315399E-5"/>
    <n v="18332206.789289501"/>
    <n v="1783556.60279424"/>
    <n v="5093286.6400932996"/>
    <n v="65252.070833935497"/>
    <n v="638020.24815401796"/>
    <n v="380637.079864631"/>
    <n v="38821357.031145297"/>
    <n v="57356570.2630293"/>
    <n v="43378126.644381799"/>
    <n v="45839579.760839701"/>
    <n v="245011807.50183499"/>
    <n v="177630.63727015301"/>
    <n v="31756007.805848598"/>
    <n v="49442944.116891503"/>
    <n v="13779062.291099399"/>
    <n v="14195950.5214273"/>
    <n v="2805839.0458592302"/>
  </r>
  <r>
    <x v="1108"/>
    <n v="71697773.131373703"/>
    <n v="94248173.131395295"/>
    <n v="60370025.811014198"/>
    <n v="27299775.1459327"/>
    <n v="186070350.042391"/>
    <n v="0"/>
    <n v="4998338.6433032705"/>
    <n v="0"/>
    <n v="16975553.0686263"/>
    <n v="1651566.5631331101"/>
    <n v="4716363.8642318202"/>
    <n v="60423.166943894401"/>
    <n v="590804.29900696699"/>
    <n v="352468.47383938299"/>
    <n v="35948427.489009202"/>
    <n v="53111963.743683197"/>
    <n v="40167978.647257797"/>
    <n v="42447274.778085701"/>
    <n v="237288501.983179"/>
    <n v="164485.28779171201"/>
    <n v="29405941.246028598"/>
    <n v="45783976.330431901"/>
    <n v="12759358.752985699"/>
    <n v="13145395.652905"/>
    <n v="2598196.17858746"/>
  </r>
  <r>
    <x v="1109"/>
    <n v="57081751.784997299"/>
    <n v="80383831.785003304"/>
    <n v="53087506.597167499"/>
    <n v="35964952.908051103"/>
    <n v="209708078.14346299"/>
    <n v="0"/>
    <n v="1051174.9103606101"/>
    <n v="0"/>
    <n v="3570041.3174571102"/>
    <n v="347332.47541801498"/>
    <n v="991874.24382583203"/>
    <n v="12707.285686024899"/>
    <n v="459141.08264701499"/>
    <n v="74125.833168478595"/>
    <n v="7560129.0228689304"/>
    <n v="11169704.1180159"/>
    <n v="8447521.1399429999"/>
    <n v="8926868.1944325101"/>
    <n v="219580215.112488"/>
    <n v="34592.055478633803"/>
    <n v="6184212.3671987904"/>
    <n v="9628592.7484274209"/>
    <n v="2683355.1606989298"/>
    <n v="2764540.5970263099"/>
    <n v="546413.284499072"/>
  </r>
  <r>
    <x v="1110"/>
    <n v="48062072.075848803"/>
    <n v="70612472.075839698"/>
    <n v="0"/>
    <n v="35183251.172626004"/>
    <n v="621976873.33060002"/>
    <n v="0"/>
    <n v="3892033.4210256301"/>
    <n v="23984753.976716701"/>
    <n v="13218276.0309783"/>
    <n v="1285747.0909239"/>
    <n v="3671696.4690001602"/>
    <n v="14578.357791827"/>
    <n v="459942.04878578498"/>
    <n v="274397.24501424702"/>
    <n v="27991797.116008401"/>
    <n v="41356449.1521433"/>
    <n v="31277415.658826601"/>
    <n v="33052224.720548101"/>
    <n v="82851983.915589094"/>
    <n v="128052.047673315"/>
    <n v="22897389.367484599"/>
    <n v="35650398.810840599"/>
    <n v="9935271.3454119805"/>
    <n v="10235864.927291101"/>
    <n v="2022699.6918192999"/>
  </r>
  <r>
    <x v="1111"/>
    <n v="8838719.9999874197"/>
    <n v="8430963.2260290794"/>
    <n v="0"/>
    <n v="49775657.7894748"/>
    <n v="540662839.18947399"/>
    <n v="319152829.38876098"/>
    <n v="6357472.4429359501"/>
    <n v="36480245.853665903"/>
    <n v="21591496.402906001"/>
    <n v="2100655.7702649399"/>
    <n v="5998823.8967931801"/>
    <n v="76853.259887730397"/>
    <n v="751454.09668009204"/>
    <n v="448310.68267846701"/>
    <n v="45723420.007656902"/>
    <n v="67554015.4413248"/>
    <n v="51090339.323150799"/>
    <n v="70836551.071130201"/>
    <n v="84134881.0286351"/>
    <n v="209211.65191659899"/>
    <n v="37401919.812034197"/>
    <n v="58233422.867161401"/>
    <n v="16228846.7129614"/>
    <n v="16719853.6511331"/>
    <n v="3304690.1751728798"/>
  </r>
  <r>
    <x v="1112"/>
    <n v="8838719.9999982901"/>
    <n v="24418941.657397602"/>
    <n v="3427452.4816526901"/>
    <n v="52934818.761723302"/>
    <n v="602047049.77531004"/>
    <n v="0"/>
    <n v="3507340.96515967"/>
    <n v="21614077.0290833"/>
    <n v="11911768.476032499"/>
    <n v="1158599.3517626"/>
    <n v="3309478.8825045899"/>
    <n v="15075.6897668193"/>
    <n v="414458.30469556397"/>
    <n v="247262.05677860399"/>
    <n v="25225060.037514299"/>
    <n v="37268736.568625897"/>
    <n v="28185924.7744128"/>
    <n v="29785309.942565601"/>
    <n v="137815896.044498"/>
    <n v="115388.959830015"/>
    <n v="20634188.619743899"/>
    <n v="32126677.920602102"/>
    <n v="8953259.24014231"/>
    <n v="9224141.8533010501"/>
    <n v="1822674.5899679901"/>
  </r>
  <r>
    <x v="1113"/>
    <n v="7983359.9999924405"/>
    <n v="4.1499733924865702E-5"/>
    <n v="3.6329030990600599E-5"/>
    <n v="48590053.5141645"/>
    <n v="1.64270401000977E-4"/>
    <n v="8.6367130279541002E-5"/>
    <n v="0"/>
    <n v="0"/>
    <n v="0"/>
    <n v="0"/>
    <n v="0"/>
    <n v="0"/>
    <n v="0"/>
    <n v="0"/>
    <n v="2.6673078536987301E-5"/>
    <n v="2.6337802410125699E-5"/>
    <n v="0"/>
    <n v="4083990.52217932"/>
    <n v="1.2129545211792E-4"/>
    <n v="0"/>
    <n v="0"/>
    <n v="0"/>
    <n v="0"/>
    <n v="0"/>
    <n v="0"/>
  </r>
  <r>
    <x v="1114"/>
    <n v="59827871.742467903"/>
    <n v="83129951.742470995"/>
    <n v="29968089.8152829"/>
    <n v="55067316.951011799"/>
    <n v="24139265.926066"/>
    <n v="625146542.13838506"/>
    <n v="1978817.0583506001"/>
    <n v="1.19209289550781E-6"/>
    <n v="6720535.8388710404"/>
    <n v="653846.87220180896"/>
    <n v="1867184.66553565"/>
    <n v="23921.227031785402"/>
    <n v="497276.89479229198"/>
    <n v="139540.49101867899"/>
    <n v="14231801.1268479"/>
    <n v="21026758.5609289"/>
    <n v="15902300.147900101"/>
    <n v="16804661.989820901"/>
    <n v="233245154.58447501"/>
    <n v="65118.895808749097"/>
    <n v="11641663.822129801"/>
    <n v="18125645.304797702"/>
    <n v="5051365.7748761699"/>
    <n v="5204195.8364680596"/>
    <n v="1028612.7623662601"/>
  </r>
  <r>
    <x v="1115"/>
    <n v="69501135.233167797"/>
    <n v="92051535.232995197"/>
    <n v="25199208.5013103"/>
    <n v="53751112.781804398"/>
    <n v="413248591.35561699"/>
    <n v="113477364.07351901"/>
    <n v="4631385.6000001701"/>
    <n v="15958671.3556346"/>
    <n v="15729292.800000601"/>
    <n v="1530316.8000000599"/>
    <n v="4370112.0000001602"/>
    <n v="55987.2000000021"/>
    <n v="591342.68896598998"/>
    <n v="326592.00000001199"/>
    <n v="33309273.600001201"/>
    <n v="49212748.8000018"/>
    <n v="37219046.400001399"/>
    <n v="39331008.000001498"/>
    <n v="235229402.92592099"/>
    <n v="152409.600000006"/>
    <n v="27247104.000000998"/>
    <n v="42422745.600001499"/>
    <n v="11822630.400000401"/>
    <n v="12180326.400000401"/>
    <n v="2407449.60000009"/>
  </r>
  <r>
    <x v="1116"/>
    <n v="78051135.006006196"/>
    <n v="101353215.006006"/>
    <n v="29946046.4436212"/>
    <n v="55169538.240677401"/>
    <n v="381395148.761962"/>
    <n v="123595888.167264"/>
    <n v="1576611.90914883"/>
    <n v="7.1153044700622601E-7"/>
    <n v="5354550.9903060002"/>
    <n v="520948.99885911698"/>
    <n v="1487669.3971485"/>
    <n v="19059.109714357899"/>
    <n v="252705.51400993799"/>
    <n v="111178.140000407"/>
    <n v="11339111.4406144"/>
    <n v="16752957.4389206"/>
    <n v="12670072.6023337"/>
    <n v="13389024.5743364"/>
    <n v="252784060.75519201"/>
    <n v="51883.132000196601"/>
    <n v="9275433.3943208605"/>
    <n v="14441510.9663404"/>
    <n v="4024648.66801525"/>
    <n v="4146415.2023014301"/>
    <n v="819541.71771739097"/>
  </r>
  <r>
    <x v="1117"/>
    <n v="75323628.840528205"/>
    <n v="97874028.840528205"/>
    <n v="43548805.784275703"/>
    <n v="45657924.910537504"/>
    <n v="301922869.417539"/>
    <n v="70652506.118099093"/>
    <n v="1486281.0781652101"/>
    <n v="1.19209289550781E-6"/>
    <n v="5047765.8913911898"/>
    <n v="491101.60541120602"/>
    <n v="1402434.4626072"/>
    <n v="17967.1319052832"/>
    <n v="245228.19571506901"/>
    <n v="104808.269447513"/>
    <n v="10689445.3096516"/>
    <n v="15793108.9447482"/>
    <n v="11944150.021037599"/>
    <n v="12621910.1634648"/>
    <n v="248499390.706444"/>
    <n v="48910.5257421598"/>
    <n v="8744004.1939068306"/>
    <n v="13614095.1142346"/>
    <n v="3794059.3539999798"/>
    <n v="3908849.3633948802"/>
    <n v="772586.67192738503"/>
  </r>
  <r>
    <x v="1118"/>
    <n v="77629465.0495058"/>
    <n v="100931545.049505"/>
    <n v="57704699.389272302"/>
    <n v="38239185.047596097"/>
    <n v="242073805.76538199"/>
    <n v="21551172.663394801"/>
    <n v="2592258.7184265899"/>
    <n v="0"/>
    <n v="8803930.3821916003"/>
    <n v="856542.16888239398"/>
    <n v="2446019.8115442302"/>
    <n v="31336.908617649198"/>
    <n v="323720.90969183401"/>
    <n v="182798.63360294999"/>
    <n v="18643719.688133199"/>
    <n v="27545142.674913101"/>
    <n v="20832080.4732657"/>
    <n v="22014178.3038981"/>
    <n v="258138891.07965699"/>
    <n v="85306.029014709799"/>
    <n v="15250628.860588999"/>
    <n v="23744672.0353394"/>
    <n v="6617310.5364267901"/>
    <n v="6817518.5637062099"/>
    <n v="1347487.07055889"/>
  </r>
  <r>
    <x v="1119"/>
    <n v="82535269.991819203"/>
    <n v="105837349.99181999"/>
    <n v="55280718.356279701"/>
    <n v="39048197.821236297"/>
    <n v="276482636.77625299"/>
    <n v="56213062.564716302"/>
    <n v="3936567.8125141198"/>
    <n v="0"/>
    <n v="13369525.472051"/>
    <n v="1300732.95081058"/>
    <n v="3714491.4550586599"/>
    <n v="47587.790883310998"/>
    <n v="465302.84419240098"/>
    <n v="277595.44681932399"/>
    <n v="28312091.8094115"/>
    <n v="41829668.186432801"/>
    <n v="31635305.8727629"/>
    <n v="33430423.095527899"/>
    <n v="263291585.21849701"/>
    <n v="129544.541849013"/>
    <n v="23159391.5632127"/>
    <n v="36058326.658750899"/>
    <n v="10048955.174859799"/>
    <n v="10352988.2832809"/>
    <n v="2046275.0079824899"/>
  </r>
  <r>
    <x v="1120"/>
    <n v="78749738.453491807"/>
    <n v="101300138.453494"/>
    <n v="57756936.099697404"/>
    <n v="39898993.347219802"/>
    <n v="285922698.58534002"/>
    <n v="45060751.056809098"/>
    <n v="2463890.92817799"/>
    <n v="0"/>
    <n v="8367962.6754842801"/>
    <n v="814126.48533483595"/>
    <n v="2324893.7233647401"/>
    <n v="29785.115317128199"/>
    <n v="401891.49471756199"/>
    <n v="173746.506016575"/>
    <n v="17720488.885062501"/>
    <n v="26181116.363755599"/>
    <n v="19800482.771375299"/>
    <n v="20924043.510282502"/>
    <n v="258181339.407947"/>
    <n v="81081.702807735797"/>
    <n v="14495422.787668999"/>
    <n v="22568843.7672395"/>
    <n v="6289623.5178002296"/>
    <n v="6479917.3101041"/>
    <n v="1280759.95863651"/>
  </r>
  <r>
    <x v="1121"/>
    <n v="71040172.957836002"/>
    <n v="94342252.957844704"/>
    <n v="0"/>
    <n v="40919947.0435846"/>
    <n v="80909363.320051998"/>
    <n v="0"/>
    <n v="6.3981860876083395E-7"/>
    <n v="3.9376318454742398E-6"/>
    <n v="2.1718442440033001E-6"/>
    <n v="0"/>
    <n v="6.0535967350006104E-7"/>
    <n v="0"/>
    <n v="0"/>
    <n v="0"/>
    <n v="0"/>
    <n v="0"/>
    <n v="5.1409006118774397E-6"/>
    <n v="2.62930989265442E-5"/>
    <n v="0"/>
    <n v="0"/>
    <n v="3.7625432014465298E-6"/>
    <n v="0"/>
    <n v="1.63353979587555E-6"/>
    <n v="1.6801059246063201E-6"/>
    <n v="0"/>
  </r>
  <r>
    <x v="1122"/>
    <n v="69710947.928157195"/>
    <n v="92261347.928156301"/>
    <n v="7025771.4087563297"/>
    <n v="45734271.200196102"/>
    <n v="658188521.21986198"/>
    <n v="327293660.09283602"/>
    <n v="6949981.55868915"/>
    <n v="42835550.540128797"/>
    <n v="23607168.600853499"/>
    <n v="2296434.4707018598"/>
    <n v="6557907.3807644499"/>
    <n v="35956.7857146225"/>
    <n v="821488.75374700595"/>
    <n v="490092.72240588401"/>
    <n v="49991925.755680397"/>
    <n v="73860514.455720007"/>
    <n v="55859873.339492299"/>
    <n v="59029592.042249799"/>
    <n v="193877352.10738999"/>
    <n v="228709.937203498"/>
    <n v="40893572.660367101"/>
    <n v="63669798.803040698"/>
    <n v="17743889.2331113"/>
    <n v="18280734.0796801"/>
    <n v="3612683.4965919401"/>
  </r>
  <r>
    <x v="1123"/>
    <n v="38203565.7017937"/>
    <n v="61505645.701794297"/>
    <n v="17362798.366204999"/>
    <n v="53267724.179392897"/>
    <n v="654059383.13495505"/>
    <n v="0"/>
    <n v="5009288.3258147603"/>
    <n v="30875218.527439401"/>
    <n v="17015690.9430319"/>
    <n v="1655184.5912027301"/>
    <n v="4726695.8346338104"/>
    <n v="8282.2275207626499"/>
    <n v="592098.55295056896"/>
    <n v="353240.61397619202"/>
    <n v="36033425.807563901"/>
    <n v="53237544.413781799"/>
    <n v="40262953.890512198"/>
    <n v="42547639.306790099"/>
    <n v="190106140.522773"/>
    <n v="140667.636596595"/>
    <n v="29475470.172228601"/>
    <n v="45892230.328640297"/>
    <n v="12789527.6397992"/>
    <n v="13176477.305302201"/>
    <n v="2603887.9544530702"/>
  </r>
  <r>
    <x v="1124"/>
    <n v="8838719.9999726694"/>
    <n v="0"/>
    <n v="0"/>
    <n v="54976852.0029248"/>
    <n v="0"/>
    <n v="0"/>
    <n v="0"/>
    <n v="0"/>
    <n v="0"/>
    <n v="0"/>
    <n v="0"/>
    <n v="0"/>
    <n v="0"/>
    <n v="0"/>
    <n v="1.6339123249053999E-5"/>
    <n v="1.05351209640503E-5"/>
    <n v="0"/>
    <n v="1236345.9228230601"/>
    <n v="0"/>
    <n v="0"/>
    <n v="0"/>
    <n v="2.79471278190613E-5"/>
    <n v="0"/>
    <n v="0"/>
    <n v="0"/>
  </r>
  <r>
    <x v="1125"/>
    <n v="54343905.427904002"/>
    <n v="75390945.427901804"/>
    <n v="62809545.5856364"/>
    <n v="50118944.6335041"/>
    <n v="323108078.851017"/>
    <n v="617242941.48496795"/>
    <n v="764935.62846712605"/>
    <n v="4713935.0750935702"/>
    <n v="2597904.2801600099"/>
    <n v="252752.40376482601"/>
    <n v="721782.77904386295"/>
    <n v="927.21091785762098"/>
    <n v="567606.143888894"/>
    <n v="53894.798010033002"/>
    <n v="5501474.5770435296"/>
    <n v="8128147.42353357"/>
    <n v="6147226.1452233903"/>
    <n v="9749976.8697951697"/>
    <n v="247937374.02000099"/>
    <n v="2524.0741652868701"/>
    <n v="4500225.7255688496"/>
    <n v="7006687.0628787596"/>
    <n v="1952666.4364026501"/>
    <n v="2011744.74216069"/>
    <n v="397622.68397149502"/>
  </r>
  <r>
    <x v="1126"/>
    <n v="71430892.052688405"/>
    <n v="94732972.052673906"/>
    <n v="0"/>
    <n v="55406086.007520497"/>
    <n v="340039238.12189603"/>
    <n v="46852524.343166701"/>
    <n v="0"/>
    <n v="1.19768083095551E-6"/>
    <n v="6.6123902797698996E-7"/>
    <n v="0"/>
    <n v="0"/>
    <n v="0"/>
    <n v="139334.450196199"/>
    <n v="0"/>
    <n v="0"/>
    <n v="2.0477920770645101E-5"/>
    <n v="1.5683472156524701E-6"/>
    <n v="1.29565596580505E-5"/>
    <n v="166087571.87298799"/>
    <n v="0"/>
    <n v="1.1436641216278099E-6"/>
    <n v="0"/>
    <n v="0"/>
    <n v="5.1315873861312898E-7"/>
    <n v="0"/>
  </r>
  <r>
    <x v="1127"/>
    <n v="69660445.896739796"/>
    <n v="92210845.8967406"/>
    <n v="75156024.628106207"/>
    <n v="48932147.052832901"/>
    <n v="404894910.33563697"/>
    <n v="620466005.71937001"/>
    <n v="4631385.5999995004"/>
    <n v="7604990.3356266003"/>
    <n v="15729292.7999983"/>
    <n v="1530316.7999998401"/>
    <n v="4370111.9999995297"/>
    <n v="55987.199999994002"/>
    <n v="700859.93996198801"/>
    <n v="326591.99999996502"/>
    <n v="33309273.599996399"/>
    <n v="49212748.7999947"/>
    <n v="37219046.399995998"/>
    <n v="39331007.999995798"/>
    <n v="278787400.48161203"/>
    <n v="152409.599999984"/>
    <n v="27247103.999997102"/>
    <n v="42422745.599995501"/>
    <n v="11822630.3999987"/>
    <n v="12180326.3999987"/>
    <n v="2407449.59999975"/>
  </r>
  <r>
    <x v="1128"/>
    <n v="49008923.207098402"/>
    <n v="72311003.207107499"/>
    <n v="51812708.151653498"/>
    <n v="33941718.508976497"/>
    <n v="110293309.86386099"/>
    <n v="0"/>
    <n v="1720559.8106557799"/>
    <n v="0"/>
    <n v="5843432.4798430204"/>
    <n v="568512.71110990003"/>
    <n v="1623496.66485652"/>
    <n v="20799.245528410502"/>
    <n v="211949.214782052"/>
    <n v="121328.93224906101"/>
    <n v="12374395.575764099"/>
    <n v="18282536.8194733"/>
    <n v="13826876.2218314"/>
    <n v="14611469.9837087"/>
    <n v="213379487.55908799"/>
    <n v="56620.168382895303"/>
    <n v="10122299.4904934"/>
    <n v="15760050.542333201"/>
    <n v="4392107.3474161197"/>
    <n v="4524991.4160698596"/>
    <n v="894367.55772167305"/>
  </r>
  <r>
    <x v="1129"/>
    <n v="57814764.249779597"/>
    <n v="80365164.249637395"/>
    <n v="64926061.227478102"/>
    <n v="26595410.120474398"/>
    <n v="109823560.77508099"/>
    <n v="0"/>
    <n v="6007124.5911657996"/>
    <n v="0"/>
    <n v="20401631.3348056"/>
    <n v="1984892.7460400099"/>
    <n v="5668240.4637931399"/>
    <n v="72618.027294144704"/>
    <n v="710042.93354276801"/>
    <n v="423605.15921585599"/>
    <n v="43203691.905167602"/>
    <n v="63831245.991554998"/>
    <n v="48274850.811208896"/>
    <n v="51014164.174138099"/>
    <n v="227221648.545766"/>
    <n v="197682.407634061"/>
    <n v="35340773.283151403"/>
    <n v="55024293.014714897"/>
    <n v="15334506.763614001"/>
    <n v="15798455.2713266"/>
    <n v="3122575.1736483099"/>
  </r>
  <r>
    <x v="1130"/>
    <n v="45540616.275383599"/>
    <n v="68842696.275382802"/>
    <n v="46778403.021665797"/>
    <n v="27881130.248955399"/>
    <n v="9091820.7702671308"/>
    <n v="0"/>
    <n v="5902451.2304100599"/>
    <n v="3.7923455238342302E-6"/>
    <n v="20046135.575677399"/>
    <n v="1950306.24940346"/>
    <n v="5569472.1146582495"/>
    <n v="71352.667661102096"/>
    <n v="697670.52824188804"/>
    <n v="416223.89468976302"/>
    <n v="42450873.221263498"/>
    <n v="62718994.874108799"/>
    <n v="47433667.846263804"/>
    <n v="50125249.0319243"/>
    <n v="194908912.47550201"/>
    <n v="194237.81752187901"/>
    <n v="34724964.928402998"/>
    <n v="54065501.901653998"/>
    <n v="15067304.987769401"/>
    <n v="15523169.253381999"/>
    <n v="3068164.7094273898"/>
  </r>
  <r>
    <x v="1131"/>
    <n v="105261120"/>
    <n v="128563200"/>
    <n v="64568354.474074803"/>
    <n v="26581003.3349717"/>
    <n v="709757722.809376"/>
    <n v="0"/>
    <n v="7951237.2436941797"/>
    <n v="40918242.278473698"/>
    <n v="27004302.714144699"/>
    <n v="2627272.48079082"/>
    <n v="7502678.5274616303"/>
    <n v="96119.724906981006"/>
    <n v="939837.31020163395"/>
    <n v="560698.39529072202"/>
    <n v="57185896.334936902"/>
    <n v="84489238.193236604"/>
    <n v="63898257.124274403"/>
    <n v="67524106.7471544"/>
    <n v="275341067.89875102"/>
    <n v="261659.25113567"/>
    <n v="46778266.1213976"/>
    <n v="72832051.555906594"/>
    <n v="20297281.909524199"/>
    <n v="20911380.1519855"/>
    <n v="4133148.1710001999"/>
  </r>
  <r>
    <x v="1132"/>
    <n v="17777539.193769101"/>
    <n v="40327939.193760701"/>
    <n v="68086060.519497499"/>
    <n v="31568161.171127599"/>
    <n v="0"/>
    <n v="0"/>
    <n v="4924773.8176458599"/>
    <n v="0"/>
    <n v="16725709.3323271"/>
    <n v="1627259.04518587"/>
    <n v="4646949.1026141299"/>
    <n v="59533.867506800198"/>
    <n v="582108.92673308705"/>
    <n v="347280.89378966799"/>
    <n v="35419343.7294624"/>
    <n v="52330269.538477398"/>
    <n v="39576792.1436873"/>
    <n v="41822541.923527099"/>
    <n v="195554396.72422501"/>
    <n v="162064.41710184599"/>
    <n v="28973148.8533094"/>
    <n v="45110134.384736799"/>
    <n v="12571568.3551862"/>
    <n v="12951923.619813001"/>
    <n v="2559956.3027924099"/>
  </r>
  <r>
    <x v="1133"/>
    <n v="50822601.205045998"/>
    <n v="74124681.205054507"/>
    <n v="48604126.802139997"/>
    <n v="38851232.085645601"/>
    <n v="72113662.317848295"/>
    <n v="0"/>
    <n v="1060074.0454317101"/>
    <n v="1.7806887626647898E-5"/>
    <n v="3600264.9078228199"/>
    <n v="350272.95524002903"/>
    <n v="1000271.34575658"/>
    <n v="12814.8642160986"/>
    <n v="445240.13868418802"/>
    <n v="74753.374593908593"/>
    <n v="7624132.27167778"/>
    <n v="11264265.645950699"/>
    <n v="8519036.9561020005"/>
    <n v="9002442.1118092891"/>
    <n v="212648164.50908801"/>
    <n v="34884.9081438422"/>
    <n v="6236567.2518346598"/>
    <n v="9710107.3913084194"/>
    <n v="2706072.1603023098"/>
    <n v="2787944.9039052599"/>
    <n v="551039.16129224002"/>
  </r>
  <r>
    <x v="1134"/>
    <n v="34281630.524273299"/>
    <n v="56832030.524278499"/>
    <n v="0"/>
    <n v="43748745.9970387"/>
    <n v="636677665.06945705"/>
    <n v="0"/>
    <n v="4156963.6148904199"/>
    <n v="25622246.266008399"/>
    <n v="14120717.0190938"/>
    <n v="1373556.81579667"/>
    <n v="3922453.91465483"/>
    <n v="11223.377727436"/>
    <n v="491353.65763647697"/>
    <n v="293137.12529449002"/>
    <n v="29902859.1175391"/>
    <n v="44179945.555851698"/>
    <n v="33412794.117159601"/>
    <n v="35308773.325394601"/>
    <n v="79651055.300670207"/>
    <n v="136797.32513742801"/>
    <n v="24460644.8659801"/>
    <n v="38084330.5167768"/>
    <n v="10613574.3305468"/>
    <n v="10934690.102189301"/>
    <n v="2160839.38074223"/>
  </r>
  <r>
    <x v="1135"/>
    <n v="8838719.9999998491"/>
    <n v="11107672.105433701"/>
    <n v="0"/>
    <n v="51503122.274843201"/>
    <n v="571975972.53803504"/>
    <n v="378638498.96811199"/>
    <n v="5926602.64141203"/>
    <n v="36522838.037338302"/>
    <n v="20128159.541719701"/>
    <n v="1957859.0519198"/>
    <n v="5592261.0551940203"/>
    <n v="58191.262286481498"/>
    <n v="700372.34377618798"/>
    <n v="417835.77327556699"/>
    <n v="42624571.985787801"/>
    <n v="62975625.918290302"/>
    <n v="47627755.0081506"/>
    <n v="57726497.756255202"/>
    <n v="96693645.028648496"/>
    <n v="158409.54733540601"/>
    <n v="34867051.134163402"/>
    <n v="54286724.933630101"/>
    <n v="15128956.7763648"/>
    <n v="15586686.328925099"/>
    <n v="3080046.55728846"/>
  </r>
  <r>
    <x v="1136"/>
    <n v="12567552.5115558"/>
    <n v="35869632.511551797"/>
    <n v="20188913.746802099"/>
    <n v="53591160.522051498"/>
    <n v="629209260.49276495"/>
    <n v="4936381.7534031896"/>
    <n v="3535468.6915569599"/>
    <n v="21787414.851394601"/>
    <n v="12007296.959841199"/>
    <n v="1167926.97258907"/>
    <n v="3336019.8197699999"/>
    <n v="2684.3686462587898"/>
    <n v="438493.72783438902"/>
    <n v="249252.70756474001"/>
    <n v="25427356.761486899"/>
    <n v="37567619.635832898"/>
    <n v="28411966.664318699"/>
    <n v="30024178.377875201"/>
    <n v="169714654.54005399"/>
    <n v="116317.930196879"/>
    <n v="20799668.057783"/>
    <n v="32384323.360722501"/>
    <n v="9025061.44835997"/>
    <n v="9298116.4514016397"/>
    <n v="1837348.53004866"/>
  </r>
  <r>
    <x v="1137"/>
    <n v="7983359.9999702601"/>
    <n v="4.1499733924865702E-5"/>
    <n v="3.6329030990600599E-5"/>
    <n v="48442260.879809499"/>
    <n v="1.64270401000977E-4"/>
    <n v="8.6367130279541002E-5"/>
    <n v="0"/>
    <n v="0"/>
    <n v="0"/>
    <n v="0"/>
    <n v="0"/>
    <n v="0"/>
    <n v="0"/>
    <n v="0"/>
    <n v="1.23456120491028E-5"/>
    <n v="7.3611736297607396E-6"/>
    <n v="0"/>
    <n v="0"/>
    <n v="1.2105703353881799E-4"/>
    <n v="0"/>
    <n v="0"/>
    <n v="2.1427869796752899E-5"/>
    <n v="0"/>
    <n v="0"/>
    <n v="0"/>
  </r>
  <r>
    <x v="1138"/>
    <n v="62220362.541487999"/>
    <n v="85522442.541475698"/>
    <n v="70661541.592642099"/>
    <n v="54891787.601355903"/>
    <n v="91275006.611464307"/>
    <n v="666564805.93236804"/>
    <n v="2006653.58550713"/>
    <n v="0"/>
    <n v="6815075.34043625"/>
    <n v="663044.70387475495"/>
    <n v="1893450.8311870601"/>
    <n v="24257.733068588601"/>
    <n v="548477.54551035503"/>
    <n v="141503.4429001"/>
    <n v="14432003.5239731"/>
    <n v="21322547.367289402"/>
    <n v="16126001.8832628"/>
    <n v="17041057.480683502"/>
    <n v="276311525.303734"/>
    <n v="66034.940020027905"/>
    <n v="11805430.093379799"/>
    <n v="18380623.406804401"/>
    <n v="5122424.6329836203"/>
    <n v="5277404.5942551596"/>
    <n v="1043082.52194931"/>
  </r>
  <r>
    <x v="1139"/>
    <n v="66528197.4241217"/>
    <n v="89078597.424112901"/>
    <n v="72668004.987436503"/>
    <n v="50680839.798197001"/>
    <n v="420589074.40768403"/>
    <n v="127435960.42449801"/>
    <n v="4631385.6000000099"/>
    <n v="23299154.407659799"/>
    <n v="15729292.800000001"/>
    <n v="1530316.8"/>
    <n v="4370112.0000000102"/>
    <n v="55987.199999999997"/>
    <n v="690494.95526650397"/>
    <n v="326592"/>
    <n v="33309273.600000001"/>
    <n v="49212748.799999997"/>
    <n v="37219046.399999999"/>
    <n v="39331008"/>
    <n v="274664963.39776897"/>
    <n v="152409.60000000001"/>
    <n v="27247104"/>
    <n v="42422745.600000001"/>
    <n v="11822630.4"/>
    <n v="12180326.4"/>
    <n v="2407449.6000000001"/>
  </r>
  <r>
    <x v="1140"/>
    <n v="44543548.630413197"/>
    <n v="67845628.630415604"/>
    <n v="45627652.802936897"/>
    <n v="34965273.968875803"/>
    <n v="100780709.77860101"/>
    <n v="0"/>
    <n v="1450123.10392881"/>
    <n v="0"/>
    <n v="4924964.7659959802"/>
    <n v="479154.175374732"/>
    <n v="1368316.2934989801"/>
    <n v="17530.030806392599"/>
    <n v="193939.211666858"/>
    <n v="102258.513037303"/>
    <n v="10429394.4392033"/>
    <n v="15408897.0788191"/>
    <n v="11653574.9238497"/>
    <n v="12314846.6414908"/>
    <n v="202064723.90635899"/>
    <n v="47720.639417402199"/>
    <n v="8531281.65911109"/>
    <n v="13282893.8982438"/>
    <n v="3701758.17194991"/>
    <n v="3813755.5909907501"/>
    <n v="753791.32467488304"/>
  </r>
  <r>
    <x v="1141"/>
    <n v="29212684.216434501"/>
    <n v="51763084.216442399"/>
    <n v="30201988.852852002"/>
    <n v="25709384.125568599"/>
    <n v="0"/>
    <n v="0"/>
    <n v="6165754.9293501098"/>
    <n v="0"/>
    <n v="20940377.8896733"/>
    <n v="2037307.8745737099"/>
    <n v="5817921.8775936197"/>
    <n v="74535.653947818602"/>
    <n v="728793.06082311505"/>
    <n v="434791.31469560799"/>
    <n v="44344573.229288302"/>
    <n v="65516839.820132501"/>
    <n v="49549646.396644302"/>
    <n v="52361296.898342602"/>
    <n v="155495989.56014699"/>
    <n v="202902.61352460401"/>
    <n v="36274018.254605003"/>
    <n v="56477321.3441277"/>
    <n v="15739445.591980999"/>
    <n v="16215645.603314299"/>
    <n v="3205033.1197561999"/>
  </r>
  <r>
    <x v="1142"/>
    <n v="99427539.573600605"/>
    <n v="122729619.57360099"/>
    <n v="63025530.0548364"/>
    <n v="38098380.2687518"/>
    <n v="711922442.31641996"/>
    <n v="9668244.4586325306"/>
    <n v="8483712.8091232609"/>
    <n v="45814569.850232102"/>
    <n v="28812717.042133201"/>
    <n v="2803214.7092603398"/>
    <n v="8005115.17583491"/>
    <n v="102556.63570465099"/>
    <n v="1002775.99355655"/>
    <n v="598247.04161043803"/>
    <n v="61015500.653392203"/>
    <n v="90147282.784384295"/>
    <n v="68177372.380100101"/>
    <n v="72046036.582514197"/>
    <n v="283297154.49496597"/>
    <n v="279181.95275155001"/>
    <n v="49910896.042928003"/>
    <n v="77709441.9097597"/>
    <n v="21656542.9062979"/>
    <n v="22311765.856633101"/>
    <n v="4409935.3352998002"/>
  </r>
  <r>
    <x v="1143"/>
    <n v="18123661.272314001"/>
    <n v="41425741.272316903"/>
    <n v="66051780.159552202"/>
    <n v="31313901.779743899"/>
    <n v="0"/>
    <n v="0"/>
    <n v="4351106.3362902496"/>
    <n v="0"/>
    <n v="14777397.409415601"/>
    <n v="1437706.0560475499"/>
    <n v="4105644.3267211602"/>
    <n v="52599.002050518298"/>
    <n v="514301.353382851"/>
    <n v="306827.51196135703"/>
    <n v="31293484.053278901"/>
    <n v="46234522.802407198"/>
    <n v="34966647.696473598"/>
    <n v="36950798.940490402"/>
    <n v="195176222.036778"/>
    <n v="143186.172248633"/>
    <n v="25598180.997919802"/>
    <n v="39855432.7203914"/>
    <n v="11107155.9330015"/>
    <n v="11443205.1127687"/>
    <n v="2261757.0881723701"/>
  </r>
  <r>
    <x v="1144"/>
    <n v="58723466.997495301"/>
    <n v="81273866.997497395"/>
    <n v="108864000"/>
    <n v="32445468.209325399"/>
    <n v="0"/>
    <n v="0"/>
    <n v="4853535.7953407196"/>
    <n v="0"/>
    <n v="16483767.976519801"/>
    <n v="1603720.3568217801"/>
    <n v="4579729.8807613896"/>
    <n v="58672.695981284698"/>
    <n v="573688.58292811702"/>
    <n v="342257.393224161"/>
    <n v="34906994.5146432"/>
    <n v="51573299.767549299"/>
    <n v="39004304.450669602"/>
    <n v="41217568.926852502"/>
    <n v="226085064.98325399"/>
    <n v="159720.116837946"/>
    <n v="28554045.3775586"/>
    <n v="44457605.582710102"/>
    <n v="12389717.6347153"/>
    <n v="12764570.9701513"/>
    <n v="2522925.9271952501"/>
  </r>
  <r>
    <x v="1145"/>
    <n v="49269602.982851699"/>
    <n v="72571682.982854098"/>
    <n v="45586924.5094923"/>
    <n v="40082511.910766996"/>
    <n v="227788292.004161"/>
    <n v="418125230.86525899"/>
    <n v="1601374.5059211799"/>
    <n v="2.0928680896758999E-5"/>
    <n v="5438650.6893508704"/>
    <n v="529131.13291687297"/>
    <n v="1511035.04420367"/>
    <n v="19358.456082324599"/>
    <n v="476910.82170551998"/>
    <n v="112924.327146893"/>
    <n v="11517205.899200801"/>
    <n v="17016082.896363299"/>
    <n v="12869071.415616499"/>
    <n v="13599315.397833001"/>
    <n v="210614035.76008499"/>
    <n v="52698.019335233701"/>
    <n v="9421115.2933979593"/>
    <n v="14668332.361498199"/>
    <n v="4087860.6427197498"/>
    <n v="4211539.6676902296"/>
    <n v="832413.61153995804"/>
  </r>
  <r>
    <x v="1146"/>
    <n v="57341079.833445698"/>
    <n v="79891479.833445594"/>
    <n v="0"/>
    <n v="46797407.098461002"/>
    <n v="668556424.41007304"/>
    <n v="0"/>
    <n v="5206145.3967370698"/>
    <n v="32087800.102740001"/>
    <n v="17683958.7096291"/>
    <n v="1720230.71537585"/>
    <n v="4912447.4697216796"/>
    <n v="9824.8737782485096"/>
    <n v="584145.53517742502"/>
    <n v="367122.408769236"/>
    <n v="37448588.851403497"/>
    <n v="55328375.460532799"/>
    <n v="41844225.809654199"/>
    <n v="44218639.091025203"/>
    <n v="166625495.617899"/>
    <n v="171323.790758977"/>
    <n v="30633078.563644599"/>
    <n v="47694584.307061799"/>
    <n v="13291818.678129399"/>
    <n v="13693965.2574466"/>
    <n v="2706216.6132132201"/>
  </r>
  <r>
    <x v="1147"/>
    <n v="40925488.104951903"/>
    <n v="49998185.303046301"/>
    <n v="2323230.9589522299"/>
    <n v="50257088.0049963"/>
    <n v="638019446.01460695"/>
    <n v="0"/>
    <n v="4548400.9530788204"/>
    <n v="28035078.296082102"/>
    <n v="15450456.728780201"/>
    <n v="1502896.7554834001"/>
    <n v="4291808.8240938503"/>
    <n v="10043.9332769909"/>
    <n v="537621.60358755803"/>
    <n v="320740.16123121302"/>
    <n v="32718793.970474102"/>
    <n v="48340345.335767999"/>
    <n v="36559257.507728703"/>
    <n v="38633779.975384101"/>
    <n v="156736368.724765"/>
    <n v="125619.57727001399"/>
    <n v="26764089.567750599"/>
    <n v="41670709.773400798"/>
    <n v="11613048.4528562"/>
    <n v="11964403.509966999"/>
    <n v="2364313.1885043699"/>
  </r>
  <r>
    <x v="1148"/>
    <n v="8838719.9999974407"/>
    <n v="0"/>
    <n v="0"/>
    <n v="53415266.496705301"/>
    <n v="0"/>
    <n v="0"/>
    <n v="6.8265944719314596E-7"/>
    <n v="4.1946768760681203E-6"/>
    <n v="2.3171305656433101E-6"/>
    <n v="0"/>
    <n v="6.4354389905929597E-7"/>
    <n v="0"/>
    <n v="0"/>
    <n v="0"/>
    <n v="0"/>
    <n v="2.6509165763855001E-5"/>
    <n v="5.48362731933594E-6"/>
    <n v="11877543.0279455"/>
    <n v="0"/>
    <n v="0"/>
    <n v="4.0084123611450204E-6"/>
    <n v="0"/>
    <n v="1.74343585968018E-6"/>
    <n v="1.79558992385864E-6"/>
    <n v="0"/>
  </r>
  <r>
    <x v="1149"/>
    <n v="44424177.794515103"/>
    <n v="65471217.794528902"/>
    <n v="53421721.884241797"/>
    <n v="49086161.880783401"/>
    <n v="249425693.56602001"/>
    <n v="589871870.79349196"/>
    <n v="492430.115238067"/>
    <n v="5.5953860282897898E-6"/>
    <n v="1672410.40480787"/>
    <n v="162710.286566239"/>
    <n v="464650.31021456502"/>
    <n v="5952.81536217946"/>
    <n v="500775.64301933901"/>
    <n v="34724.756279380301"/>
    <n v="3541594.4285322102"/>
    <n v="5232524.7033557603"/>
    <n v="3957299.3679910698"/>
    <n v="13280463.991935801"/>
    <n v="225946126.40097499"/>
    <n v="16204.8862637239"/>
    <n v="2897036.8095940198"/>
    <n v="4510580.4847164899"/>
    <n v="1257036.17731559"/>
    <n v="1295068.0532406899"/>
    <n v="255971.06057371799"/>
  </r>
  <r>
    <x v="1150"/>
    <n v="70553719.253335997"/>
    <n v="93855799.253342003"/>
    <n v="0"/>
    <n v="55631326.905240402"/>
    <n v="263465370.723708"/>
    <n v="0"/>
    <n v="0"/>
    <n v="0"/>
    <n v="0"/>
    <n v="0"/>
    <n v="0"/>
    <n v="0"/>
    <n v="60400.269549693498"/>
    <n v="0"/>
    <n v="8.9854001998901401E-6"/>
    <n v="6.3218176364898699E-6"/>
    <n v="0"/>
    <n v="6.85080885887146E-6"/>
    <n v="61184704.923878796"/>
    <n v="0"/>
    <n v="0"/>
    <n v="1.50837004184723E-5"/>
    <n v="0"/>
    <n v="0"/>
    <n v="0"/>
  </r>
  <r>
    <x v="1151"/>
    <n v="76416523.758297995"/>
    <n v="98966923.758299202"/>
    <n v="83560449.096483096"/>
    <n v="54170063.106533803"/>
    <n v="447484922.05331802"/>
    <n v="678852822.89821899"/>
    <n v="5471205.1246280503"/>
    <n v="33716439.371112801"/>
    <n v="18581520.6952613"/>
    <n v="1807551.6443330101"/>
    <n v="5162554.1975167301"/>
    <n v="55987.199999999903"/>
    <n v="759353.22760013398"/>
    <n v="385757.97287594702"/>
    <n v="39349318.790884897"/>
    <n v="58136606.770877503"/>
    <n v="43968059.450167403"/>
    <n v="46462987.777660102"/>
    <n v="302051776.24587798"/>
    <n v="180020.38734210801"/>
    <n v="32187882.398752"/>
    <n v="50115357.081791699"/>
    <n v="13966454.4517873"/>
    <n v="14389012.2686658"/>
    <n v="2843997.82838288"/>
  </r>
  <r>
    <x v="1152"/>
    <n v="70890459.130759001"/>
    <n v="94192539.130759999"/>
    <n v="73964768.034507796"/>
    <n v="48695031.630159996"/>
    <n v="328901715.563986"/>
    <n v="84827931.896763697"/>
    <n v="494903.92581614701"/>
    <n v="1.13323330879211E-5"/>
    <n v="1680812.05698607"/>
    <n v="163527.690733072"/>
    <n v="466984.56398367201"/>
    <n v="5982.72039267337"/>
    <n v="183971.09403419399"/>
    <n v="34899.202290565299"/>
    <n v="3559386.2602855102"/>
    <n v="5258811.22515989"/>
    <n v="3977179.5677071898"/>
    <n v="4202861.0758530498"/>
    <n v="279263446.54199201"/>
    <n v="16286.2944022638"/>
    <n v="2911590.5911010401"/>
    <n v="4533240.1908706697"/>
    <n v="1263351.1229195299"/>
    <n v="1301574.05876161"/>
    <n v="257256.97688495499"/>
  </r>
  <r>
    <x v="1153"/>
    <n v="68865035.037135094"/>
    <n v="91415435.037135497"/>
    <n v="74377773.359635696"/>
    <n v="37395138.877537601"/>
    <n v="241000819.88285199"/>
    <n v="25563948.037877802"/>
    <n v="2361651.7429779898"/>
    <n v="0"/>
    <n v="8020733.9585222704"/>
    <n v="780344.29653805797"/>
    <n v="2228422.2289348999"/>
    <n v="28549.181580660701"/>
    <n v="333290.158053527"/>
    <n v="166536.89255385401"/>
    <n v="16985176.974849701"/>
    <n v="25094730.609400701"/>
    <n v="18978861.488565899"/>
    <n v="20055800.060414098"/>
    <n v="262033584.53400901"/>
    <n v="77717.216525128199"/>
    <n v="13893935.035921499"/>
    <n v="21632349.309923898"/>
    <n v="6028635.5104495101"/>
    <n v="6211033.0594370598"/>
    <n v="1227614.80796841"/>
  </r>
  <r>
    <x v="1154"/>
    <n v="77255184.835923195"/>
    <n v="100557264.835925"/>
    <n v="83607119.339949295"/>
    <n v="37146804.857200801"/>
    <n v="268510543.856062"/>
    <n v="55092249.113215603"/>
    <n v="3642047.5677954401"/>
    <n v="0"/>
    <n v="12369264.305132"/>
    <n v="1203416.6577269"/>
    <n v="3436586.1872079498"/>
    <n v="44027.438697323698"/>
    <n v="445876.56029293902"/>
    <n v="256826.72573440001"/>
    <n v="26193880.0560923"/>
    <n v="38700118.614949301"/>
    <n v="29268462.858455501"/>
    <n v="30929275.684871301"/>
    <n v="283633540.47681999"/>
    <n v="119852.472009381"/>
    <n v="21426686.832698502"/>
    <n v="33360568.688490301"/>
    <n v="9297127.4715852793"/>
    <n v="9578413.88548485"/>
    <n v="1893179.86398501"/>
  </r>
  <r>
    <x v="1155"/>
    <n v="78521745.109842896"/>
    <n v="101823825.109845"/>
    <n v="84242674.986110806"/>
    <n v="26776531.833717"/>
    <n v="211763267.72271299"/>
    <n v="27733256.155857"/>
    <n v="3481018.5807763902"/>
    <n v="0"/>
    <n v="11822371.365336601"/>
    <n v="1150208.9602028099"/>
    <n v="3284641.4412295599"/>
    <n v="42080.815617175896"/>
    <n v="436137.54206986702"/>
    <n v="245471.424433534"/>
    <n v="25035747.469129801"/>
    <n v="36989036.927497603"/>
    <n v="27974391.093062598"/>
    <n v="29561772.971066099"/>
    <n v="272598645.92634201"/>
    <n v="114553.33140231601"/>
    <n v="20479330.267025601"/>
    <n v="31885569.122370198"/>
    <n v="8886065.5644936506"/>
    <n v="9154915.2198256105"/>
    <n v="1809475.0715385701"/>
  </r>
  <r>
    <x v="1156"/>
    <n v="72111682.277566105"/>
    <n v="94662082.277563199"/>
    <n v="76411177.487675503"/>
    <n v="11974055.838613501"/>
    <n v="99885306.573129997"/>
    <n v="0"/>
    <n v="3543139.0105237002"/>
    <n v="2.1830201148986799E-5"/>
    <n v="12033347.196923001"/>
    <n v="1170734.9853443"/>
    <n v="3343257.4276600401"/>
    <n v="42831.767756498899"/>
    <n v="447897.70944818098"/>
    <n v="249851.97857957601"/>
    <n v="25482522.272463601"/>
    <n v="37649123.857962303"/>
    <n v="28473607.387459099"/>
    <n v="30089316.848940302"/>
    <n v="234736171.161897"/>
    <n v="116597.59000380299"/>
    <n v="20844793.641495999"/>
    <n v="32454582.246160299"/>
    <n v="9044641.6245806403"/>
    <n v="9318289.0296915993"/>
    <n v="1841766.0135294399"/>
  </r>
  <r>
    <x v="1157"/>
    <n v="105261120"/>
    <n v="128563200"/>
    <n v="40293708.034743302"/>
    <n v="24585199.016300399"/>
    <n v="672060917.15502906"/>
    <n v="0"/>
    <n v="4805611.0557431504"/>
    <n v="29614699.158830799"/>
    <n v="16321004.1026817"/>
    <n v="1587611.21405192"/>
    <n v="4534508.7530685803"/>
    <n v="30660.291123620402"/>
    <n v="604800.49821218499"/>
    <n v="313290.00673598697"/>
    <n v="34562316.182627499"/>
    <n v="51064055.153744899"/>
    <n v="38619168.497664496"/>
    <n v="40810578.777577803"/>
    <n v="236338036.50191101"/>
    <n v="112014.96213086801"/>
    <n v="28272097.278918698"/>
    <n v="44018622.692585498"/>
    <n v="12267379.196024001"/>
    <n v="12638531.1580189"/>
    <n v="2497583.4952767999"/>
  </r>
  <r>
    <x v="1158"/>
    <n v="18183032.8996213"/>
    <n v="40733432.899599999"/>
    <n v="0"/>
    <n v="38622318.006185897"/>
    <n v="526875362.14600199"/>
    <n v="0"/>
    <n v="3825510.85264207"/>
    <n v="9679623.2641063891"/>
    <n v="12992349.4840906"/>
    <n v="1264037.1655472801"/>
    <n v="3609699.62925595"/>
    <n v="46245.262154164797"/>
    <n v="452175.89661853801"/>
    <n v="269764.029232651"/>
    <n v="27513361.800499599"/>
    <n v="40649585.433514297"/>
    <n v="30742822.607599001"/>
    <n v="42235808.663289599"/>
    <n v="20531074.482811101"/>
    <n v="125889.88030857001"/>
    <n v="22506027.5816954"/>
    <n v="35041062.8067059"/>
    <n v="9765457.8582219593"/>
    <n v="10060913.699762501"/>
    <n v="1988546.2726292501"/>
  </r>
  <r>
    <x v="1159"/>
    <n v="8838719.9999952894"/>
    <n v="0"/>
    <n v="0"/>
    <n v="47449841.856524602"/>
    <n v="487232907.75334299"/>
    <n v="176527801.67887101"/>
    <n v="7928254.0499151498"/>
    <n v="5.9217214584350599E-5"/>
    <n v="26926246.293096598"/>
    <n v="2619678.3025911702"/>
    <n v="7480991.9006922701"/>
    <n v="95841.889119204294"/>
    <n v="937120.69360985002"/>
    <n v="559077.68652865104"/>
    <n v="57020599.476522103"/>
    <n v="84245020.535767198"/>
    <n v="63713558.0666788"/>
    <n v="84176063.106241107"/>
    <n v="13899644.795007899"/>
    <n v="260902.92038005599"/>
    <n v="46643052.704672001"/>
    <n v="72621529.205367804"/>
    <n v="20238612.252335399"/>
    <n v="20850935.432819098"/>
    <n v="4121201.23212513"/>
  </r>
  <r>
    <x v="1160"/>
    <n v="8838720.0000211596"/>
    <n v="0"/>
    <n v="0"/>
    <n v="51634266.072275601"/>
    <n v="522476259.45865601"/>
    <n v="389699316.99667102"/>
    <n v="3733623.45294119"/>
    <n v="1096475.2662182599"/>
    <n v="12680277.9056572"/>
    <n v="1233675.4458341601"/>
    <n v="3522995.9377987799"/>
    <n v="45134.467530524496"/>
    <n v="441314.79363173299"/>
    <n v="263284.39392802201"/>
    <n v="26852500.710239898"/>
    <n v="39673196.9593255"/>
    <n v="30004391.026121099"/>
    <n v="48554099.440195002"/>
    <n v="66699213.9103157"/>
    <n v="122866.050499744"/>
    <n v="21965440.864852201"/>
    <n v="34199389.036040902"/>
    <n v="9530895.0601944197"/>
    <n v="9819254.1583060604"/>
    <n v="1940782.1038122801"/>
  </r>
  <r>
    <x v="1161"/>
    <n v="7983359.9999787398"/>
    <n v="2534523.7250273698"/>
    <n v="29888942.5682435"/>
    <n v="47984741.122773103"/>
    <n v="511378451.49447298"/>
    <n v="493844159.38840997"/>
    <n v="753064.09512833005"/>
    <n v="4640776.4519123798"/>
    <n v="2557585.7146164901"/>
    <n v="248590.786502006"/>
    <n v="710580.96283096296"/>
    <n v="9052.6307150328103"/>
    <n v="341546.26971602201"/>
    <n v="53052.911753476801"/>
    <n v="5416093.6163118295"/>
    <n v="8002001.4191725403"/>
    <n v="6051823.3460749499"/>
    <n v="15458084.277310699"/>
    <n v="135342442.371905"/>
    <n v="24758.0254849558"/>
    <n v="4430383.7967254398"/>
    <n v="6897945.7309699999"/>
    <n v="1922361.7364558601"/>
    <n v="1980523.1675772599"/>
    <n v="391451.71902573999"/>
  </r>
  <r>
    <x v="1162"/>
    <n v="8838720.0000000093"/>
    <n v="0"/>
    <n v="54114436.272234097"/>
    <n v="52487728.141624503"/>
    <n v="0"/>
    <n v="0"/>
    <n v="2583.2727057235302"/>
    <n v="0"/>
    <n v="8773.4117346182502"/>
    <n v="853.57298268424302"/>
    <n v="2437.5407330738399"/>
    <n v="31.228279854316501"/>
    <n v="200033.302920685"/>
    <n v="182.16496581671501"/>
    <n v="18579.091608866998"/>
    <n v="27449.657991915901"/>
    <n v="20759.866485364699"/>
    <n v="21937.866597644999"/>
    <n v="132563795.591711"/>
    <n v="85.010317372536505"/>
    <n v="15197.762862421599"/>
    <n v="23662.361607372801"/>
    <n v="6594.3717625644103"/>
    <n v="6793.88577274606"/>
    <n v="1342.81603373447"/>
  </r>
  <r>
    <x v="1163"/>
    <n v="55134924.7154468"/>
    <n v="77685324.715448096"/>
    <n v="60738062.608607799"/>
    <n v="48139460.858920701"/>
    <n v="0"/>
    <n v="67226488.502046898"/>
    <n v="4631385.6000003498"/>
    <n v="0"/>
    <n v="15729292.8000012"/>
    <n v="1530316.8000001099"/>
    <n v="4370112.0000003297"/>
    <n v="55987.199999999997"/>
    <n v="618357.95572350197"/>
    <n v="326591.99999996502"/>
    <n v="33309273.600002501"/>
    <n v="49212748.8000037"/>
    <n v="37219046.4000028"/>
    <n v="39331008.000003003"/>
    <n v="245974111.30067301"/>
    <n v="152409.60000001101"/>
    <n v="27247104.000002"/>
    <n v="42422745.600003198"/>
    <n v="11822630.4000009"/>
    <n v="12180326.4000009"/>
    <n v="2407449.6000001798"/>
  </r>
  <r>
    <x v="1164"/>
    <n v="62394802.134939201"/>
    <n v="85696882.134939402"/>
    <n v="63129449.989501603"/>
    <n v="49857314.934392899"/>
    <n v="0"/>
    <n v="63858313.231197201"/>
    <n v="2631763.7241480802"/>
    <n v="1.2442469596862799E-6"/>
    <n v="8938098.8267406691"/>
    <n v="869595.535447184"/>
    <n v="2483296.1937058801"/>
    <n v="31814.4708090411"/>
    <n v="329192.623967394"/>
    <n v="185584.41305275299"/>
    <n v="18927842.660780299"/>
    <n v="27964919.841149099"/>
    <n v="21149553.205611799"/>
    <n v="22349665.743352901"/>
    <n v="260589058.27599099"/>
    <n v="86606.059424611594"/>
    <n v="15483042.460401099"/>
    <n v="24106531.520252299"/>
    <n v="6718155.7525096498"/>
    <n v="6921414.8715674197"/>
    <n v="1368022.24478886"/>
  </r>
  <r>
    <x v="1165"/>
    <n v="58867927.194760799"/>
    <n v="81418327.194766596"/>
    <n v="64332113.506520398"/>
    <n v="33665377.250350699"/>
    <n v="152006344.677378"/>
    <n v="0"/>
    <n v="2701779.9947017902"/>
    <n v="7.2270631790161101E-7"/>
    <n v="9175890.8214956094"/>
    <n v="892730.52880676999"/>
    <n v="2549362.5873445398"/>
    <n v="32660.873005125701"/>
    <n v="324394.26874302101"/>
    <n v="190521.759196567"/>
    <n v="19431404.945105098"/>
    <n v="28708907.371505499"/>
    <n v="21712222.576629698"/>
    <n v="22944263.286100801"/>
    <n v="234611273.56958801"/>
    <n v="88910.154291732193"/>
    <n v="15894958.1958279"/>
    <n v="24747869.273162302"/>
    <n v="6896887.6829158803"/>
    <n v="7105554.3715597503"/>
    <n v="1404417.5392204099"/>
  </r>
  <r>
    <x v="1166"/>
    <n v="69323557.925560206"/>
    <n v="92625637.925506994"/>
    <n v="64775452.794844702"/>
    <n v="34747694.778418504"/>
    <n v="194339219.597633"/>
    <n v="0"/>
    <n v="5057076.7900602296"/>
    <n v="0"/>
    <n v="17175041.858518898"/>
    <n v="1670975.00383454"/>
    <n v="4771788.3747714004"/>
    <n v="61133.231847602001"/>
    <n v="597747.15584325104"/>
    <n v="356610.51911102998"/>
    <n v="36370876.658666901"/>
    <n v="53736110.794045001"/>
    <n v="40640014.016024597"/>
    <n v="42946095.372942701"/>
    <n v="251261461.46026799"/>
    <n v="166418.24225181399"/>
    <n v="29751506.165834501"/>
    <n v="46322008.287193701"/>
    <n v="12909300.791819301"/>
    <n v="13299874.2175123"/>
    <n v="2628728.96944702"/>
  </r>
  <r>
    <x v="1167"/>
    <n v="72280443.108225197"/>
    <n v="95582523.108226806"/>
    <n v="67625530.967298299"/>
    <n v="28724033.898327399"/>
    <n v="169342230.65380299"/>
    <n v="0"/>
    <n v="4759114.6025633598"/>
    <n v="1.04010105133057E-5"/>
    <n v="16163091.0310026"/>
    <n v="1572521.4133386"/>
    <n v="4490635.3368713995"/>
    <n v="57531.271219705399"/>
    <n v="562527.985259337"/>
    <n v="335599.08211494499"/>
    <n v="34227910.193989903"/>
    <n v="50569987.402120598"/>
    <n v="38245510.634166002"/>
    <n v="40415718.031842597"/>
    <n v="249532012.74474299"/>
    <n v="156612.90498697601"/>
    <n v="27998551.993589699"/>
    <n v="43592722.675864898"/>
    <n v="12148686.7725612"/>
    <n v="12516247.6720204"/>
    <n v="2473844.6624473101"/>
  </r>
  <r>
    <x v="1168"/>
    <n v="70233984.321622893"/>
    <n v="92784384.321518093"/>
    <n v="63911047.229951598"/>
    <n v="29648786.4505409"/>
    <n v="182095332.77675301"/>
    <n v="0"/>
    <n v="4250544.2831246099"/>
    <n v="2.1383166313171399E-6"/>
    <n v="14435864.6338221"/>
    <n v="1404478.0304212901"/>
    <n v="4010755.3511014599"/>
    <n v="51383.342576388903"/>
    <n v="502414.905191308"/>
    <n v="299736.16502893501"/>
    <n v="30570234.202808201"/>
    <n v="45165958.124645799"/>
    <n v="34158504.292726099"/>
    <n v="36096798.159913197"/>
    <n v="240614435.54437301"/>
    <n v="139876.87701350299"/>
    <n v="25006560.0538426"/>
    <n v="38934300.522187099"/>
    <n v="10850449.174047399"/>
    <n v="11178731.6405077"/>
    <n v="2209483.7307847198"/>
  </r>
  <r>
    <x v="1169"/>
    <n v="36277176.4304353"/>
    <n v="59579256.430437401"/>
    <n v="27052961.154350299"/>
    <n v="34416729.895691"/>
    <n v="89037832.146519303"/>
    <n v="0"/>
    <n v="1119671.1089168501"/>
    <n v="2.3223459720611599E-5"/>
    <n v="3802670.7842797199"/>
    <n v="369965.20187178598"/>
    <n v="1056506.3183533701"/>
    <n v="13535.3122636014"/>
    <n v="350935.32383056497"/>
    <n v="78955.988204344496"/>
    <n v="8052758.8350507198"/>
    <n v="11897539.479706099"/>
    <n v="8997974.8081256002"/>
    <n v="9508556.8651803695"/>
    <n v="166125873.00458699"/>
    <n v="36846.127828693003"/>
    <n v="6587185.3016196098"/>
    <n v="10256006.8868482"/>
    <n v="2858206.7729972699"/>
    <n v="2944682.37912584"/>
    <n v="582018.427334885"/>
  </r>
  <r>
    <x v="1170"/>
    <n v="45209999.0061564"/>
    <n v="67760399.006152093"/>
    <n v="0"/>
    <n v="45972919.312255397"/>
    <n v="637246847.56559801"/>
    <n v="0"/>
    <n v="6416556.9017121904"/>
    <n v="39548457.901813403"/>
    <n v="21795613.7325055"/>
    <n v="2120178.64045829"/>
    <n v="6054575.18260956"/>
    <n v="38904.039304459897"/>
    <n v="758437.887643617"/>
    <n v="452477.14887829399"/>
    <n v="46155670.844635397"/>
    <n v="68192643.954032302"/>
    <n v="51573326.858445898"/>
    <n v="54499809.303462997"/>
    <n v="114746695.56652801"/>
    <n v="211156.00280987099"/>
    <n v="37755502.530501902"/>
    <n v="58783938.2435361"/>
    <n v="16382267.7075842"/>
    <n v="16877916.428018901"/>
    <n v="3335402.9831699799"/>
  </r>
  <r>
    <x v="1171"/>
    <n v="8838719.9999996908"/>
    <n v="25521254.572017699"/>
    <n v="0"/>
    <n v="52055168.902771004"/>
    <n v="608576242.52147496"/>
    <n v="379999682.70305401"/>
    <n v="5399709.5813501403"/>
    <n v="33275846.2850697"/>
    <n v="18338704.7366606"/>
    <n v="1783826.8356677899"/>
    <n v="5095091.9824022399"/>
    <n v="34250.615199845503"/>
    <n v="638116.916824252"/>
    <n v="380694.75151446799"/>
    <n v="38835117.465845801"/>
    <n v="57376900.601782002"/>
    <n v="43393502.2501247"/>
    <n v="45855827.841577597"/>
    <n v="111907141.656995"/>
    <n v="168505.46782962701"/>
    <n v="31767263.890280198"/>
    <n v="49460469.429147303"/>
    <n v="13783946.3523921"/>
    <n v="14200982.3509517"/>
    <n v="2806264.1683066501"/>
  </r>
  <r>
    <x v="1172"/>
    <n v="21393262.815086599"/>
    <n v="44695342.8150938"/>
    <n v="31812935.786674701"/>
    <n v="53646089.265533797"/>
    <n v="638578634.35824001"/>
    <n v="30204310.862309799"/>
    <n v="3833777.95131699"/>
    <n v="23625753.1774914"/>
    <n v="13020426.5277435"/>
    <n v="1266497.2737103"/>
    <n v="3617500.3503024699"/>
    <n v="1942.0010963049899"/>
    <n v="490034.00294466701"/>
    <n v="255002.144823432"/>
    <n v="27572819.3959882"/>
    <n v="40737430.991056502"/>
    <n v="30809259.211188201"/>
    <n v="32557503.152671199"/>
    <n v="191089491.058718"/>
    <n v="126134.891080904"/>
    <n v="22554664.105800401"/>
    <n v="35116788.098042503"/>
    <n v="9786561.44590725"/>
    <n v="10082655.780629501"/>
    <n v="1992416.4427881599"/>
  </r>
  <r>
    <x v="1173"/>
    <n v="7983360.0000346303"/>
    <n v="4.1499733924865702E-5"/>
    <n v="3.6329030990600599E-5"/>
    <n v="49057881.042145804"/>
    <n v="1.64270401000977E-4"/>
    <n v="8.6367130279541002E-5"/>
    <n v="3.8454309105873099E-6"/>
    <n v="2.3718923330307E-5"/>
    <n v="1.3059005141258201E-5"/>
    <n v="1.27078965306282E-6"/>
    <n v="3.6302953958511399E-6"/>
    <n v="0"/>
    <n v="0"/>
    <n v="0"/>
    <n v="8.5420906543731706E-6"/>
    <n v="2.6375055313110398E-6"/>
    <n v="3.0905008316039998E-5"/>
    <n v="0"/>
    <n v="1.20997428894043E-4"/>
    <n v="0"/>
    <n v="2.2619962692260702E-5"/>
    <n v="1.6093254089355499E-5"/>
    <n v="9.8180025815963694E-6"/>
    <n v="1.01141631603241E-5"/>
    <n v="1.9986182451248199E-6"/>
  </r>
  <r>
    <x v="1174"/>
    <n v="68071289.104786798"/>
    <n v="91373369.104777798"/>
    <n v="41935984.1427394"/>
    <n v="55483462.6058001"/>
    <n v="122385881.41903201"/>
    <n v="656028276.49006104"/>
    <n v="1821535.45577881"/>
    <n v="1.5646219253540001E-6"/>
    <n v="6186369.9126080703"/>
    <n v="601877.39707399101"/>
    <n v="1718775.9001808199"/>
    <n v="22019.9047709853"/>
    <n v="480859.03502904403"/>
    <n v="128449.444497498"/>
    <n v="13100620.010702001"/>
    <n v="19355496.293708701"/>
    <n v="14638343.360543299"/>
    <n v="15468983.1016273"/>
    <n v="254938799.35810599"/>
    <n v="59943.074098832098"/>
    <n v="10716353.655219801"/>
    <n v="16684971.176203599"/>
    <n v="4649869.8908094298"/>
    <n v="4790552.6157352598"/>
    <n v="946855.90515298501"/>
  </r>
  <r>
    <x v="1175"/>
    <n v="72904284.045262098"/>
    <n v="95454684.045267001"/>
    <n v="40145345.608666703"/>
    <n v="53185706.7180636"/>
    <n v="426370815.73232597"/>
    <n v="127465885.360618"/>
    <n v="4652324.34530346"/>
    <n v="28670065.945268299"/>
    <n v="15800405.7852247"/>
    <n v="1537235.4451909401"/>
    <n v="4389869.5131976902"/>
    <n v="55987.200000000201"/>
    <n v="635935.92431773001"/>
    <n v="328008.42987391498"/>
    <n v="33459866.631185599"/>
    <n v="49435242.304467797"/>
    <n v="37387315.725924298"/>
    <n v="39508825.618792303"/>
    <n v="252965348.80938101"/>
    <n v="153070.60060782699"/>
    <n v="27370289.633887399"/>
    <n v="42614541.132017799"/>
    <n v="11876081.1527861"/>
    <n v="12235394.315788001"/>
    <n v="2418333.8101174501"/>
  </r>
  <r>
    <x v="1176"/>
    <n v="74097146.418223605"/>
    <n v="97399226.418182194"/>
    <n v="50871234.360081099"/>
    <n v="51357064.287531897"/>
    <n v="346936566.98389602"/>
    <n v="96438163.172475904"/>
    <n v="1338233.2846951699"/>
    <n v="4.0829181671142604E-6"/>
    <n v="4544960.1885181097"/>
    <n v="442183.19413701998"/>
    <n v="1262738.59301324"/>
    <n v="16177.433931842201"/>
    <n v="243850.385941488"/>
    <n v="94368.364602398593"/>
    <n v="9624674.4431165494"/>
    <n v="14219964.4260893"/>
    <n v="10754398.579356899"/>
    <n v="11364647.337119101"/>
    <n v="263746274.824487"/>
    <n v="44038.570147785998"/>
    <n v="7873017.8468298595"/>
    <n v="12258001.1886886"/>
    <n v="3416134.7986073401"/>
    <n v="3519490.6265052198"/>
    <n v="695629.65906921297"/>
  </r>
  <r>
    <x v="1177"/>
    <n v="77176265.448412403"/>
    <n v="99726665.448415399"/>
    <n v="47390666.039662503"/>
    <n v="50007995.049510099"/>
    <n v="348469743.30340499"/>
    <n v="103767756.676255"/>
    <n v="2060905.9369692099"/>
    <n v="0"/>
    <n v="6999329.2970136199"/>
    <n v="680970.93417652801"/>
    <n v="1944642.6067439499"/>
    <n v="24913.570762559801"/>
    <n v="306173.30601325602"/>
    <n v="145329.16278157599"/>
    <n v="14822190.5164562"/>
    <n v="21899028.700286601"/>
    <n v="16561988.208041299"/>
    <n v="17501783.460695501"/>
    <n v="260797579.30574599"/>
    <n v="67820.275964746106"/>
    <n v="12124604.437777201"/>
    <n v="18877566.2017003"/>
    <n v="5260915.6926946901"/>
    <n v="5420085.7281221803"/>
    <n v="1071283.5427899"/>
  </r>
  <r>
    <x v="1178"/>
    <n v="76297828.384620801"/>
    <n v="99599908.384621203"/>
    <n v="63786616.830452897"/>
    <n v="42943698.213087"/>
    <n v="283785434.41800201"/>
    <n v="51361091.746936798"/>
    <n v="1790178.1982931299"/>
    <n v="0"/>
    <n v="6079873.1690855203"/>
    <n v="591516.23476173205"/>
    <n v="1689187.62162649"/>
    <n v="21640.837857136499"/>
    <n v="286752.23215487599"/>
    <n v="126238.220833296"/>
    <n v="12875096.2562264"/>
    <n v="19022296.476422999"/>
    <n v="14386348.0999164"/>
    <n v="15202688.5946384"/>
    <n v="268743925.36181402"/>
    <n v="58911.1697222082"/>
    <n v="10531874.423806399"/>
    <n v="16397743.751862099"/>
    <n v="4569823.5941658299"/>
    <n v="4708084.5026975498"/>
    <n v="930556.02785686904"/>
  </r>
  <r>
    <x v="1179"/>
    <n v="82846129.052866206"/>
    <n v="106148209.052866"/>
    <n v="58231236.668902002"/>
    <n v="44079343.917568401"/>
    <n v="325036828.87372601"/>
    <n v="90963885.641043097"/>
    <n v="3217806.6581683499"/>
    <n v="0"/>
    <n v="10928440.7457068"/>
    <n v="1063237.66005294"/>
    <n v="3036278.2771836999"/>
    <n v="38898.9387824242"/>
    <n v="391885.39686655399"/>
    <n v="226910.476230809"/>
    <n v="23142707.523388099"/>
    <n v="34192167.189751297"/>
    <n v="25859150.0816941"/>
    <n v="27326504.494653299"/>
    <n v="273436448.58470702"/>
    <n v="105891.55557437699"/>
    <n v="18930816.8741134"/>
    <n v="29474590.336305"/>
    <n v="8214159.2395553496"/>
    <n v="8462680.2373319492"/>
    <n v="1672654.3676442599"/>
  </r>
  <r>
    <x v="1180"/>
    <n v="80869286.151032999"/>
    <n v="103419686.151031"/>
    <n v="62483255.9822836"/>
    <n v="40126402.101326302"/>
    <n v="305035112.09650803"/>
    <n v="86159554.282950297"/>
    <n v="1654210.3104991401"/>
    <n v="0"/>
    <n v="5618093.7140323296"/>
    <n v="546589.30340199801"/>
    <n v="1560890.18552806"/>
    <n v="19997.169636658498"/>
    <n v="345809.141761387"/>
    <n v="116650.15621384099"/>
    <n v="11897204.9799431"/>
    <n v="41876280.701164201"/>
    <n v="13293673.9929031"/>
    <n v="14048011.6697526"/>
    <n v="267461054.54297301"/>
    <n v="54436.739566468801"/>
    <n v="9731955.8898404706"/>
    <n v="15152299.8152436"/>
    <n v="4222735.6549410503"/>
    <n v="4350495.3498419197"/>
    <n v="859878.29437631404"/>
  </r>
  <r>
    <x v="1181"/>
    <n v="59786180.206331"/>
    <n v="83088260.206337601"/>
    <n v="0"/>
    <n v="43693240.9760167"/>
    <n v="36056444.722255103"/>
    <n v="0"/>
    <n v="2.9099173843860601E-6"/>
    <n v="1.7929822206497199E-5"/>
    <n v="9.8794698715209995E-6"/>
    <n v="9.6135772764682791E-7"/>
    <n v="2.74647027254105E-6"/>
    <n v="0"/>
    <n v="0"/>
    <n v="0"/>
    <n v="3.2372772693633999E-6"/>
    <n v="0"/>
    <n v="2.3383647203445401E-5"/>
    <n v="0"/>
    <n v="0"/>
    <n v="0"/>
    <n v="1.7117708921432499E-5"/>
    <n v="8.9630484580993602E-6"/>
    <n v="7.4319541454315202E-6"/>
    <n v="7.6573342084884593E-6"/>
    <n v="1.5124678611755401E-6"/>
  </r>
  <r>
    <x v="1182"/>
    <n v="69911581.691391304"/>
    <n v="92461981.691394702"/>
    <n v="20640883.0542055"/>
    <n v="48358203.332384802"/>
    <n v="669345516.99129701"/>
    <n v="398334304.07160598"/>
    <n v="7682415.0320550697"/>
    <n v="47349405.866896197"/>
    <n v="26094806.611692902"/>
    <n v="2538447.4115319601"/>
    <n v="7249021.5715496102"/>
    <n v="39874.322593081597"/>
    <n v="864532.76128796896"/>
    <n v="541741.82563182199"/>
    <n v="55259894.009235702"/>
    <n v="81643668.224303499"/>
    <n v="61746184.677776799"/>
    <n v="65249916.868679397"/>
    <n v="214690378.41981301"/>
    <n v="252812.85196151701"/>
    <n v="45202789.384700403"/>
    <n v="70379091.828519806"/>
    <n v="19613676.078909401"/>
    <n v="20207091.692977902"/>
    <n v="3993411.1718002898"/>
  </r>
  <r>
    <x v="1183"/>
    <n v="8838720.0000004191"/>
    <n v="26645587.588408198"/>
    <n v="0"/>
    <n v="54470913.897621401"/>
    <n v="47962655.868518598"/>
    <n v="0"/>
    <n v="2.0125880837440499E-6"/>
    <n v="1.2405216693878199E-5"/>
    <n v="6.8359076976776098E-6"/>
    <n v="6.6542997956275898E-7"/>
    <n v="1.90082937479019E-6"/>
    <n v="0"/>
    <n v="46604.369990068299"/>
    <n v="0"/>
    <n v="0"/>
    <n v="0"/>
    <n v="1.61752104759216E-5"/>
    <n v="10945527.9091113"/>
    <n v="20304907.520086799"/>
    <n v="0"/>
    <n v="1.18464231491089E-5"/>
    <n v="0"/>
    <n v="5.1409006118774397E-6"/>
    <n v="5.2973628044128401E-6"/>
    <n v="1.0463409125804899E-6"/>
  </r>
  <r>
    <x v="1184"/>
    <n v="59325026.954071298"/>
    <n v="82627106.954074398"/>
    <n v="0"/>
    <n v="55646669.560848601"/>
    <n v="399527543.26700503"/>
    <n v="573285427.41672695"/>
    <n v="2465169.42977216"/>
    <n v="15191668.695493201"/>
    <n v="8372304.7725707404"/>
    <n v="814548.93179845903"/>
    <n v="2326100.0999529199"/>
    <n v="0"/>
    <n v="436047.04440387199"/>
    <n v="173780.04175297299"/>
    <n v="17729683.964674398"/>
    <n v="26194701.623771101"/>
    <n v="19810757.150203999"/>
    <n v="20934900.899553198"/>
    <n v="191970103.286228"/>
    <n v="81097.352818054103"/>
    <n v="14502944.395436"/>
    <n v="22580554.635750499"/>
    <n v="6292887.17432102"/>
    <n v="6483279.7091926103"/>
    <n v="1281424.53904879"/>
  </r>
  <r>
    <x v="1185"/>
    <n v="63258760.964205503"/>
    <n v="84305800.964208394"/>
    <n v="60121488.737164803"/>
    <n v="50618636.985964201"/>
    <n v="402798250.14762402"/>
    <n v="143788276.04931599"/>
    <n v="2008405.89441921"/>
    <n v="12376851.905433601"/>
    <n v="6821026.6004553102"/>
    <n v="663623.70722246601"/>
    <n v="1895104.2858690401"/>
    <n v="0"/>
    <n v="361095.26107693498"/>
    <n v="141597.32172949199"/>
    <n v="14444606.261465"/>
    <n v="21341167.267611101"/>
    <n v="16140083.9037074"/>
    <n v="17055938.572830699"/>
    <n v="255475075.80483401"/>
    <n v="66078.750140429504"/>
    <n v="11815739.1773756"/>
    <n v="18396674.2739891"/>
    <n v="5126897.7868955201"/>
    <n v="5282013.0843154099"/>
    <n v="1043993.39306949"/>
  </r>
  <r>
    <x v="1186"/>
    <n v="77759721.731789693"/>
    <n v="101061801.73178899"/>
    <n v="73064527.409024104"/>
    <n v="55818490.995378397"/>
    <n v="450369557.21797597"/>
    <n v="167610479.86645901"/>
    <n v="4417.4251495311"/>
    <n v="27222.493735458698"/>
    <n v="15002.631955123499"/>
    <n v="1459.61932408961"/>
    <n v="4168.2218502969499"/>
    <n v="0"/>
    <n v="212458.204012131"/>
    <n v="295.50531932720298"/>
    <n v="31770.453964581699"/>
    <n v="46939.221456147701"/>
    <n v="35499.603317189998"/>
    <n v="37513.996662281497"/>
    <n v="297111114.85518003"/>
    <n v="0"/>
    <n v="25988.344063058499"/>
    <n v="40462.902385942602"/>
    <n v="11276.449290377101"/>
    <n v="11617.6204738533"/>
    <n v="2296.2304000921999"/>
  </r>
  <r>
    <x v="1187"/>
    <n v="77196107.815431401"/>
    <n v="99746507.815433994"/>
    <n v="82497918.607793406"/>
    <n v="52046344.991779298"/>
    <n v="434554355.04981101"/>
    <n v="162420603.04243901"/>
    <n v="5473898.2091172198"/>
    <n v="33733035.572101802"/>
    <n v="18590667.054067001"/>
    <n v="1808435.47894987"/>
    <n v="5165095.3551441897"/>
    <n v="55987.199999993703"/>
    <n v="718824.41151507699"/>
    <n v="385946.596171443"/>
    <n v="39368687.657100201"/>
    <n v="58165223.280473001"/>
    <n v="43989701.793348998"/>
    <n v="46485858.196307302"/>
    <n v="298890600.69631201"/>
    <n v="180108.411521431"/>
    <n v="32203726.2000449"/>
    <n v="50140025.301635697"/>
    <n v="13973329.1422798"/>
    <n v="14396094.954266701"/>
    <n v="2845397.7258943799"/>
  </r>
  <r>
    <x v="1188"/>
    <n v="60256281.451802298"/>
    <n v="83558361.451805398"/>
    <n v="61522723.654574201"/>
    <n v="41668094.353620701"/>
    <n v="216926746.518282"/>
    <n v="0"/>
    <n v="716142.28763503605"/>
    <n v="0"/>
    <n v="2432190.4288585498"/>
    <n v="236629.956693377"/>
    <n v="675742.05112636299"/>
    <n v="8657.1935375625399"/>
    <n v="179187.648675178"/>
    <n v="50500.295635746203"/>
    <n v="5150549.1996531803"/>
    <n v="7609673.11951748"/>
    <n v="5755109.8816929804"/>
    <n v="6081678.4601376997"/>
    <n v="245971719.75122499"/>
    <n v="23566.804630031402"/>
    <n v="4213167.5216137804"/>
    <n v="6559747.92548976"/>
    <n v="1828110.70201529"/>
    <n v="1883420.5496163899"/>
    <n v="372259.32211519202"/>
  </r>
  <r>
    <x v="1189"/>
    <n v="70601476.792514205"/>
    <n v="93151876.792514503"/>
    <n v="77649021.286090195"/>
    <n v="41588951.327352203"/>
    <n v="292385439.55048603"/>
    <n v="67990747.450992107"/>
    <n v="4228925.3641602602"/>
    <n v="2.16439366340637E-5"/>
    <n v="14362441.6162246"/>
    <n v="1397334.6401389199"/>
    <n v="3990356.0353560601"/>
    <n v="51121.999029471997"/>
    <n v="515947.58847408398"/>
    <n v="298211.66100525699"/>
    <n v="30414749.311478999"/>
    <n v="44936237.146906503"/>
    <n v="33984768.910370499"/>
    <n v="35913204.3182045"/>
    <n v="274427447.11067498"/>
    <n v="139165.44180245101"/>
    <n v="24879372.86101"/>
    <n v="38736274.709054299"/>
    <n v="10795262.128390299"/>
    <n v="11121874.899967499"/>
    <n v="2198245.9582673302"/>
  </r>
  <r>
    <x v="1190"/>
    <n v="63664281.2962154"/>
    <n v="86966361.296214193"/>
    <n v="67670135.161530599"/>
    <n v="33689181.765332401"/>
    <n v="162028115.11737001"/>
    <n v="0"/>
    <n v="2756604.5932380599"/>
    <n v="0"/>
    <n v="9362088.2659535706"/>
    <n v="910845.84276233998"/>
    <n v="2601094.3274005898"/>
    <n v="33323.628393743304"/>
    <n v="337646.96128315601"/>
    <n v="194387.83229684099"/>
    <n v="19825707.5815892"/>
    <n v="29291469.3581011"/>
    <n v="22152807.631085701"/>
    <n v="23409848.946605299"/>
    <n v="246172551.08741701"/>
    <n v="90714.321738523402"/>
    <n v="16217499.1516222"/>
    <n v="25250053.7590154"/>
    <n v="7036839.5291456403"/>
    <n v="7249740.4883278999"/>
    <n v="1432916.0209309999"/>
  </r>
  <r>
    <x v="1191"/>
    <n v="71905811.238587707"/>
    <n v="95207891.238583997"/>
    <n v="76298650.159352705"/>
    <n v="39198466.716404498"/>
    <n v="247095994.651968"/>
    <n v="29437066.335334901"/>
    <n v="5315888.9962902097"/>
    <n v="0"/>
    <n v="18054029.9894154"/>
    <n v="1756492.5360475399"/>
    <n v="5016000.0267211199"/>
    <n v="64261.922050521098"/>
    <n v="628338.79338292999"/>
    <n v="374861.21196136001"/>
    <n v="38232273.513278604"/>
    <n v="56486229.482406802"/>
    <n v="42719897.736473203"/>
    <n v="45144000.240489997"/>
    <n v="271922561.722857"/>
    <n v="174935.232248641"/>
    <n v="31274135.397919599"/>
    <n v="48692686.380391002"/>
    <n v="13569975.8730014"/>
    <n v="13980538.152768601"/>
    <n v="2763262.6481723399"/>
  </r>
  <r>
    <x v="1192"/>
    <n v="73205866.748907506"/>
    <n v="95756266.748909101"/>
    <n v="77666248.9019344"/>
    <n v="42523432.851756498"/>
    <n v="277927109.68738002"/>
    <n v="59523449.990533203"/>
    <n v="2953937.0708243302"/>
    <n v="0"/>
    <n v="10032276.5393946"/>
    <n v="976049.05228043697"/>
    <n v="2787294.54970328"/>
    <n v="35709.111668796497"/>
    <n v="474377.63380191702"/>
    <n v="208303.15140131299"/>
    <n v="21244937.603396699"/>
    <n v="55687077.747414403"/>
    <n v="23738623.901601002"/>
    <n v="44443549.137870997"/>
    <n v="276405178.528853"/>
    <n v="97208.137320625407"/>
    <n v="17378434.3454809"/>
    <n v="27057587.447269101"/>
    <n v="7540574.0807295004"/>
    <n v="7768715.6275024302"/>
    <n v="1535491.80175825"/>
  </r>
  <r>
    <x v="1193"/>
    <n v="71585296.559068605"/>
    <n v="94887376.559072703"/>
    <n v="0"/>
    <n v="49409830.255711302"/>
    <n v="295473379.06329399"/>
    <n v="0"/>
    <n v="7.4505805969238302E-7"/>
    <n v="4.5821070671081501E-6"/>
    <n v="2.52760946750641E-6"/>
    <n v="0"/>
    <n v="7.0268288254737896E-7"/>
    <n v="0"/>
    <n v="236429.286602301"/>
    <n v="0"/>
    <n v="0"/>
    <n v="0"/>
    <n v="5.9753656387329102E-6"/>
    <n v="2.4572014808654799E-5"/>
    <n v="174488885.81627601"/>
    <n v="0"/>
    <n v="4.3772161006927499E-6"/>
    <n v="0"/>
    <n v="1.9017606973648101E-6"/>
    <n v="1.9576400518417401E-6"/>
    <n v="0"/>
  </r>
  <r>
    <x v="1194"/>
    <n v="21306428.305352699"/>
    <n v="43856828.305394404"/>
    <n v="0"/>
    <n v="42576769.363983199"/>
    <n v="168600398.374677"/>
    <n v="0"/>
    <n v="0"/>
    <n v="0"/>
    <n v="0"/>
    <n v="0"/>
    <n v="0"/>
    <n v="0"/>
    <n v="229899.656771415"/>
    <n v="0"/>
    <n v="3.2037496566772499E-6"/>
    <n v="0"/>
    <n v="0"/>
    <n v="1665399.7849719301"/>
    <n v="117767590.869848"/>
    <n v="0"/>
    <n v="0"/>
    <n v="1.10417604446411E-5"/>
    <n v="0"/>
    <n v="0"/>
    <n v="0"/>
  </r>
  <r>
    <x v="1195"/>
    <n v="61211835.659124397"/>
    <n v="84513915.659138396"/>
    <n v="21425363.644365601"/>
    <n v="52091273.958306901"/>
    <n v="706384476.78932703"/>
    <n v="0"/>
    <n v="6989448.6678301403"/>
    <n v="43078253.621182397"/>
    <n v="23740925.083077502"/>
    <n v="2309475.3153609298"/>
    <n v="6595148.0042319298"/>
    <n v="13134.0744433578"/>
    <n v="826153.771348626"/>
    <n v="492875.82949775999"/>
    <n v="50275176.3327334"/>
    <n v="74279002.702069193"/>
    <n v="56176371.276271701"/>
    <n v="59364049.3722682"/>
    <n v="215813297.630288"/>
    <n v="221564.28913552401"/>
    <n v="41125272.637484498"/>
    <n v="64030547.203490302"/>
    <n v="17844424.805374298"/>
    <n v="18384311.375386901"/>
    <n v="3633198.97172635"/>
  </r>
  <r>
    <x v="1196"/>
    <n v="8838720.0000001509"/>
    <n v="12547985.732636999"/>
    <n v="0"/>
    <n v="54830202.421293698"/>
    <n v="141468600.55217901"/>
    <n v="5548997.2427523704"/>
    <n v="0"/>
    <n v="0"/>
    <n v="0"/>
    <n v="0"/>
    <n v="0"/>
    <n v="0"/>
    <n v="232301.42123928"/>
    <n v="0"/>
    <n v="2.19941139221191E-5"/>
    <n v="1.8388032913208001E-5"/>
    <n v="0"/>
    <n v="3124394.3791913399"/>
    <n v="115903282.97302601"/>
    <n v="0"/>
    <n v="0"/>
    <n v="0"/>
    <n v="0"/>
    <n v="0"/>
    <n v="0"/>
  </r>
  <r>
    <x v="1197"/>
    <n v="41392032.0287707"/>
    <n v="62439072.028769799"/>
    <n v="31525249.857607901"/>
    <n v="48072590.286389597"/>
    <n v="360536695.52154499"/>
    <n v="42950522.328451999"/>
    <n v="716977.90664494899"/>
    <n v="4418394.4065641603"/>
    <n v="2435028.3908015499"/>
    <n v="236906.064519351"/>
    <n v="676530.52977579006"/>
    <n v="0"/>
    <n v="328794.66065124201"/>
    <n v="50523.525581334303"/>
    <n v="5156559.0344078401"/>
    <n v="7618552.3431741204"/>
    <n v="5761825.1382897599"/>
    <n v="6088774.7680005599"/>
    <n v="199004445.152697"/>
    <n v="23577.645305968301"/>
    <n v="4218083.5877835704"/>
    <n v="6567402.0609153602"/>
    <n v="1830243.80332938"/>
    <n v="1885618.18832882"/>
    <n v="372693.68686580902"/>
  </r>
  <r>
    <x v="1198"/>
    <n v="67049624.712593302"/>
    <n v="90351704.712593302"/>
    <n v="63072065.907164"/>
    <n v="55216016.017962702"/>
    <n v="439688130.23865598"/>
    <n v="145471501.534246"/>
    <n v="1570143.9284087301"/>
    <n v="9676051.5024032891"/>
    <n v="5332584.1813048599"/>
    <n v="518811.82859442203"/>
    <n v="1481566.2991365099"/>
    <n v="0"/>
    <n v="369086.99188667798"/>
    <n v="110692.052716169"/>
    <n v="11292593.236644899"/>
    <n v="16684229.1708032"/>
    <n v="12618094.1889448"/>
    <n v="13334096.69224"/>
    <n v="275410510.01475602"/>
    <n v="51656.291267545501"/>
    <n v="9237381.3383884896"/>
    <n v="14382265.3053164"/>
    <n v="4008137.7245678902"/>
    <n v="4129404.7170238998"/>
    <n v="816179.584008298"/>
  </r>
  <r>
    <x v="1199"/>
    <n v="73716944.674974605"/>
    <n v="96267344.674978495"/>
    <n v="81615652.482176006"/>
    <n v="54197789.445006102"/>
    <n v="443844372.39136797"/>
    <n v="179537362.08392999"/>
    <n v="5834988.7228090595"/>
    <n v="35958264.956679597"/>
    <n v="19817016.770480499"/>
    <n v="1927754.2536476001"/>
    <n v="5505815.4167540101"/>
    <n v="55987.199999997298"/>
    <n v="749103.012282087"/>
    <n v="411410.968766256"/>
    <n v="41965677.792176202"/>
    <n v="62002143.433352001"/>
    <n v="46891521.193507902"/>
    <n v="49552338.750794098"/>
    <n v="297974986.06046999"/>
    <n v="171493.26159299901"/>
    <n v="34328073.345740303"/>
    <n v="53447556.205762804"/>
    <n v="14895092.0989908"/>
    <n v="15345746.0298994"/>
    <n v="3033096.8915071902"/>
  </r>
  <r>
    <x v="1200"/>
    <n v="80184528.937389106"/>
    <n v="103486608.93739"/>
    <n v="86888118.471062094"/>
    <n v="55189109.654097103"/>
    <n v="443114768.48822898"/>
    <n v="182578833.42516401"/>
    <n v="344622.163309525"/>
    <n v="8.6426734924316406E-6"/>
    <n v="1170419.26115263"/>
    <n v="113871.12447836599"/>
    <n v="325180.75181321899"/>
    <n v="4166.0167492085002"/>
    <n v="191545.70821540401"/>
    <n v="24301.764370372999"/>
    <n v="2478548.5204041"/>
    <n v="3661928.7225542702"/>
    <n v="2769475.3567238301"/>
    <n v="2926626.7663189699"/>
    <n v="313282166.234384"/>
    <n v="11340.8233728453"/>
    <n v="2027461.4846148"/>
    <n v="3156683.4690252598"/>
    <n v="879723.87020786095"/>
    <n v="906340.08832780505"/>
    <n v="179138.720215965"/>
  </r>
  <r>
    <x v="1201"/>
    <n v="81525183.8099114"/>
    <n v="104075583.809912"/>
    <n v="88179792.615104094"/>
    <n v="52824628.808870703"/>
    <n v="433422408.10462302"/>
    <n v="181918299.16367701"/>
    <n v="457056.25402296497"/>
    <n v="0"/>
    <n v="1552272.3147039199"/>
    <n v="151021.945587172"/>
    <n v="431272.019410518"/>
    <n v="5525.1931312379902"/>
    <n v="192841.91328303399"/>
    <n v="32230.293265554999"/>
    <n v="3287182.95791265"/>
    <n v="4856644.7623581896"/>
    <n v="3673025.6115774298"/>
    <n v="3881448.1746946899"/>
    <n v="311045658.19744903"/>
    <n v="15040.803523930401"/>
    <n v="2688927.3238691599"/>
    <n v="4186561.6176112201"/>
    <n v="1166736.6162138199"/>
    <n v="1202036.4612189699"/>
    <n v="237583.30464323401"/>
  </r>
  <r>
    <x v="1202"/>
    <n v="82799418.643168494"/>
    <n v="106101498.643171"/>
    <n v="89210624.063947797"/>
    <n v="45212773.869372599"/>
    <n v="359645642.16631401"/>
    <n v="120481075.525765"/>
    <n v="326301.63941720198"/>
    <n v="0"/>
    <n v="1108198.3818218899"/>
    <n v="107817.60012979399"/>
    <n v="307893.75646821299"/>
    <n v="3944.5463462119801"/>
    <n v="170606.22782539399"/>
    <n v="23009.853686236602"/>
    <n v="2346785.93453245"/>
    <n v="3467256.2383203199"/>
    <n v="2622246.7543762499"/>
    <n v="2771043.8082139199"/>
    <n v="305721330.70696598"/>
    <n v="10737.931720221901"/>
    <n v="1919679.2218231601"/>
    <n v="2988870.42311029"/>
    <n v="832956.70344176097"/>
    <n v="858157.97176478303"/>
    <n v="169615.49288711499"/>
  </r>
  <r>
    <x v="1203"/>
    <n v="82775704.752258807"/>
    <n v="106077784.75226"/>
    <n v="89670433.6082872"/>
    <n v="26462362.2591982"/>
    <n v="253011697.191107"/>
    <n v="57744251.693780802"/>
    <n v="1910608.3479782499"/>
    <n v="0"/>
    <n v="6488882.75065549"/>
    <n v="631309.13848576299"/>
    <n v="1802823.86091971"/>
    <n v="23096.675798259599"/>
    <n v="305839.71114297799"/>
    <n v="134730.60882316501"/>
    <n v="13741238.951308999"/>
    <n v="20301978.026670199"/>
    <n v="15354156.811220801"/>
    <n v="16225414.7482774"/>
    <n v="284442808.54249698"/>
    <n v="62874.284117477"/>
    <n v="11240382.221819701"/>
    <n v="17500864.5118035"/>
    <n v="4877248.0393991498"/>
    <n v="5024810.1347769201"/>
    <n v="993157.05932516302"/>
  </r>
  <r>
    <x v="1204"/>
    <n v="80466021.572309807"/>
    <n v="103016421.572271"/>
    <n v="85113751.512505397"/>
    <n v="24416446.7181172"/>
    <n v="245651210.852851"/>
    <n v="39644293.623481497"/>
    <n v="2855287.9227502798"/>
    <n v="0"/>
    <n v="9697240.4468422905"/>
    <n v="943453.09468981705"/>
    <n v="2694210.5651203301"/>
    <n v="34516.576634993296"/>
    <n v="456472.44230645598"/>
    <n v="201346.69703746101"/>
    <n v="20535445.510230199"/>
    <n v="30340070.862159099"/>
    <n v="22945853.111907199"/>
    <n v="24247895.086082801"/>
    <n v="271047156.48433799"/>
    <n v="93961.791950811297"/>
    <n v="16798067.295696702"/>
    <n v="26153977.151370801"/>
    <n v="7288750.4327560896"/>
    <n v="7509273.0057018697"/>
    <n v="1484212.79530471"/>
  </r>
  <r>
    <x v="1205"/>
    <n v="62616879.4465231"/>
    <n v="85918959.4465262"/>
    <n v="59137635.0397572"/>
    <n v="29596116.239489701"/>
    <n v="183526451.32241601"/>
    <n v="0"/>
    <n v="24496.986809446498"/>
    <n v="8.6128711700439402E-6"/>
    <n v="83197.624107033"/>
    <n v="8094.3703896899196"/>
    <n v="23115.021133157399"/>
    <n v="296.13550206180702"/>
    <n v="358492.87168991298"/>
    <n v="1727.4570953605601"/>
    <n v="176184.17175442699"/>
    <n v="260303.106312327"/>
    <n v="196864.30098175301"/>
    <n v="208035.19019842899"/>
    <n v="225481308.09366301"/>
    <n v="806.14664450319799"/>
    <n v="144119.27767008901"/>
    <n v="224388.45070116999"/>
    <n v="62533.946852052599"/>
    <n v="64425.923670779899"/>
    <n v="12733.826588657699"/>
  </r>
  <r>
    <x v="1206"/>
    <n v="63709527.177906498"/>
    <n v="86259927.177916601"/>
    <n v="0"/>
    <n v="29276917.4443703"/>
    <n v="614284858.10270905"/>
    <n v="0"/>
    <n v="4032852.1795474398"/>
    <n v="24852553.122584298"/>
    <n v="13696530.2028015"/>
    <n v="1332263.7088114801"/>
    <n v="3805344.0646501998"/>
    <n v="19856.261307051402"/>
    <n v="476582.139765414"/>
    <n v="284324.572003045"/>
    <n v="29004576.2194979"/>
    <n v="42852778.498906299"/>
    <n v="32409072.653099101"/>
    <n v="34248096.5818711"/>
    <n v="106472253.70887101"/>
    <n v="132684.80026781"/>
    <n v="23725846.267854601"/>
    <n v="36940275.941524804"/>
    <n v="10294742.1990999"/>
    <n v="10606211.642114"/>
    <n v="2095878.2736180499"/>
  </r>
  <r>
    <x v="1207"/>
    <n v="8838719.9999855701"/>
    <n v="10494526.8772195"/>
    <n v="0"/>
    <n v="47433574.243911199"/>
    <n v="531632723.28839302"/>
    <n v="239102719.80276701"/>
    <n v="6814548.9412332904"/>
    <n v="31125646.642472301"/>
    <n v="23143837.4720059"/>
    <n v="2251684.4050280601"/>
    <n v="6430115.0184236197"/>
    <n v="82378.697744922494"/>
    <n v="805480.60017263901"/>
    <n v="480542.40351208497"/>
    <n v="49010748.563913599"/>
    <n v="72410875.317792594"/>
    <n v="54763527.6231011"/>
    <n v="74718171.165817499"/>
    <n v="69049414.041691706"/>
    <n v="224253.12163895601"/>
    <n v="40090966.235865399"/>
    <n v="62420169.919060297"/>
    <n v="17395635.0071376"/>
    <n v="17921943.353841301"/>
    <n v="3542284.00303195"/>
  </r>
  <r>
    <x v="1208"/>
    <n v="8838719.9999987204"/>
    <n v="9406642.19761917"/>
    <n v="0"/>
    <n v="52429727.782910101"/>
    <n v="567805905.376068"/>
    <n v="433762716.390279"/>
    <n v="3546848.0545216901"/>
    <n v="21857540.462250501"/>
    <n v="12045943.997122999"/>
    <n v="1171605.4097092301"/>
    <n v="3346757.2307608998"/>
    <n v="31750.741432712599"/>
    <n v="419110.87826997001"/>
    <n v="250037.739876971"/>
    <n v="25509197.995855"/>
    <n v="37688535.875455298"/>
    <n v="28503414.2514483"/>
    <n v="39152031.856488198"/>
    <n v="109608890.34117401"/>
    <n v="116684.278609253"/>
    <n v="20866614.477911402"/>
    <n v="32488556.4913208"/>
    <n v="9054109.7751759291"/>
    <n v="9328043.6410389096"/>
    <n v="1843135.33966453"/>
  </r>
  <r>
    <x v="1209"/>
    <n v="7983359.9999999404"/>
    <n v="4.1514635086059597E-5"/>
    <n v="24112697.465427801"/>
    <n v="45803924.600153796"/>
    <n v="1.64270401000977E-4"/>
    <n v="8.6367130279541002E-5"/>
    <n v="63046.9303933298"/>
    <n v="1.8380582332611101E-5"/>
    <n v="214122.449294213"/>
    <n v="20832.1623596502"/>
    <n v="59490.219746561699"/>
    <n v="762.15228145268304"/>
    <n v="99076.780865515495"/>
    <n v="4445.8883084619902"/>
    <n v="453438.26566971099"/>
    <n v="669931.85539509298"/>
    <n v="506661.89999100601"/>
    <n v="9634023.1777190007"/>
    <n v="43362295.376035102"/>
    <n v="2074.7478772822701"/>
    <n v="370914.11030597199"/>
    <n v="577499.72037557501"/>
    <n v="160941.15676718799"/>
    <n v="165810.463009812"/>
    <n v="32772.548102377397"/>
  </r>
  <r>
    <x v="1210"/>
    <n v="51802721.725873098"/>
    <n v="75104801.725869"/>
    <n v="59884703.572052397"/>
    <n v="54148490.079131901"/>
    <n v="0"/>
    <n v="629747162.50342703"/>
    <n v="2075107.14110648"/>
    <n v="1.0952353477478E-6"/>
    <n v="7047559.9815819096"/>
    <n v="685663.34011040104"/>
    <n v="1958042.6684047"/>
    <n v="25085.244150394999"/>
    <n v="548067.01722327597"/>
    <n v="146330.59087722001"/>
    <n v="14924326.644801401"/>
    <n v="22049929.608184502"/>
    <n v="16676112.861303"/>
    <n v="17622384.0156423"/>
    <n v="253456884.205174"/>
    <n v="68287.609076073495"/>
    <n v="12208152.1531852"/>
    <n v="19007646.942613401"/>
    <n v="5297167.3897553599"/>
    <n v="5457434.2273827903"/>
    <n v="1078665.4984663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D4:BC108" firstHeaderRow="1" firstDataRow="2" firstDataCol="1"/>
  <pivotFields count="26">
    <pivotField axis="axisRow" numFmtId="17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Promedio de FR Central Cipreses" fld="1" subtotal="average" baseField="0" baseItem="0"/>
    <dataField name="Promedio de FR Central Isla _ Rio Cipreses" fld="2" subtotal="average" baseField="0" baseItem="0"/>
    <dataField name="Promedio de FR Central Isla _ Rio Maule" fld="3" subtotal="average" baseField="0" baseItem="0"/>
    <dataField name="Promedio de FR Central Loma Alta _ Rio Colorado" fld="4" subtotal="average" baseField="0" baseItem="0"/>
    <dataField name="Promedio de FR Central Machicura" fld="5" subtotal="average" baseField="0" baseItem="0"/>
    <dataField name="Promedio de FR Central Pehuenche Melado" fld="6" subtotal="average" baseField="0" baseItem="0"/>
    <dataField name="Promedio de FR Chivarto Loncoche" fld="7" subtotal="average" baseField="0" baseItem="0"/>
    <dataField name="Promedio de FR Cooperativa San Clemente" fld="8" subtotal="average" baseField="0" baseItem="0"/>
    <dataField name="Promedio de FR Duao Zapata" fld="9" subtotal="average" baseField="0" baseItem="0"/>
    <dataField name="Promedio de FR Hacienda Maule" fld="10" subtotal="average" baseField="0" baseItem="0"/>
    <dataField name="Promedio de FR La Esperanza" fld="11" subtotal="average" baseField="0" baseItem="0"/>
    <dataField name="Promedio de FR La Isla" fld="12" subtotal="average" baseField="0" baseItem="0"/>
    <dataField name="Promedio de FR Las Garzas" fld="13" subtotal="average" baseField="0" baseItem="0"/>
    <dataField name="Promedio de FR Las Suizas" fld="14" subtotal="average" baseField="0" baseItem="0"/>
    <dataField name="Promedio de FR Maule Norte Alto" fld="15" subtotal="average" baseField="0" baseItem="0"/>
    <dataField name="Promedio de FR Maule Norte Bajo" fld="16" subtotal="average" baseField="0" baseItem="0"/>
    <dataField name="Promedio de FR Maule Sur" fld="17" subtotal="average" baseField="0" baseItem="0"/>
    <dataField name="Promedio de FR Melado" fld="18" subtotal="average" baseField="0" baseItem="0"/>
    <dataField name="Promedio de FR Pehuenche Maule" fld="19" subtotal="average" baseField="0" baseItem="0"/>
    <dataField name="Promedio de FR Santa Rosa" fld="20" subtotal="average" baseField="0" baseItem="0"/>
    <dataField name="Promedio de FR Sistema Maitenes" fld="21" subtotal="average" baseField="0" baseItem="0"/>
    <dataField name="Promedio de FR Sur 2" fld="23" subtotal="average" baseField="0" baseItem="0"/>
    <dataField name="Promedio de FR Sur 3" fld="24" subtotal="average" baseField="0" baseItem="0"/>
    <dataField name="Promedio de FR Union Molino" fld="25" subtotal="average" baseField="0" baseItem="0"/>
    <dataField name="Promedio de FR Sur 1" fld="22" subtotal="average" baseField="0" baseItem="0"/>
  </dataFields>
  <formats count="4">
    <format dxfId="3">
      <pivotArea outline="0" collapsedLevelsAreSubtotals="1" fieldPosition="0"/>
    </format>
    <format dxfId="2">
      <pivotArea field="-2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215"/>
  <sheetViews>
    <sheetView showGridLines="0" tabSelected="1" zoomScale="70" zoomScaleNormal="70" workbookViewId="0">
      <pane xSplit="1" ySplit="4" topLeftCell="AN5" activePane="bottomRight" state="frozen"/>
      <selection pane="topRight" activeCell="B1" sqref="B1"/>
      <selection pane="bottomLeft" activeCell="A5" sqref="A5"/>
      <selection pane="bottomRight" activeCell="AU107" sqref="AU6:AU107"/>
    </sheetView>
  </sheetViews>
  <sheetFormatPr baseColWidth="10" defaultRowHeight="15"/>
  <cols>
    <col min="1" max="1" width="9" customWidth="1"/>
    <col min="2" max="2" width="18.140625" bestFit="1" customWidth="1"/>
    <col min="3" max="3" width="26.5703125" bestFit="1" customWidth="1"/>
    <col min="4" max="4" width="24.42578125" bestFit="1" customWidth="1"/>
    <col min="5" max="5" width="32.85546875" bestFit="1" customWidth="1"/>
    <col min="6" max="6" width="19.5703125" bestFit="1" customWidth="1"/>
    <col min="7" max="7" width="28" bestFit="1" customWidth="1"/>
    <col min="8" max="8" width="19.85546875" bestFit="1" customWidth="1"/>
    <col min="9" max="9" width="27.42578125" bestFit="1" customWidth="1"/>
    <col min="10" max="10" width="14.42578125" bestFit="1" customWidth="1"/>
    <col min="11" max="11" width="17.85546875" bestFit="1" customWidth="1"/>
    <col min="12" max="12" width="14.7109375" bestFit="1" customWidth="1"/>
    <col min="13" max="13" width="12" bestFit="1" customWidth="1"/>
    <col min="14" max="14" width="12.42578125" bestFit="1" customWidth="1"/>
    <col min="15" max="15" width="12.140625" bestFit="1" customWidth="1"/>
    <col min="16" max="16" width="19" bestFit="1" customWidth="1"/>
    <col min="17" max="17" width="19.140625" bestFit="1" customWidth="1"/>
    <col min="18" max="18" width="12.42578125" bestFit="1" customWidth="1"/>
    <col min="19" max="19" width="12" bestFit="1" customWidth="1"/>
    <col min="20" max="20" width="19.7109375" bestFit="1" customWidth="1"/>
    <col min="21" max="21" width="13" bestFit="1" customWidth="1"/>
    <col min="22" max="22" width="19.42578125" bestFit="1" customWidth="1"/>
    <col min="23" max="25" width="12" bestFit="1" customWidth="1"/>
    <col min="26" max="26" width="15.5703125" bestFit="1" customWidth="1"/>
    <col min="27" max="28" width="15.5703125" customWidth="1"/>
    <col min="30" max="30" width="21" bestFit="1" customWidth="1"/>
    <col min="31" max="31" width="39.28515625" style="7" bestFit="1" customWidth="1"/>
    <col min="32" max="32" width="50.28515625" style="7" bestFit="1" customWidth="1"/>
    <col min="33" max="33" width="47.28515625" style="7" bestFit="1" customWidth="1"/>
    <col min="34" max="34" width="58.28515625" style="7" bestFit="1" customWidth="1"/>
    <col min="35" max="35" width="41.42578125" style="7" bestFit="1" customWidth="1"/>
    <col min="36" max="36" width="51.5703125" style="7" bestFit="1" customWidth="1"/>
    <col min="37" max="37" width="42.140625" style="7" bestFit="1" customWidth="1"/>
    <col min="38" max="38" width="51" style="7" bestFit="1" customWidth="1"/>
    <col min="39" max="39" width="35" style="7" bestFit="1" customWidth="1"/>
    <col min="40" max="40" width="38.85546875" style="7" bestFit="1" customWidth="1"/>
    <col min="41" max="41" width="35.85546875" style="7" bestFit="1" customWidth="1"/>
    <col min="42" max="42" width="27.7109375" style="7" bestFit="1" customWidth="1"/>
    <col min="43" max="43" width="33.140625" style="7" customWidth="1"/>
    <col min="44" max="44" width="32.85546875" style="7" bestFit="1" customWidth="1"/>
    <col min="45" max="45" width="39.28515625" style="7" bestFit="1" customWidth="1"/>
    <col min="46" max="46" width="40" style="7" bestFit="1" customWidth="1"/>
    <col min="47" max="47" width="31.7109375" style="7" bestFit="1" customWidth="1"/>
    <col min="48" max="48" width="28.5703125" style="7" bestFit="1" customWidth="1"/>
    <col min="49" max="49" width="41.140625" style="7" bestFit="1" customWidth="1"/>
    <col min="50" max="50" width="33.5703125" style="7" bestFit="1" customWidth="1"/>
    <col min="51" max="51" width="40.5703125" style="7" bestFit="1" customWidth="1"/>
    <col min="52" max="53" width="26.28515625" style="7" bestFit="1" customWidth="1"/>
    <col min="54" max="54" width="35" style="7" bestFit="1" customWidth="1"/>
    <col min="55" max="55" width="25.85546875" style="7" customWidth="1"/>
  </cols>
  <sheetData>
    <row r="1" spans="1:55">
      <c r="A1" s="3" t="s">
        <v>25</v>
      </c>
    </row>
    <row r="2" spans="1:55">
      <c r="A2" s="3" t="s">
        <v>26</v>
      </c>
    </row>
    <row r="4" spans="1:55">
      <c r="A4" t="s">
        <v>27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E4" s="8" t="s">
        <v>30</v>
      </c>
    </row>
    <row r="5" spans="1:55">
      <c r="A5" s="1">
        <v>36251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4631385.5999996597</v>
      </c>
      <c r="I5" s="2">
        <v>6.2584877014160199E-7</v>
      </c>
      <c r="J5">
        <v>15729292.799998799</v>
      </c>
      <c r="K5">
        <v>1530316.7999998899</v>
      </c>
      <c r="L5">
        <v>4370112.0000001201</v>
      </c>
      <c r="M5">
        <v>55987.199999995901</v>
      </c>
      <c r="N5">
        <v>547430.40000007802</v>
      </c>
      <c r="O5">
        <v>326592.00000002998</v>
      </c>
      <c r="P5">
        <v>33309273.599997599</v>
      </c>
      <c r="Q5">
        <v>49212748.800003603</v>
      </c>
      <c r="R5">
        <v>37219046.400002703</v>
      </c>
      <c r="S5">
        <v>39331008.000002898</v>
      </c>
      <c r="T5">
        <v>0</v>
      </c>
      <c r="U5">
        <v>152409.599999989</v>
      </c>
      <c r="V5">
        <v>27247103.999998402</v>
      </c>
      <c r="W5">
        <v>42422745.599996902</v>
      </c>
      <c r="X5">
        <v>11822630.399999101</v>
      </c>
      <c r="Y5">
        <v>12180326.399999101</v>
      </c>
      <c r="Z5">
        <v>2407449.5999998199</v>
      </c>
      <c r="AD5" s="4" t="s">
        <v>28</v>
      </c>
      <c r="AE5" s="7" t="s">
        <v>133</v>
      </c>
      <c r="AF5" s="7" t="s">
        <v>134</v>
      </c>
      <c r="AG5" s="7" t="s">
        <v>135</v>
      </c>
      <c r="AH5" s="7" t="s">
        <v>136</v>
      </c>
      <c r="AI5" s="7" t="s">
        <v>137</v>
      </c>
      <c r="AJ5" s="7" t="s">
        <v>138</v>
      </c>
      <c r="AK5" s="7" t="s">
        <v>139</v>
      </c>
      <c r="AL5" s="7" t="s">
        <v>140</v>
      </c>
      <c r="AM5" s="7" t="s">
        <v>141</v>
      </c>
      <c r="AN5" s="7" t="s">
        <v>142</v>
      </c>
      <c r="AO5" s="7" t="s">
        <v>143</v>
      </c>
      <c r="AP5" s="7" t="s">
        <v>144</v>
      </c>
      <c r="AQ5" s="7" t="s">
        <v>145</v>
      </c>
      <c r="AR5" s="7" t="s">
        <v>146</v>
      </c>
      <c r="AS5" s="7" t="s">
        <v>147</v>
      </c>
      <c r="AT5" s="7" t="s">
        <v>148</v>
      </c>
      <c r="AU5" s="7" t="s">
        <v>149</v>
      </c>
      <c r="AV5" s="7" t="s">
        <v>150</v>
      </c>
      <c r="AW5" s="7" t="s">
        <v>151</v>
      </c>
      <c r="AX5" s="7" t="s">
        <v>152</v>
      </c>
      <c r="AY5" s="7" t="s">
        <v>153</v>
      </c>
      <c r="AZ5" s="7" t="s">
        <v>154</v>
      </c>
      <c r="BA5" s="7" t="s">
        <v>155</v>
      </c>
      <c r="BB5" s="7" t="s">
        <v>156</v>
      </c>
      <c r="BC5" s="7" t="s">
        <v>157</v>
      </c>
    </row>
    <row r="6" spans="1:55">
      <c r="A6" s="1">
        <v>36281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63709079.441302702</v>
      </c>
      <c r="I6">
        <v>1.6629695892334001E-4</v>
      </c>
      <c r="J6">
        <v>216371265.77210701</v>
      </c>
      <c r="K6">
        <v>21050951.702566098</v>
      </c>
      <c r="L6">
        <v>60115014.516474299</v>
      </c>
      <c r="M6">
        <v>770156.769606077</v>
      </c>
      <c r="N6">
        <v>7530421.7472594203</v>
      </c>
      <c r="O6">
        <v>4492581.1560354503</v>
      </c>
      <c r="P6">
        <v>458200491.428415</v>
      </c>
      <c r="Q6">
        <v>676967800.483742</v>
      </c>
      <c r="R6">
        <v>511983105.83924001</v>
      </c>
      <c r="S6">
        <v>541035130.64826906</v>
      </c>
      <c r="T6">
        <v>0</v>
      </c>
      <c r="U6">
        <v>2096537.8728165401</v>
      </c>
      <c r="V6">
        <v>374809627.87495703</v>
      </c>
      <c r="W6">
        <v>583564898.92540503</v>
      </c>
      <c r="X6">
        <v>162631437.848483</v>
      </c>
      <c r="Y6">
        <v>167551883.876522</v>
      </c>
      <c r="Z6">
        <v>33116741.093061302</v>
      </c>
      <c r="AD6" s="5" t="s">
        <v>31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35432572.664567992</v>
      </c>
      <c r="AK6" s="7">
        <v>16062060.319663018</v>
      </c>
      <c r="AL6" s="7">
        <v>2.1924575169881201E-5</v>
      </c>
      <c r="AM6" s="7">
        <v>54550597.069533817</v>
      </c>
      <c r="AN6" s="7">
        <v>5307275.8074373463</v>
      </c>
      <c r="AO6" s="7">
        <v>15155940.059856823</v>
      </c>
      <c r="AP6" s="7">
        <v>194168.62710136556</v>
      </c>
      <c r="AQ6" s="7">
        <v>1898537.6872133752</v>
      </c>
      <c r="AR6" s="7">
        <v>1132650.3247579816</v>
      </c>
      <c r="AS6" s="7">
        <v>115519545.97936362</v>
      </c>
      <c r="AT6" s="7">
        <v>170674223.222103</v>
      </c>
      <c r="AU6" s="7">
        <v>129078988.43861052</v>
      </c>
      <c r="AV6" s="7">
        <v>139358532.53871095</v>
      </c>
      <c r="AW6" s="7">
        <v>54234212.779976755</v>
      </c>
      <c r="AX6" s="7">
        <v>528570.15155371465</v>
      </c>
      <c r="AY6" s="7">
        <v>94495398.522664919</v>
      </c>
      <c r="AZ6" s="7">
        <v>41001941.756238498</v>
      </c>
      <c r="BA6" s="7">
        <v>42242463.540497243</v>
      </c>
      <c r="BB6" s="7">
        <v>8349250.9653587556</v>
      </c>
      <c r="BC6" s="7">
        <v>147125883.61308536</v>
      </c>
    </row>
    <row r="7" spans="1:55">
      <c r="A7" s="1">
        <v>36312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21242183.9833728</v>
      </c>
      <c r="I7">
        <v>0</v>
      </c>
      <c r="J7">
        <v>72143535.529829696</v>
      </c>
      <c r="K7">
        <v>7018908.3410473</v>
      </c>
      <c r="L7">
        <v>20043833.7788039</v>
      </c>
      <c r="M7">
        <v>256789.329550511</v>
      </c>
      <c r="N7">
        <v>2510829.00004945</v>
      </c>
      <c r="O7">
        <v>1497937.7557113101</v>
      </c>
      <c r="P7">
        <v>152775385.00869</v>
      </c>
      <c r="Q7">
        <v>225717820.67489901</v>
      </c>
      <c r="R7">
        <v>170707839.855634</v>
      </c>
      <c r="S7">
        <v>180394504.00923401</v>
      </c>
      <c r="T7">
        <v>14358670.882040599</v>
      </c>
      <c r="U7">
        <v>699037.61933194695</v>
      </c>
      <c r="V7">
        <v>124970807.047915</v>
      </c>
      <c r="W7">
        <v>194574981.429968</v>
      </c>
      <c r="X7">
        <v>54225346.7567496</v>
      </c>
      <c r="Y7">
        <v>55865945.251100101</v>
      </c>
      <c r="Z7">
        <v>11041941.170671999</v>
      </c>
      <c r="AD7" s="5" t="s">
        <v>32</v>
      </c>
      <c r="AE7" s="7">
        <v>61086463.626960166</v>
      </c>
      <c r="AF7" s="7">
        <v>78312463.626962885</v>
      </c>
      <c r="AG7" s="7">
        <v>18784072.443943992</v>
      </c>
      <c r="AH7" s="7">
        <v>40118479.124951832</v>
      </c>
      <c r="AI7" s="7">
        <v>206951820.79308417</v>
      </c>
      <c r="AJ7" s="7">
        <v>193830275.23305643</v>
      </c>
      <c r="AK7" s="7">
        <v>2283126.621803788</v>
      </c>
      <c r="AL7" s="7">
        <v>1852685.3445343429</v>
      </c>
      <c r="AM7" s="7">
        <v>7754043.8727076873</v>
      </c>
      <c r="AN7" s="7">
        <v>754397.78235558234</v>
      </c>
      <c r="AO7" s="7">
        <v>2154327.0004260032</v>
      </c>
      <c r="AP7" s="7">
        <v>23965.61893189144</v>
      </c>
      <c r="AQ7" s="7">
        <v>320140.8897091471</v>
      </c>
      <c r="AR7" s="7">
        <v>159327.73455925955</v>
      </c>
      <c r="AS7" s="7">
        <v>16420418.39684272</v>
      </c>
      <c r="AT7" s="7">
        <v>24260328.683804903</v>
      </c>
      <c r="AU7" s="7">
        <v>18347812.731030293</v>
      </c>
      <c r="AV7" s="7">
        <v>21551088.603836391</v>
      </c>
      <c r="AW7" s="7">
        <v>172837880.26439664</v>
      </c>
      <c r="AX7" s="7">
        <v>69501.411063629421</v>
      </c>
      <c r="AY7" s="7">
        <v>13431960.515111594</v>
      </c>
      <c r="AZ7" s="7">
        <v>5828182.8673449419</v>
      </c>
      <c r="BA7" s="7">
        <v>6004515.682326478</v>
      </c>
      <c r="BB7" s="7">
        <v>1186796.5112667098</v>
      </c>
      <c r="BC7" s="7">
        <v>20913071.856807724</v>
      </c>
    </row>
    <row r="8" spans="1:55">
      <c r="A8" s="1">
        <v>36342</v>
      </c>
      <c r="B8">
        <v>0</v>
      </c>
      <c r="C8">
        <v>0</v>
      </c>
      <c r="D8">
        <v>0</v>
      </c>
      <c r="E8">
        <v>0</v>
      </c>
      <c r="F8">
        <v>0</v>
      </c>
      <c r="G8">
        <v>30885532.882796202</v>
      </c>
      <c r="H8">
        <v>13830803.8186858</v>
      </c>
      <c r="I8" s="2">
        <v>2.4646520614624E-5</v>
      </c>
      <c r="J8">
        <v>46972716.528605901</v>
      </c>
      <c r="K8">
        <v>4570017.1113454802</v>
      </c>
      <c r="L8">
        <v>13050556.994797699</v>
      </c>
      <c r="M8">
        <v>167195.747976054</v>
      </c>
      <c r="N8">
        <v>1634802.8690991499</v>
      </c>
      <c r="O8">
        <v>975308.52986034798</v>
      </c>
      <c r="P8">
        <v>99472181.393086895</v>
      </c>
      <c r="Q8">
        <v>146965062.470952</v>
      </c>
      <c r="R8">
        <v>111148017.793415</v>
      </c>
      <c r="S8">
        <v>117455012.953178</v>
      </c>
      <c r="T8">
        <v>90651842.0359772</v>
      </c>
      <c r="U8">
        <v>455143.98060149199</v>
      </c>
      <c r="V8">
        <v>81368597.348346397</v>
      </c>
      <c r="W8">
        <v>126687933.70252199</v>
      </c>
      <c r="X8">
        <v>35306168.780943498</v>
      </c>
      <c r="Y8">
        <v>36374363.837457098</v>
      </c>
      <c r="Z8">
        <v>7189417.1629703296</v>
      </c>
      <c r="AD8" s="5" t="s">
        <v>33</v>
      </c>
      <c r="AE8" s="7">
        <v>73479286.523185179</v>
      </c>
      <c r="AF8" s="7">
        <v>93664486.523188844</v>
      </c>
      <c r="AG8" s="7">
        <v>70599020.541484237</v>
      </c>
      <c r="AH8" s="7">
        <v>31603081.639584024</v>
      </c>
      <c r="AI8" s="7">
        <v>288952451.95628756</v>
      </c>
      <c r="AJ8" s="7">
        <v>74355697.596001446</v>
      </c>
      <c r="AK8" s="7">
        <v>4121634.2889853814</v>
      </c>
      <c r="AL8" s="7">
        <v>4761991.3265502118</v>
      </c>
      <c r="AM8" s="7">
        <v>13998055.473068541</v>
      </c>
      <c r="AN8" s="7">
        <v>1361875.8180811759</v>
      </c>
      <c r="AO8" s="7">
        <v>3889117.6467592097</v>
      </c>
      <c r="AP8" s="7">
        <v>49081.01308553604</v>
      </c>
      <c r="AQ8" s="7">
        <v>558998.1000542558</v>
      </c>
      <c r="AR8" s="7">
        <v>289861.33690061589</v>
      </c>
      <c r="AS8" s="7">
        <v>29643103.828573257</v>
      </c>
      <c r="AT8" s="7">
        <v>43796170.39645905</v>
      </c>
      <c r="AU8" s="7">
        <v>33122549.296171293</v>
      </c>
      <c r="AV8" s="7">
        <v>37218362.82083527</v>
      </c>
      <c r="AW8" s="7">
        <v>235873200.55138886</v>
      </c>
      <c r="AX8" s="7">
        <v>135268.62388840361</v>
      </c>
      <c r="AY8" s="7">
        <v>24248164.117872346</v>
      </c>
      <c r="AZ8" s="7">
        <v>10521378.060734337</v>
      </c>
      <c r="BA8" s="7">
        <v>10839704.416163022</v>
      </c>
      <c r="BB8" s="7">
        <v>2142474.7747983127</v>
      </c>
      <c r="BC8" s="7">
        <v>37753505.753843836</v>
      </c>
    </row>
    <row r="9" spans="1:55">
      <c r="A9" s="1">
        <v>36373</v>
      </c>
      <c r="B9">
        <v>0</v>
      </c>
      <c r="C9">
        <v>0</v>
      </c>
      <c r="D9">
        <v>0</v>
      </c>
      <c r="E9">
        <v>0</v>
      </c>
      <c r="F9">
        <v>0</v>
      </c>
      <c r="G9">
        <v>76935595.282619104</v>
      </c>
      <c r="H9">
        <v>10623048.383563999</v>
      </c>
      <c r="I9">
        <v>0</v>
      </c>
      <c r="J9">
        <v>36078412.1394784</v>
      </c>
      <c r="K9">
        <v>3510100.6075980598</v>
      </c>
      <c r="L9">
        <v>10023762.913974101</v>
      </c>
      <c r="M9">
        <v>128418.314912124</v>
      </c>
      <c r="N9">
        <v>1255645.74580744</v>
      </c>
      <c r="O9">
        <v>749106.83698737703</v>
      </c>
      <c r="P9">
        <v>76401763.021885395</v>
      </c>
      <c r="Q9">
        <v>112879698.80775701</v>
      </c>
      <c r="R9">
        <v>85369642.013248697</v>
      </c>
      <c r="S9">
        <v>90213866.225767106</v>
      </c>
      <c r="T9">
        <v>120778290.695702</v>
      </c>
      <c r="U9">
        <v>349583.19059411599</v>
      </c>
      <c r="V9">
        <v>62496913.257233702</v>
      </c>
      <c r="W9">
        <v>97305410.949247807</v>
      </c>
      <c r="X9">
        <v>27117667.4989435</v>
      </c>
      <c r="Y9">
        <v>27938117.844215401</v>
      </c>
      <c r="Z9">
        <v>5521987.5412213402</v>
      </c>
      <c r="AD9" s="5" t="s">
        <v>34</v>
      </c>
      <c r="AE9" s="7">
        <v>34372699.939106628</v>
      </c>
      <c r="AF9" s="7">
        <v>41804534.016803771</v>
      </c>
      <c r="AG9" s="7">
        <v>23547900.987291455</v>
      </c>
      <c r="AH9" s="7">
        <v>32344479.958325893</v>
      </c>
      <c r="AI9" s="7">
        <v>180191152.15556404</v>
      </c>
      <c r="AJ9" s="7">
        <v>63833236.626899891</v>
      </c>
      <c r="AK9" s="7">
        <v>6950801.2404183494</v>
      </c>
      <c r="AL9" s="7">
        <v>3.9922694365183515E-6</v>
      </c>
      <c r="AM9" s="7">
        <v>23606582.856142107</v>
      </c>
      <c r="AN9" s="7">
        <v>2296705.3124820883</v>
      </c>
      <c r="AO9" s="7">
        <v>6558680.821214159</v>
      </c>
      <c r="AP9" s="7">
        <v>84025.804115202482</v>
      </c>
      <c r="AQ9" s="7">
        <v>844392.84813130705</v>
      </c>
      <c r="AR9" s="7">
        <v>490150.52400533139</v>
      </c>
      <c r="AS9" s="7">
        <v>49990685.348314874</v>
      </c>
      <c r="AT9" s="7">
        <v>73858681.817259341</v>
      </c>
      <c r="AU9" s="7">
        <v>55858487.335692398</v>
      </c>
      <c r="AV9" s="7">
        <v>63406576.990930595</v>
      </c>
      <c r="AW9" s="7">
        <v>107399676.21634276</v>
      </c>
      <c r="AX9" s="7">
        <v>228736.91120248975</v>
      </c>
      <c r="AY9" s="7">
        <v>40892558.00272987</v>
      </c>
      <c r="AZ9" s="7">
        <v>17743448.968993321</v>
      </c>
      <c r="BA9" s="7">
        <v>18280280.495284889</v>
      </c>
      <c r="BB9" s="7">
        <v>3613109.5769535289</v>
      </c>
      <c r="BC9" s="7">
        <v>63668219.018179439</v>
      </c>
    </row>
    <row r="10" spans="1:55">
      <c r="A10" s="1">
        <v>36404</v>
      </c>
      <c r="B10">
        <v>0</v>
      </c>
      <c r="C10">
        <v>0</v>
      </c>
      <c r="D10">
        <v>0</v>
      </c>
      <c r="E10">
        <v>0</v>
      </c>
      <c r="F10">
        <v>0</v>
      </c>
      <c r="G10">
        <v>143909834.88393599</v>
      </c>
      <c r="H10">
        <v>9508700.9372069295</v>
      </c>
      <c r="I10" s="2">
        <v>2.78651714324951E-6</v>
      </c>
      <c r="J10">
        <v>32293821.7860681</v>
      </c>
      <c r="K10">
        <v>3141894.4668272701</v>
      </c>
      <c r="L10">
        <v>8972279.9306763392</v>
      </c>
      <c r="M10">
        <v>114947.35854246101</v>
      </c>
      <c r="N10">
        <v>1123929.7279707899</v>
      </c>
      <c r="O10">
        <v>670526.25816438999</v>
      </c>
      <c r="P10">
        <v>68387292.368407801</v>
      </c>
      <c r="Q10">
        <v>101038728.158833</v>
      </c>
      <c r="R10">
        <v>76414449.573290497</v>
      </c>
      <c r="S10">
        <v>80750519.376078993</v>
      </c>
      <c r="T10">
        <v>131215432.990376</v>
      </c>
      <c r="U10">
        <v>312912.25381003303</v>
      </c>
      <c r="V10">
        <v>55941047.823997803</v>
      </c>
      <c r="W10">
        <v>87098167.953368202</v>
      </c>
      <c r="X10">
        <v>24273050.545549698</v>
      </c>
      <c r="Y10">
        <v>25007436.4473488</v>
      </c>
      <c r="Z10">
        <v>4942736.4173258301</v>
      </c>
      <c r="AD10" s="5" t="s">
        <v>35</v>
      </c>
      <c r="AE10" s="7">
        <v>35975092.463667654</v>
      </c>
      <c r="AF10" s="7">
        <v>43113892.463663392</v>
      </c>
      <c r="AG10" s="7">
        <v>13131394.188521015</v>
      </c>
      <c r="AH10" s="7">
        <v>24055029.95170714</v>
      </c>
      <c r="AI10" s="7">
        <v>157655923.70294002</v>
      </c>
      <c r="AJ10" s="7">
        <v>153139964.79221508</v>
      </c>
      <c r="AK10" s="7">
        <v>9196752.5422531348</v>
      </c>
      <c r="AL10" s="7">
        <v>69733.618914956271</v>
      </c>
      <c r="AM10" s="7">
        <v>31234370.454112899</v>
      </c>
      <c r="AN10" s="7">
        <v>3038819.5102569726</v>
      </c>
      <c r="AO10" s="7">
        <v>8677929.699036641</v>
      </c>
      <c r="AP10" s="7">
        <v>111176.32354676945</v>
      </c>
      <c r="AQ10" s="7">
        <v>1087057.3857752963</v>
      </c>
      <c r="AR10" s="7">
        <v>648528.55402288772</v>
      </c>
      <c r="AS10" s="7">
        <v>66143736.047674917</v>
      </c>
      <c r="AT10" s="7">
        <v>97723988.397264838</v>
      </c>
      <c r="AU10" s="7">
        <v>73907549.308664188</v>
      </c>
      <c r="AV10" s="7">
        <v>82479816.891327932</v>
      </c>
      <c r="AW10" s="7">
        <v>89471791.703086734</v>
      </c>
      <c r="AX10" s="7">
        <v>302646.65854398411</v>
      </c>
      <c r="AY10" s="7">
        <v>54105810.792570464</v>
      </c>
      <c r="AZ10" s="7">
        <v>23476733.655543622</v>
      </c>
      <c r="BA10" s="7">
        <v>24187026.833756607</v>
      </c>
      <c r="BB10" s="7">
        <v>4780581.9124942394</v>
      </c>
      <c r="BC10" s="7">
        <v>84240770.936057761</v>
      </c>
    </row>
    <row r="11" spans="1:55">
      <c r="A11" s="1">
        <v>36434</v>
      </c>
      <c r="B11">
        <v>0</v>
      </c>
      <c r="C11">
        <v>0</v>
      </c>
      <c r="D11">
        <v>0</v>
      </c>
      <c r="E11">
        <v>0</v>
      </c>
      <c r="F11">
        <v>0</v>
      </c>
      <c r="G11">
        <v>67162190.931752697</v>
      </c>
      <c r="H11">
        <v>5916752.1779432399</v>
      </c>
      <c r="I11" s="2">
        <v>2.9653310775756802E-6</v>
      </c>
      <c r="J11">
        <v>20094705.012665499</v>
      </c>
      <c r="K11">
        <v>1955031.6128596901</v>
      </c>
      <c r="L11">
        <v>5582966.2928208504</v>
      </c>
      <c r="M11">
        <v>71525.546811928099</v>
      </c>
      <c r="N11">
        <v>699360.90216118901</v>
      </c>
      <c r="O11">
        <v>417232.35640298203</v>
      </c>
      <c r="P11">
        <v>42553726.711614601</v>
      </c>
      <c r="Q11">
        <v>62870955.647694901</v>
      </c>
      <c r="R11">
        <v>47548594.063981697</v>
      </c>
      <c r="S11">
        <v>50246696.635387696</v>
      </c>
      <c r="T11">
        <v>131103678.415695</v>
      </c>
      <c r="U11">
        <v>194708.43298805799</v>
      </c>
      <c r="V11">
        <v>34809099.448477298</v>
      </c>
      <c r="W11">
        <v>54196496.276002601</v>
      </c>
      <c r="X11">
        <v>15103811.3017879</v>
      </c>
      <c r="Y11">
        <v>15560780.0730864</v>
      </c>
      <c r="Z11">
        <v>3075598.5129134101</v>
      </c>
      <c r="AD11" s="5" t="s">
        <v>36</v>
      </c>
      <c r="AE11" s="7">
        <v>38117442.170552112</v>
      </c>
      <c r="AF11" s="7">
        <v>45342642.170546383</v>
      </c>
      <c r="AG11" s="7">
        <v>778732.63051183103</v>
      </c>
      <c r="AH11" s="7">
        <v>29533022.344398972</v>
      </c>
      <c r="AI11" s="7">
        <v>165677265.74345246</v>
      </c>
      <c r="AJ11" s="7">
        <v>122259302.24258085</v>
      </c>
      <c r="AK11" s="7">
        <v>10045418.454071002</v>
      </c>
      <c r="AL11" s="7">
        <v>1.9830962022145598E-5</v>
      </c>
      <c r="AM11" s="7">
        <v>34116642.795323737</v>
      </c>
      <c r="AN11" s="7">
        <v>3319238.3340516663</v>
      </c>
      <c r="AO11" s="7">
        <v>9478719.226306092</v>
      </c>
      <c r="AP11" s="7">
        <v>121435.54880677165</v>
      </c>
      <c r="AQ11" s="7">
        <v>1187369.8105550602</v>
      </c>
      <c r="AR11" s="7">
        <v>708374.03470617568</v>
      </c>
      <c r="AS11" s="7">
        <v>72247405.120652422</v>
      </c>
      <c r="AT11" s="7">
        <v>106741847.40114941</v>
      </c>
      <c r="AU11" s="7">
        <v>80727654.278988257</v>
      </c>
      <c r="AV11" s="7">
        <v>89686922.63675487</v>
      </c>
      <c r="AW11" s="7">
        <v>65454734.871135972</v>
      </c>
      <c r="AX11" s="7">
        <v>330574.54952954192</v>
      </c>
      <c r="AY11" s="7">
        <v>59098633.752627261</v>
      </c>
      <c r="AZ11" s="7">
        <v>25643140.056362942</v>
      </c>
      <c r="BA11" s="7">
        <v>26418978.284850657</v>
      </c>
      <c r="BB11" s="7">
        <v>5221728.5986910379</v>
      </c>
      <c r="BC11" s="7">
        <v>92014413.898639604</v>
      </c>
    </row>
    <row r="12" spans="1:55">
      <c r="A12" s="1">
        <v>36465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7.9870223999023404E-6</v>
      </c>
      <c r="H12">
        <v>5013102.78685176</v>
      </c>
      <c r="I12">
        <v>0</v>
      </c>
      <c r="J12">
        <v>17025695.6300264</v>
      </c>
      <c r="K12">
        <v>1656444.9772539099</v>
      </c>
      <c r="L12">
        <v>4730295.1078084102</v>
      </c>
      <c r="M12">
        <v>60601.645509289199</v>
      </c>
      <c r="N12">
        <v>592549.42275749496</v>
      </c>
      <c r="O12">
        <v>353509.59880418697</v>
      </c>
      <c r="P12">
        <v>36054612.319943301</v>
      </c>
      <c r="Q12">
        <v>53268846.402665302</v>
      </c>
      <c r="R12">
        <v>40286627.231341898</v>
      </c>
      <c r="S12">
        <v>52321167.970282599</v>
      </c>
      <c r="T12">
        <v>0</v>
      </c>
      <c r="U12">
        <v>164971.146108621</v>
      </c>
      <c r="V12">
        <v>29492800.814520799</v>
      </c>
      <c r="W12">
        <v>45919213.505622</v>
      </c>
      <c r="X12">
        <v>12797047.476711599</v>
      </c>
      <c r="Y12">
        <v>13184224.656354301</v>
      </c>
      <c r="Z12">
        <v>2605870.7568994402</v>
      </c>
      <c r="AD12" s="5" t="s">
        <v>37</v>
      </c>
      <c r="AE12" s="7">
        <v>50577883.624402501</v>
      </c>
      <c r="AF12" s="7">
        <v>64119272.283192903</v>
      </c>
      <c r="AG12" s="7">
        <v>8019702.9148657946</v>
      </c>
      <c r="AH12" s="7">
        <v>36436547.503623255</v>
      </c>
      <c r="AI12" s="7">
        <v>241177753.31065974</v>
      </c>
      <c r="AJ12" s="7">
        <v>192378652.30867842</v>
      </c>
      <c r="AK12" s="7">
        <v>5162958.4135017898</v>
      </c>
      <c r="AL12" s="7">
        <v>594662.83732554864</v>
      </c>
      <c r="AM12" s="7">
        <v>17534641.166607503</v>
      </c>
      <c r="AN12" s="7">
        <v>1705960.7383766754</v>
      </c>
      <c r="AO12" s="7">
        <v>4871696.8240228398</v>
      </c>
      <c r="AP12" s="7">
        <v>62413.19774548812</v>
      </c>
      <c r="AQ12" s="7">
        <v>647559.38410134602</v>
      </c>
      <c r="AR12" s="7">
        <v>364076.98684868659</v>
      </c>
      <c r="AS12" s="7">
        <v>37132385.258690871</v>
      </c>
      <c r="AT12" s="7">
        <v>54861200.818284333</v>
      </c>
      <c r="AU12" s="7">
        <v>41490906.901250802</v>
      </c>
      <c r="AV12" s="7">
        <v>48223721.016205661</v>
      </c>
      <c r="AW12" s="7">
        <v>120073567.07448053</v>
      </c>
      <c r="AX12" s="7">
        <v>169902.59386271922</v>
      </c>
      <c r="AY12" s="7">
        <v>30374422.902804334</v>
      </c>
      <c r="AZ12" s="7">
        <v>13179586.923922462</v>
      </c>
      <c r="BA12" s="7">
        <v>13578337.909518629</v>
      </c>
      <c r="BB12" s="7">
        <v>2683767.5030560014</v>
      </c>
      <c r="BC12" s="7">
        <v>47291866.891707011</v>
      </c>
    </row>
    <row r="13" spans="1:55">
      <c r="A13" s="1">
        <v>36495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10083485.7480403</v>
      </c>
      <c r="I13">
        <v>0</v>
      </c>
      <c r="J13">
        <v>34245928.427024603</v>
      </c>
      <c r="K13">
        <v>3331816.64743842</v>
      </c>
      <c r="L13">
        <v>9514639.0033556595</v>
      </c>
      <c r="M13">
        <v>121895.73100385</v>
      </c>
      <c r="N13">
        <v>1191869.3698153701</v>
      </c>
      <c r="O13">
        <v>711058.43085576105</v>
      </c>
      <c r="P13">
        <v>72521187.962231904</v>
      </c>
      <c r="Q13">
        <v>107146347.55238</v>
      </c>
      <c r="R13">
        <v>81033573.177340403</v>
      </c>
      <c r="S13">
        <v>102478887.03019799</v>
      </c>
      <c r="T13">
        <v>0</v>
      </c>
      <c r="U13">
        <v>331827.26773263601</v>
      </c>
      <c r="V13">
        <v>59322589.088537797</v>
      </c>
      <c r="W13">
        <v>92363104.175635502</v>
      </c>
      <c r="X13">
        <v>25740315.196978599</v>
      </c>
      <c r="Y13">
        <v>26519093.478392001</v>
      </c>
      <c r="Z13">
        <v>5241516.4331653304</v>
      </c>
      <c r="AD13" s="5" t="s">
        <v>38</v>
      </c>
      <c r="AE13" s="7">
        <v>45693789.371122532</v>
      </c>
      <c r="AF13" s="7">
        <v>58189389.371102609</v>
      </c>
      <c r="AG13" s="7">
        <v>9888481.1082698312</v>
      </c>
      <c r="AH13" s="7">
        <v>41061211.546293326</v>
      </c>
      <c r="AI13" s="7">
        <v>139373277.73236474</v>
      </c>
      <c r="AJ13" s="7">
        <v>124475372.43005641</v>
      </c>
      <c r="AK13" s="7">
        <v>4609495.53716747</v>
      </c>
      <c r="AL13" s="7">
        <v>4458899.0840486372</v>
      </c>
      <c r="AM13" s="7">
        <v>15655367.773256332</v>
      </c>
      <c r="AN13" s="7">
        <v>1523083.8175194066</v>
      </c>
      <c r="AO13" s="7">
        <v>4349456.8366153846</v>
      </c>
      <c r="AP13" s="7">
        <v>53811.685652809545</v>
      </c>
      <c r="AQ13" s="7">
        <v>569952.04173940315</v>
      </c>
      <c r="AR13" s="7">
        <v>325048.37569011655</v>
      </c>
      <c r="AS13" s="7">
        <v>33152725.624641161</v>
      </c>
      <c r="AT13" s="7">
        <v>48981457.169956148</v>
      </c>
      <c r="AU13" s="7">
        <v>37044123.151035227</v>
      </c>
      <c r="AV13" s="7">
        <v>42181158.771097183</v>
      </c>
      <c r="AW13" s="7">
        <v>128000390.56129991</v>
      </c>
      <c r="AX13" s="7">
        <v>146959.37697459673</v>
      </c>
      <c r="AY13" s="7">
        <v>27119047.200657565</v>
      </c>
      <c r="AZ13" s="7">
        <v>11767066.028504513</v>
      </c>
      <c r="BA13" s="7">
        <v>12123080.917554228</v>
      </c>
      <c r="BB13" s="7">
        <v>2396070.8836585772</v>
      </c>
      <c r="BC13" s="7">
        <v>42223365.841295622</v>
      </c>
    </row>
    <row r="14" spans="1:55">
      <c r="A14" s="1">
        <v>36526</v>
      </c>
      <c r="B14">
        <v>0</v>
      </c>
      <c r="C14">
        <v>0</v>
      </c>
      <c r="D14">
        <v>0</v>
      </c>
      <c r="E14">
        <v>0</v>
      </c>
      <c r="F14">
        <v>0</v>
      </c>
      <c r="G14">
        <v>247615374.20766601</v>
      </c>
      <c r="H14">
        <v>4515495.13125565</v>
      </c>
      <c r="I14" s="2">
        <v>1.45286321640015E-5</v>
      </c>
      <c r="J14">
        <v>15335701.060281901</v>
      </c>
      <c r="K14">
        <v>1492023.91173793</v>
      </c>
      <c r="L14">
        <v>4260759.3414467303</v>
      </c>
      <c r="M14">
        <v>54586.2406733389</v>
      </c>
      <c r="N14">
        <v>533732.13102820294</v>
      </c>
      <c r="O14">
        <v>318419.73726114398</v>
      </c>
      <c r="P14">
        <v>32475780.6317105</v>
      </c>
      <c r="Q14">
        <v>47981305.5518649</v>
      </c>
      <c r="R14">
        <v>36287719.7720652</v>
      </c>
      <c r="S14">
        <v>55193970.073026702</v>
      </c>
      <c r="T14">
        <v>9650651.6582524199</v>
      </c>
      <c r="U14">
        <v>148595.87738853399</v>
      </c>
      <c r="V14">
        <v>26565303.794358298</v>
      </c>
      <c r="W14">
        <v>41361207.585759401</v>
      </c>
      <c r="X14">
        <v>11526794.488853401</v>
      </c>
      <c r="Y14">
        <v>11875539.9153775</v>
      </c>
      <c r="Z14">
        <v>2347208.3489535698</v>
      </c>
      <c r="AD14" s="5" t="s">
        <v>39</v>
      </c>
      <c r="AE14" s="7">
        <v>54136540.978190206</v>
      </c>
      <c r="AF14" s="7">
        <v>72143493.696607903</v>
      </c>
      <c r="AG14" s="7">
        <v>24839468.50127703</v>
      </c>
      <c r="AH14" s="7">
        <v>41384974.978957705</v>
      </c>
      <c r="AI14" s="7">
        <v>276367976.7717911</v>
      </c>
      <c r="AJ14" s="7">
        <v>94897657.146952748</v>
      </c>
      <c r="AK14" s="7">
        <v>3309168.4729001815</v>
      </c>
      <c r="AL14" s="7">
        <v>8431110.0583020914</v>
      </c>
      <c r="AM14" s="7">
        <v>11238727.311924925</v>
      </c>
      <c r="AN14" s="7">
        <v>1093334.6023892141</v>
      </c>
      <c r="AO14" s="7">
        <v>3122486.033864846</v>
      </c>
      <c r="AP14" s="7">
        <v>33978.950275104551</v>
      </c>
      <c r="AQ14" s="7">
        <v>437860.43061492842</v>
      </c>
      <c r="AR14" s="7">
        <v>233333.60417037792</v>
      </c>
      <c r="AS14" s="7">
        <v>23799788.567013126</v>
      </c>
      <c r="AT14" s="7">
        <v>35162970.838288963</v>
      </c>
      <c r="AU14" s="7">
        <v>26593357.922581315</v>
      </c>
      <c r="AV14" s="7">
        <v>29010904.805806216</v>
      </c>
      <c r="AW14" s="7">
        <v>174761215.55503336</v>
      </c>
      <c r="AX14" s="7">
        <v>106995.12831535416</v>
      </c>
      <c r="AY14" s="7">
        <v>19468311.499399323</v>
      </c>
      <c r="AZ14" s="7">
        <v>8447380.3663490545</v>
      </c>
      <c r="BA14" s="7">
        <v>8702957.5150283724</v>
      </c>
      <c r="BB14" s="7">
        <v>1720001.9964421671</v>
      </c>
      <c r="BC14" s="7">
        <v>30311449.833362937</v>
      </c>
    </row>
    <row r="15" spans="1:55">
      <c r="A15" s="1">
        <v>36557</v>
      </c>
      <c r="B15">
        <v>0</v>
      </c>
      <c r="C15">
        <v>0</v>
      </c>
      <c r="D15">
        <v>0</v>
      </c>
      <c r="E15">
        <v>0</v>
      </c>
      <c r="F15">
        <v>0</v>
      </c>
      <c r="G15">
        <v>229199750.955248</v>
      </c>
      <c r="H15">
        <v>1133165.92428145</v>
      </c>
      <c r="I15">
        <v>0</v>
      </c>
      <c r="J15">
        <v>3848502.4036879102</v>
      </c>
      <c r="K15">
        <v>374424.20063564298</v>
      </c>
      <c r="L15">
        <v>1069239.8412460899</v>
      </c>
      <c r="M15">
        <v>13698.4463647149</v>
      </c>
      <c r="N15">
        <v>133940.36445502701</v>
      </c>
      <c r="O15">
        <v>79907.603794192197</v>
      </c>
      <c r="P15">
        <v>8149814.5622095801</v>
      </c>
      <c r="Q15">
        <v>12040934.3545877</v>
      </c>
      <c r="R15">
        <v>9106422.7333457507</v>
      </c>
      <c r="S15">
        <v>18721769.7712189</v>
      </c>
      <c r="T15">
        <v>41067810.6446926</v>
      </c>
      <c r="U15">
        <v>37290.215103956303</v>
      </c>
      <c r="V15">
        <v>6666577.2308297399</v>
      </c>
      <c r="W15">
        <v>10379617.2204665</v>
      </c>
      <c r="X15">
        <v>2892655.25734975</v>
      </c>
      <c r="Y15">
        <v>2980173.1091243499</v>
      </c>
      <c r="Z15">
        <v>589033.19368290296</v>
      </c>
      <c r="AD15" s="5" t="s">
        <v>40</v>
      </c>
      <c r="AE15" s="7">
        <v>42835252.930261768</v>
      </c>
      <c r="AF15" s="7">
        <v>53964305.79218182</v>
      </c>
      <c r="AG15" s="7">
        <v>31307718.092696533</v>
      </c>
      <c r="AH15" s="7">
        <v>27718452.614956114</v>
      </c>
      <c r="AI15" s="7">
        <v>282021180.77605528</v>
      </c>
      <c r="AJ15" s="7">
        <v>60693521.662688769</v>
      </c>
      <c r="AK15" s="7">
        <v>5013175.2524827039</v>
      </c>
      <c r="AL15" s="7">
        <v>4792278.2538432302</v>
      </c>
      <c r="AM15" s="7">
        <v>17025941.740634684</v>
      </c>
      <c r="AN15" s="7">
        <v>1656437.1659751711</v>
      </c>
      <c r="AO15" s="7">
        <v>4730363.4853849811</v>
      </c>
      <c r="AP15" s="7">
        <v>60507.458796052728</v>
      </c>
      <c r="AQ15" s="7">
        <v>626598.83936678525</v>
      </c>
      <c r="AR15" s="7">
        <v>353507.93176299433</v>
      </c>
      <c r="AS15" s="7">
        <v>36055133.498208962</v>
      </c>
      <c r="AT15" s="7">
        <v>53269616.416915394</v>
      </c>
      <c r="AU15" s="7">
        <v>40287209.584424473</v>
      </c>
      <c r="AV15" s="7">
        <v>46884939.404226355</v>
      </c>
      <c r="AW15" s="7">
        <v>143296654.79293367</v>
      </c>
      <c r="AX15" s="7">
        <v>164970.3681560632</v>
      </c>
      <c r="AY15" s="7">
        <v>29493227.140193757</v>
      </c>
      <c r="AZ15" s="7">
        <v>12797232.461173162</v>
      </c>
      <c r="BA15" s="7">
        <v>13184415.237556979</v>
      </c>
      <c r="BB15" s="7">
        <v>2605858.4684243547</v>
      </c>
      <c r="BC15" s="7">
        <v>45919877.279118665</v>
      </c>
    </row>
    <row r="16" spans="1:55">
      <c r="A16" s="1">
        <v>36586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2991268.8405551501</v>
      </c>
      <c r="I16" s="2">
        <v>3.4794211387634298E-5</v>
      </c>
      <c r="J16">
        <v>10159064.154927701</v>
      </c>
      <c r="K16">
        <v>988384.33146617305</v>
      </c>
      <c r="L16">
        <v>2822520.29615848</v>
      </c>
      <c r="M16">
        <v>36160.402370705502</v>
      </c>
      <c r="N16">
        <v>353568.37873584602</v>
      </c>
      <c r="O16">
        <v>210935.68049582999</v>
      </c>
      <c r="P16">
        <v>21513430.499331798</v>
      </c>
      <c r="Q16">
        <v>31784993.683857299</v>
      </c>
      <c r="R16">
        <v>24038631.9315533</v>
      </c>
      <c r="S16">
        <v>25402682.6654264</v>
      </c>
      <c r="T16">
        <v>0</v>
      </c>
      <c r="U16">
        <v>98436.650898031905</v>
      </c>
      <c r="V16">
        <v>17598062.4870806</v>
      </c>
      <c r="W16">
        <v>27399540.440786898</v>
      </c>
      <c r="X16">
        <v>7635871.6339490302</v>
      </c>
      <c r="Y16">
        <v>7866896.4268730404</v>
      </c>
      <c r="Z16">
        <v>1554897.30194069</v>
      </c>
      <c r="AD16" s="5" t="s">
        <v>41</v>
      </c>
      <c r="AE16" s="7">
        <v>31390218.328884002</v>
      </c>
      <c r="AF16" s="7">
        <v>39064826.981558055</v>
      </c>
      <c r="AG16" s="7">
        <v>4268000.4215879487</v>
      </c>
      <c r="AH16" s="7">
        <v>30102657.465838168</v>
      </c>
      <c r="AI16" s="7">
        <v>209252601.01248941</v>
      </c>
      <c r="AJ16" s="7">
        <v>90236347.753497735</v>
      </c>
      <c r="AK16" s="7">
        <v>9753213.0385423396</v>
      </c>
      <c r="AL16" s="7">
        <v>5.4892152547836261E-6</v>
      </c>
      <c r="AM16" s="7">
        <v>33124243.341778833</v>
      </c>
      <c r="AN16" s="7">
        <v>3222686.9140113075</v>
      </c>
      <c r="AO16" s="7">
        <v>9202998.1995648071</v>
      </c>
      <c r="AP16" s="7">
        <v>117903.17978090355</v>
      </c>
      <c r="AQ16" s="7">
        <v>1165491.7769894337</v>
      </c>
      <c r="AR16" s="7">
        <v>687768.54872193036</v>
      </c>
      <c r="AS16" s="7">
        <v>70145841.792981908</v>
      </c>
      <c r="AT16" s="7">
        <v>103636895.02741246</v>
      </c>
      <c r="AU16" s="7">
        <v>78379413.847681507</v>
      </c>
      <c r="AV16" s="7">
        <v>87205433.396084264</v>
      </c>
      <c r="AW16" s="7">
        <v>83230688.198565021</v>
      </c>
      <c r="AX16" s="7">
        <v>320958.65607023519</v>
      </c>
      <c r="AY16" s="7">
        <v>57379547.493372053</v>
      </c>
      <c r="AZ16" s="7">
        <v>24897221.463734031</v>
      </c>
      <c r="BA16" s="7">
        <v>25650491.779000919</v>
      </c>
      <c r="BB16" s="7">
        <v>5069836.7305787699</v>
      </c>
      <c r="BC16" s="7">
        <v>89337859.390652031</v>
      </c>
    </row>
    <row r="17" spans="1:55">
      <c r="A17" s="1">
        <v>36617</v>
      </c>
      <c r="B17">
        <v>53920613.6265359</v>
      </c>
      <c r="C17">
        <v>76471013.626538396</v>
      </c>
      <c r="D17">
        <v>27066624.669242401</v>
      </c>
      <c r="E17">
        <v>48583134.317298301</v>
      </c>
      <c r="F17">
        <v>0</v>
      </c>
      <c r="G17">
        <v>533423689.53100997</v>
      </c>
      <c r="H17">
        <v>4631385.6000007996</v>
      </c>
      <c r="I17">
        <v>0</v>
      </c>
      <c r="J17">
        <v>15729292.8000027</v>
      </c>
      <c r="K17">
        <v>1530316.8000002599</v>
      </c>
      <c r="L17">
        <v>4370112.0000007497</v>
      </c>
      <c r="M17">
        <v>55987.199999999997</v>
      </c>
      <c r="N17">
        <v>547430.40000009502</v>
      </c>
      <c r="O17">
        <v>326592.000000056</v>
      </c>
      <c r="P17">
        <v>33309273.600005701</v>
      </c>
      <c r="Q17">
        <v>49212748.800008498</v>
      </c>
      <c r="R17">
        <v>37219046.400006399</v>
      </c>
      <c r="S17">
        <v>39331008.000006802</v>
      </c>
      <c r="T17">
        <v>210013159.96054199</v>
      </c>
      <c r="U17">
        <v>152409.600000026</v>
      </c>
      <c r="V17">
        <v>27247104.000004701</v>
      </c>
      <c r="W17">
        <v>42422745.600007303</v>
      </c>
      <c r="X17">
        <v>11822630.400002001</v>
      </c>
      <c r="Y17">
        <v>12180326.4000021</v>
      </c>
      <c r="Z17">
        <v>2407449.6000004201</v>
      </c>
      <c r="AD17" s="5" t="s">
        <v>42</v>
      </c>
      <c r="AE17" s="7">
        <v>44393309.774774887</v>
      </c>
      <c r="AF17" s="7">
        <v>56888909.77477774</v>
      </c>
      <c r="AG17" s="7">
        <v>4805199.0934511255</v>
      </c>
      <c r="AH17" s="7">
        <v>43079455.185324498</v>
      </c>
      <c r="AI17" s="7">
        <v>140325520.24339214</v>
      </c>
      <c r="AJ17" s="7">
        <v>152089768.20834759</v>
      </c>
      <c r="AK17" s="7">
        <v>4925032.747814212</v>
      </c>
      <c r="AL17" s="7">
        <v>3879113.38976936</v>
      </c>
      <c r="AM17" s="7">
        <v>16726901.951960102</v>
      </c>
      <c r="AN17" s="7">
        <v>1627344.6016954959</v>
      </c>
      <c r="AO17" s="7">
        <v>4647193.4255735204</v>
      </c>
      <c r="AP17" s="7">
        <v>55006.038981893224</v>
      </c>
      <c r="AQ17" s="7">
        <v>609167.82117020932</v>
      </c>
      <c r="AR17" s="7">
        <v>347299.15280086751</v>
      </c>
      <c r="AS17" s="7">
        <v>35421869.290796541</v>
      </c>
      <c r="AT17" s="7">
        <v>52334000.926226743</v>
      </c>
      <c r="AU17" s="7">
        <v>39579614.150119551</v>
      </c>
      <c r="AV17" s="7">
        <v>44779671.061629467</v>
      </c>
      <c r="AW17" s="7">
        <v>107348386.83308892</v>
      </c>
      <c r="AX17" s="7">
        <v>161249.36947081721</v>
      </c>
      <c r="AY17" s="7">
        <v>28975214.771439701</v>
      </c>
      <c r="AZ17" s="7">
        <v>12572464.765552955</v>
      </c>
      <c r="BA17" s="7">
        <v>12952847.151251078</v>
      </c>
      <c r="BB17" s="7">
        <v>2560090.8977892553</v>
      </c>
      <c r="BC17" s="7">
        <v>45113350.943803228</v>
      </c>
    </row>
    <row r="18" spans="1:55">
      <c r="A18" s="1">
        <v>36647</v>
      </c>
      <c r="B18">
        <v>67067689.037584201</v>
      </c>
      <c r="C18">
        <v>90369769.037581295</v>
      </c>
      <c r="D18">
        <v>21271303.971008301</v>
      </c>
      <c r="E18">
        <v>52030312.384620301</v>
      </c>
      <c r="F18">
        <v>0</v>
      </c>
      <c r="G18">
        <v>73635501.906900495</v>
      </c>
      <c r="H18">
        <v>3262898.78567723</v>
      </c>
      <c r="I18">
        <v>0</v>
      </c>
      <c r="J18">
        <v>11081584.391651999</v>
      </c>
      <c r="K18">
        <v>1078137.1407341801</v>
      </c>
      <c r="L18">
        <v>3078826.59091774</v>
      </c>
      <c r="M18">
        <v>39444.041734183702</v>
      </c>
      <c r="N18">
        <v>385675.07473417599</v>
      </c>
      <c r="O18">
        <v>230090.24344936799</v>
      </c>
      <c r="P18">
        <v>23467013.496183701</v>
      </c>
      <c r="Q18">
        <v>34671312.6843419</v>
      </c>
      <c r="R18">
        <v>26221522.410620399</v>
      </c>
      <c r="S18">
        <v>27709439.318259601</v>
      </c>
      <c r="T18">
        <v>226041486.00681901</v>
      </c>
      <c r="U18">
        <v>107375.446943039</v>
      </c>
      <c r="V18">
        <v>19196100.310633</v>
      </c>
      <c r="W18">
        <v>29887626.956256501</v>
      </c>
      <c r="X18">
        <v>8329266.8128697798</v>
      </c>
      <c r="Y18">
        <v>8581270.4128382094</v>
      </c>
      <c r="Z18">
        <v>1696093.7945696299</v>
      </c>
      <c r="AD18" s="5" t="s">
        <v>43</v>
      </c>
      <c r="AE18" s="7">
        <v>45790077.963511683</v>
      </c>
      <c r="AF18" s="7">
        <v>63106671.835559882</v>
      </c>
      <c r="AG18" s="7">
        <v>32751941.731662896</v>
      </c>
      <c r="AH18" s="7">
        <v>30714884.347064715</v>
      </c>
      <c r="AI18" s="7">
        <v>194453912.64886346</v>
      </c>
      <c r="AJ18" s="7">
        <v>95128307.262238801</v>
      </c>
      <c r="AK18" s="7">
        <v>5992554.9879694274</v>
      </c>
      <c r="AL18" s="7">
        <v>5333237.2608981133</v>
      </c>
      <c r="AM18" s="7">
        <v>20352149.478953253</v>
      </c>
      <c r="AN18" s="7">
        <v>1980052.370577663</v>
      </c>
      <c r="AO18" s="7">
        <v>5654417.8468732079</v>
      </c>
      <c r="AP18" s="7">
        <v>68993.642085651591</v>
      </c>
      <c r="AQ18" s="7">
        <v>736480.2726341876</v>
      </c>
      <c r="AR18" s="7">
        <v>422572.15225741128</v>
      </c>
      <c r="AS18" s="7">
        <v>43098906.223077364</v>
      </c>
      <c r="AT18" s="7">
        <v>63676430.503456987</v>
      </c>
      <c r="AU18" s="7">
        <v>48157765.605132438</v>
      </c>
      <c r="AV18" s="7">
        <v>53864956.672444046</v>
      </c>
      <c r="AW18" s="7">
        <v>155552327.20455071</v>
      </c>
      <c r="AX18" s="7">
        <v>197114.43023962827</v>
      </c>
      <c r="AY18" s="7">
        <v>35255058.223379552</v>
      </c>
      <c r="AZ18" s="7">
        <v>15297314.646925434</v>
      </c>
      <c r="BA18" s="7">
        <v>15760137.899857923</v>
      </c>
      <c r="BB18" s="7">
        <v>3114960.4366404712</v>
      </c>
      <c r="BC18" s="7">
        <v>54890837.797792792</v>
      </c>
    </row>
    <row r="19" spans="1:55">
      <c r="A19" s="1">
        <v>36678</v>
      </c>
      <c r="B19">
        <v>72906189.073800594</v>
      </c>
      <c r="C19">
        <v>95456589.073800907</v>
      </c>
      <c r="D19">
        <v>20883491.115918402</v>
      </c>
      <c r="E19">
        <v>51245281.628581502</v>
      </c>
      <c r="F19">
        <v>166853989.75494099</v>
      </c>
      <c r="G19">
        <v>77107250.902496696</v>
      </c>
      <c r="H19">
        <v>2421046.57411105</v>
      </c>
      <c r="I19" s="2">
        <v>1.5754252672195401E-5</v>
      </c>
      <c r="J19">
        <v>8222453.0055605099</v>
      </c>
      <c r="K19">
        <v>799969.72092856804</v>
      </c>
      <c r="L19">
        <v>2284466.37785496</v>
      </c>
      <c r="M19">
        <v>29267.184912021399</v>
      </c>
      <c r="N19">
        <v>296039.59231288201</v>
      </c>
      <c r="O19">
        <v>170725.245320121</v>
      </c>
      <c r="P19">
        <v>17412349.067935001</v>
      </c>
      <c r="Q19">
        <v>25725855.537666298</v>
      </c>
      <c r="R19">
        <v>19456174.1476245</v>
      </c>
      <c r="S19">
        <v>20560197.400694601</v>
      </c>
      <c r="T19">
        <v>229264992.388551</v>
      </c>
      <c r="U19">
        <v>79671.781149391405</v>
      </c>
      <c r="V19">
        <v>14243363.323850101</v>
      </c>
      <c r="W19">
        <v>22176396.389725901</v>
      </c>
      <c r="X19">
        <v>6180253.8805886302</v>
      </c>
      <c r="Y19">
        <v>6367238.6730821002</v>
      </c>
      <c r="Z19">
        <v>1258488.95121689</v>
      </c>
      <c r="AD19" s="5" t="s">
        <v>44</v>
      </c>
      <c r="AE19" s="7">
        <v>42964893.069110878</v>
      </c>
      <c r="AF19" s="7">
        <v>51242827.852081858</v>
      </c>
      <c r="AG19" s="7">
        <v>15085568.508552747</v>
      </c>
      <c r="AH19" s="7">
        <v>31455787.445364591</v>
      </c>
      <c r="AI19" s="7">
        <v>227004171.69453087</v>
      </c>
      <c r="AJ19" s="7">
        <v>125868392.56604248</v>
      </c>
      <c r="AK19" s="7">
        <v>6298823.8948922986</v>
      </c>
      <c r="AL19" s="7">
        <v>113251.97170252235</v>
      </c>
      <c r="AM19" s="7">
        <v>21392311.911665794</v>
      </c>
      <c r="AN19" s="7">
        <v>2081276.9350483364</v>
      </c>
      <c r="AO19" s="7">
        <v>5943483.9303718647</v>
      </c>
      <c r="AP19" s="7">
        <v>76144.278111523934</v>
      </c>
      <c r="AQ19" s="7">
        <v>760867.3713785857</v>
      </c>
      <c r="AR19" s="7">
        <v>444174.95565056056</v>
      </c>
      <c r="AS19" s="7">
        <v>45301615.238684215</v>
      </c>
      <c r="AT19" s="7">
        <v>66930820.460032605</v>
      </c>
      <c r="AU19" s="7">
        <v>50619023.993472971</v>
      </c>
      <c r="AV19" s="7">
        <v>57354775.478282504</v>
      </c>
      <c r="AW19" s="7">
        <v>117340265.28536397</v>
      </c>
      <c r="AX19" s="7">
        <v>207281.64597025991</v>
      </c>
      <c r="AY19" s="7">
        <v>37056882.014275737</v>
      </c>
      <c r="AZ19" s="7">
        <v>16079133.394550562</v>
      </c>
      <c r="BA19" s="7">
        <v>16565610.726929754</v>
      </c>
      <c r="BB19" s="7">
        <v>3274203.9587955959</v>
      </c>
      <c r="BC19" s="7">
        <v>57696211.62017145</v>
      </c>
    </row>
    <row r="20" spans="1:55">
      <c r="A20" s="1">
        <v>36708</v>
      </c>
      <c r="B20">
        <v>82707619.255045205</v>
      </c>
      <c r="C20">
        <v>106009699.255046</v>
      </c>
      <c r="D20">
        <v>24241926.1936552</v>
      </c>
      <c r="E20">
        <v>54076091.994922496</v>
      </c>
      <c r="F20">
        <v>354433983.60224903</v>
      </c>
      <c r="G20">
        <v>96442758.659010798</v>
      </c>
      <c r="H20">
        <v>2225272.1105050999</v>
      </c>
      <c r="I20" s="2">
        <v>1.07251107692719E-5</v>
      </c>
      <c r="J20">
        <v>7557556.1200968903</v>
      </c>
      <c r="K20">
        <v>735281.31522398</v>
      </c>
      <c r="L20">
        <v>2099736.2761985599</v>
      </c>
      <c r="M20">
        <v>26900.535922829898</v>
      </c>
      <c r="N20">
        <v>300739.94099092699</v>
      </c>
      <c r="O20">
        <v>156919.792883174</v>
      </c>
      <c r="P20">
        <v>16004324.399865</v>
      </c>
      <c r="Q20">
        <v>23645571.076166298</v>
      </c>
      <c r="R20">
        <v>17882878.4918092</v>
      </c>
      <c r="S20">
        <v>18897626.485787101</v>
      </c>
      <c r="T20">
        <v>249757495.18050501</v>
      </c>
      <c r="U20">
        <v>73229.236678814705</v>
      </c>
      <c r="V20">
        <v>13091594.1491099</v>
      </c>
      <c r="W20">
        <v>20383133.8584144</v>
      </c>
      <c r="X20">
        <v>5680496.5023711901</v>
      </c>
      <c r="Y20">
        <v>5852361.0374337202</v>
      </c>
      <c r="Z20">
        <v>1156723.0446816301</v>
      </c>
      <c r="AD20" s="5" t="s">
        <v>45</v>
      </c>
      <c r="AE20" s="7">
        <v>44334449.500460446</v>
      </c>
      <c r="AF20" s="7">
        <v>51288325.556608886</v>
      </c>
      <c r="AG20" s="7">
        <v>10155507.775486732</v>
      </c>
      <c r="AH20" s="7">
        <v>35226180.518107116</v>
      </c>
      <c r="AI20" s="7">
        <v>218817703.27871606</v>
      </c>
      <c r="AJ20" s="7">
        <v>182509511.44462696</v>
      </c>
      <c r="AK20" s="7">
        <v>7494099.8464845764</v>
      </c>
      <c r="AL20" s="7">
        <v>1.4876946806907649E-5</v>
      </c>
      <c r="AM20" s="7">
        <v>25451754.81777877</v>
      </c>
      <c r="AN20" s="7">
        <v>2476223.7236201544</v>
      </c>
      <c r="AO20" s="7">
        <v>7071329.9424519027</v>
      </c>
      <c r="AP20" s="7">
        <v>90593.550864150282</v>
      </c>
      <c r="AQ20" s="7">
        <v>893449.79708682338</v>
      </c>
      <c r="AR20" s="7">
        <v>528462.38004089019</v>
      </c>
      <c r="AS20" s="7">
        <v>53898129.789122403</v>
      </c>
      <c r="AT20" s="7">
        <v>79631731.209589794</v>
      </c>
      <c r="AU20" s="7">
        <v>60224579.424469106</v>
      </c>
      <c r="AV20" s="7">
        <v>68020419.082066432</v>
      </c>
      <c r="AW20" s="7">
        <v>100001305.0892387</v>
      </c>
      <c r="AX20" s="7">
        <v>246615.77735241083</v>
      </c>
      <c r="AY20" s="7">
        <v>44088861.42055396</v>
      </c>
      <c r="AZ20" s="7">
        <v>19130338.157480288</v>
      </c>
      <c r="BA20" s="7">
        <v>19709130.288001116</v>
      </c>
      <c r="BB20" s="7">
        <v>3895522.6871585338</v>
      </c>
      <c r="BC20" s="7">
        <v>68644746.679787889</v>
      </c>
    </row>
    <row r="21" spans="1:55">
      <c r="A21" s="1">
        <v>36739</v>
      </c>
      <c r="B21">
        <v>87281624.145143196</v>
      </c>
      <c r="C21">
        <v>110583704.145144</v>
      </c>
      <c r="D21">
        <v>30600049.4238213</v>
      </c>
      <c r="E21">
        <v>54812899.468417101</v>
      </c>
      <c r="F21">
        <v>387722920.39104301</v>
      </c>
      <c r="G21">
        <v>127334652.346552</v>
      </c>
      <c r="H21">
        <v>2000442.2872478301</v>
      </c>
      <c r="I21">
        <v>0</v>
      </c>
      <c r="J21">
        <v>6793980.2865092503</v>
      </c>
      <c r="K21">
        <v>660992.34743178799</v>
      </c>
      <c r="L21">
        <v>1887589.9352472799</v>
      </c>
      <c r="M21">
        <v>24182.646857261701</v>
      </c>
      <c r="N21">
        <v>297499.46665059502</v>
      </c>
      <c r="O21">
        <v>141065.44000068601</v>
      </c>
      <c r="P21">
        <v>14387331.399689101</v>
      </c>
      <c r="Q21">
        <v>21256546.587531999</v>
      </c>
      <c r="R21">
        <v>16076086.238554399</v>
      </c>
      <c r="S21">
        <v>16988309.417225499</v>
      </c>
      <c r="T21">
        <v>262512873.372284</v>
      </c>
      <c r="U21">
        <v>65830.538666989902</v>
      </c>
      <c r="V21">
        <v>11768888.1372001</v>
      </c>
      <c r="W21">
        <v>18323728.915900301</v>
      </c>
      <c r="X21">
        <v>5106568.9280248499</v>
      </c>
      <c r="Y21">
        <v>5261069.1718355902</v>
      </c>
      <c r="Z21">
        <v>1039853.8148621999</v>
      </c>
      <c r="AD21" s="5" t="s">
        <v>46</v>
      </c>
      <c r="AE21" s="7">
        <v>40033308.814153813</v>
      </c>
      <c r="AF21" s="7">
        <v>47258508.814132787</v>
      </c>
      <c r="AG21" s="7">
        <v>9674401.2696669493</v>
      </c>
      <c r="AH21" s="7">
        <v>26724563.923816562</v>
      </c>
      <c r="AI21" s="7">
        <v>189197213.49298909</v>
      </c>
      <c r="AJ21" s="7">
        <v>104891437.12017833</v>
      </c>
      <c r="AK21" s="7">
        <v>8232597.5170080252</v>
      </c>
      <c r="AL21" s="7">
        <v>23259.018999754142</v>
      </c>
      <c r="AM21" s="7">
        <v>27959869.471799593</v>
      </c>
      <c r="AN21" s="7">
        <v>2720240.4152907669</v>
      </c>
      <c r="AO21" s="7">
        <v>7768166.2265925603</v>
      </c>
      <c r="AP21" s="7">
        <v>99520.990803323744</v>
      </c>
      <c r="AQ21" s="7">
        <v>973540.96577380307</v>
      </c>
      <c r="AR21" s="7">
        <v>580539.11301941716</v>
      </c>
      <c r="AS21" s="7">
        <v>59209460.584042251</v>
      </c>
      <c r="AT21" s="7">
        <v>87478950.916118756</v>
      </c>
      <c r="AU21" s="7">
        <v>66159343.108474173</v>
      </c>
      <c r="AV21" s="7">
        <v>74291945.639333725</v>
      </c>
      <c r="AW21" s="7">
        <v>98595606.180082306</v>
      </c>
      <c r="AX21" s="7">
        <v>270918.25274237449</v>
      </c>
      <c r="AY21" s="7">
        <v>48433548.857615978</v>
      </c>
      <c r="AZ21" s="7">
        <v>21015515.891301434</v>
      </c>
      <c r="BA21" s="7">
        <v>21651344.443655759</v>
      </c>
      <c r="BB21" s="7">
        <v>4279402.6045427853</v>
      </c>
      <c r="BC21" s="7">
        <v>75409266.30925028</v>
      </c>
    </row>
    <row r="22" spans="1:55">
      <c r="A22" s="1">
        <v>36770</v>
      </c>
      <c r="B22">
        <v>87235935.850054398</v>
      </c>
      <c r="C22">
        <v>109786335.85005701</v>
      </c>
      <c r="D22">
        <v>36890167.243099801</v>
      </c>
      <c r="E22">
        <v>53499166.687985599</v>
      </c>
      <c r="F22">
        <v>423451014.002626</v>
      </c>
      <c r="G22">
        <v>144921307.71215099</v>
      </c>
      <c r="H22">
        <v>608895.80609099602</v>
      </c>
      <c r="I22" s="2">
        <v>4.74229454994202E-6</v>
      </c>
      <c r="J22">
        <v>2067955.73633456</v>
      </c>
      <c r="K22">
        <v>201193.241502196</v>
      </c>
      <c r="L22">
        <v>574545.74046867003</v>
      </c>
      <c r="M22">
        <v>7360.7283476413204</v>
      </c>
      <c r="N22">
        <v>249320.71150822</v>
      </c>
      <c r="O22">
        <v>42937.582027902703</v>
      </c>
      <c r="P22">
        <v>4379224.4374939399</v>
      </c>
      <c r="Q22">
        <v>6470080.2175767198</v>
      </c>
      <c r="R22">
        <v>4893248.6337708896</v>
      </c>
      <c r="S22">
        <v>5170911.6642180197</v>
      </c>
      <c r="T22">
        <v>265144603.30881301</v>
      </c>
      <c r="U22">
        <v>20037.538279685301</v>
      </c>
      <c r="V22">
        <v>3582221.12918544</v>
      </c>
      <c r="W22">
        <v>5577387.4407488797</v>
      </c>
      <c r="X22">
        <v>1554340.46941026</v>
      </c>
      <c r="Y22">
        <v>1601367.34496463</v>
      </c>
      <c r="Z22">
        <v>316511.31894857698</v>
      </c>
      <c r="AD22" s="5" t="s">
        <v>47</v>
      </c>
      <c r="AE22" s="7">
        <v>43573987.895967886</v>
      </c>
      <c r="AF22" s="7">
        <v>53537098.325374365</v>
      </c>
      <c r="AG22" s="7">
        <v>6976785.803200338</v>
      </c>
      <c r="AH22" s="7">
        <v>43186231.725416146</v>
      </c>
      <c r="AI22" s="7">
        <v>177445920.78780708</v>
      </c>
      <c r="AJ22" s="7">
        <v>198691445.61593059</v>
      </c>
      <c r="AK22" s="7">
        <v>5678679.4048134312</v>
      </c>
      <c r="AL22" s="7">
        <v>3627849.4393678345</v>
      </c>
      <c r="AM22" s="7">
        <v>19286152.955098402</v>
      </c>
      <c r="AN22" s="7">
        <v>1876339.8727606412</v>
      </c>
      <c r="AO22" s="7">
        <v>5358324.0858044839</v>
      </c>
      <c r="AP22" s="7">
        <v>68160.984943592222</v>
      </c>
      <c r="AQ22" s="7">
        <v>694805.36603427387</v>
      </c>
      <c r="AR22" s="7">
        <v>400438.38747805561</v>
      </c>
      <c r="AS22" s="7">
        <v>40841489.419847362</v>
      </c>
      <c r="AT22" s="7">
        <v>60341212.587619036</v>
      </c>
      <c r="AU22" s="7">
        <v>45635377.943584643</v>
      </c>
      <c r="AV22" s="7">
        <v>52261541.522873044</v>
      </c>
      <c r="AW22" s="7">
        <v>105634515.62617137</v>
      </c>
      <c r="AX22" s="7">
        <v>186871.24748975493</v>
      </c>
      <c r="AY22" s="7">
        <v>33408483.268076342</v>
      </c>
      <c r="AZ22" s="7">
        <v>14496078.185155043</v>
      </c>
      <c r="BA22" s="7">
        <v>14934659.871893482</v>
      </c>
      <c r="BB22" s="7">
        <v>2951802.9705524892</v>
      </c>
      <c r="BC22" s="7">
        <v>52015788.047185071</v>
      </c>
    </row>
    <row r="23" spans="1:55">
      <c r="A23" s="1">
        <v>36800</v>
      </c>
      <c r="B23">
        <v>93196700.672198996</v>
      </c>
      <c r="C23">
        <v>116498780.672199</v>
      </c>
      <c r="D23">
        <v>0</v>
      </c>
      <c r="E23">
        <v>55946401.837596603</v>
      </c>
      <c r="F23">
        <v>275749271.39788401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66017.793283166902</v>
      </c>
      <c r="O23">
        <v>0</v>
      </c>
      <c r="P23">
        <v>0</v>
      </c>
      <c r="Q23" s="2">
        <v>1.7859041690826399E-5</v>
      </c>
      <c r="R23">
        <v>0</v>
      </c>
      <c r="S23" s="2">
        <v>9.5590949058532698E-6</v>
      </c>
      <c r="T23">
        <v>82357878.536480501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D23" s="5" t="s">
        <v>48</v>
      </c>
      <c r="AE23" s="7">
        <v>53258931.104102075</v>
      </c>
      <c r="AF23" s="7">
        <v>69127887.79677017</v>
      </c>
      <c r="AG23" s="7">
        <v>25294582.970890284</v>
      </c>
      <c r="AH23" s="7">
        <v>33616870.031384706</v>
      </c>
      <c r="AI23" s="7">
        <v>307767389.51683539</v>
      </c>
      <c r="AJ23" s="7">
        <v>88805042.459975079</v>
      </c>
      <c r="AK23" s="7">
        <v>4088529.644551212</v>
      </c>
      <c r="AL23" s="7">
        <v>5107654.1379034659</v>
      </c>
      <c r="AM23" s="7">
        <v>13885624.185692126</v>
      </c>
      <c r="AN23" s="7">
        <v>1350916.4842447008</v>
      </c>
      <c r="AO23" s="7">
        <v>3857880.5578203457</v>
      </c>
      <c r="AP23" s="7">
        <v>48963.527631170087</v>
      </c>
      <c r="AQ23" s="7">
        <v>525649.50055307278</v>
      </c>
      <c r="AR23" s="7">
        <v>288305.34724734508</v>
      </c>
      <c r="AS23" s="7">
        <v>29405012.735732246</v>
      </c>
      <c r="AT23" s="7">
        <v>43444402.97924576</v>
      </c>
      <c r="AU23" s="7">
        <v>32856511.569308121</v>
      </c>
      <c r="AV23" s="7">
        <v>38775327.760902531</v>
      </c>
      <c r="AW23" s="7">
        <v>154024697.93502602</v>
      </c>
      <c r="AX23" s="7">
        <v>134542.4953820901</v>
      </c>
      <c r="AY23" s="7">
        <v>24053404.759078979</v>
      </c>
      <c r="AZ23" s="7">
        <v>10436871.174572965</v>
      </c>
      <c r="BA23" s="7">
        <v>10752640.757597474</v>
      </c>
      <c r="BB23" s="7">
        <v>2125266.5848775269</v>
      </c>
      <c r="BC23" s="7">
        <v>37450272.546704613</v>
      </c>
    </row>
    <row r="24" spans="1:55">
      <c r="A24" s="1">
        <v>36831</v>
      </c>
      <c r="B24">
        <v>91845121.725149393</v>
      </c>
      <c r="C24">
        <v>114395521.72514699</v>
      </c>
      <c r="D24">
        <v>0</v>
      </c>
      <c r="E24">
        <v>54462939.204566002</v>
      </c>
      <c r="F24">
        <v>408066115.28997499</v>
      </c>
      <c r="G24">
        <v>596974524.81024301</v>
      </c>
      <c r="H24">
        <v>1554771.3093409</v>
      </c>
      <c r="I24">
        <v>9581317.3502431698</v>
      </c>
      <c r="J24">
        <v>5280375.0915627396</v>
      </c>
      <c r="K24">
        <v>513732.36010458099</v>
      </c>
      <c r="L24">
        <v>1467060.90639621</v>
      </c>
      <c r="M24">
        <v>0</v>
      </c>
      <c r="N24">
        <v>318757.105094372</v>
      </c>
      <c r="O24">
        <v>89606.166747923795</v>
      </c>
      <c r="P24">
        <v>11182032.204007</v>
      </c>
      <c r="Q24">
        <v>16520880.8975356</v>
      </c>
      <c r="R24">
        <v>12494555.733763101</v>
      </c>
      <c r="S24">
        <v>13203548.157581899</v>
      </c>
      <c r="T24">
        <v>187474349.035281</v>
      </c>
      <c r="U24">
        <v>51140.047655084403</v>
      </c>
      <c r="V24">
        <v>9146942.0213742498</v>
      </c>
      <c r="W24">
        <v>14241454.5924454</v>
      </c>
      <c r="X24">
        <v>3968895.7332469798</v>
      </c>
      <c r="Y24">
        <v>4088975.4515641001</v>
      </c>
      <c r="Z24">
        <v>808188.71284745098</v>
      </c>
      <c r="AD24" s="5" t="s">
        <v>49</v>
      </c>
      <c r="AE24" s="7">
        <v>44730935.473844662</v>
      </c>
      <c r="AF24" s="7">
        <v>57153740.62994238</v>
      </c>
      <c r="AG24" s="7">
        <v>12939831.195368679</v>
      </c>
      <c r="AH24" s="7">
        <v>42474998.608966798</v>
      </c>
      <c r="AI24" s="7">
        <v>213905338.03461766</v>
      </c>
      <c r="AJ24" s="7">
        <v>126406267.65906151</v>
      </c>
      <c r="AK24" s="7">
        <v>4983832.9936751956</v>
      </c>
      <c r="AL24" s="7">
        <v>4792661.5653592609</v>
      </c>
      <c r="AM24" s="7">
        <v>16926524.491823439</v>
      </c>
      <c r="AN24" s="7">
        <v>1646740.9771770963</v>
      </c>
      <c r="AO24" s="7">
        <v>4702676.5319769271</v>
      </c>
      <c r="AP24" s="7">
        <v>55992.88167459843</v>
      </c>
      <c r="AQ24" s="7">
        <v>616770.100700996</v>
      </c>
      <c r="AR24" s="7">
        <v>351438.62317804364</v>
      </c>
      <c r="AS24" s="7">
        <v>35844601.697240785</v>
      </c>
      <c r="AT24" s="7">
        <v>52958566.444460072</v>
      </c>
      <c r="AU24" s="7">
        <v>40051966.001415707</v>
      </c>
      <c r="AV24" s="7">
        <v>45310021.209365226</v>
      </c>
      <c r="AW24" s="7">
        <v>135750248.07313636</v>
      </c>
      <c r="AX24" s="7">
        <v>161757.5727681811</v>
      </c>
      <c r="AY24" s="7">
        <v>29321011.379943296</v>
      </c>
      <c r="AZ24" s="7">
        <v>12722507.335064523</v>
      </c>
      <c r="BA24" s="7">
        <v>13107429.288111718</v>
      </c>
      <c r="BB24" s="7">
        <v>2590604.707998116</v>
      </c>
      <c r="BC24" s="7">
        <v>45651743.631401718</v>
      </c>
    </row>
    <row r="25" spans="1:55">
      <c r="A25" s="1">
        <v>36861</v>
      </c>
      <c r="B25">
        <v>96876070.1380101</v>
      </c>
      <c r="C25">
        <v>120178150.138041</v>
      </c>
      <c r="D25">
        <v>64455306.710582502</v>
      </c>
      <c r="E25">
        <v>56765521.975434102</v>
      </c>
      <c r="F25">
        <v>467144555.07829201</v>
      </c>
      <c r="G25">
        <v>199308491.76539901</v>
      </c>
      <c r="H25">
        <v>2052877.0925793</v>
      </c>
      <c r="I25">
        <v>12650906.784088399</v>
      </c>
      <c r="J25">
        <v>6972061.4218760999</v>
      </c>
      <c r="K25">
        <v>678318.01850168896</v>
      </c>
      <c r="L25">
        <v>1937066.6991765699</v>
      </c>
      <c r="M25">
        <v>0</v>
      </c>
      <c r="N25">
        <v>358969.71771625499</v>
      </c>
      <c r="O25">
        <v>144733.32273071699</v>
      </c>
      <c r="P25">
        <v>14764446.463681299</v>
      </c>
      <c r="Q25">
        <v>21813714.8145038</v>
      </c>
      <c r="R25">
        <v>16497466.2792504</v>
      </c>
      <c r="S25">
        <v>17433600.292581599</v>
      </c>
      <c r="T25">
        <v>310769263.08053899</v>
      </c>
      <c r="U25">
        <v>0</v>
      </c>
      <c r="V25">
        <v>12077369.597712999</v>
      </c>
      <c r="W25">
        <v>18804023.281181201</v>
      </c>
      <c r="X25">
        <v>5240420.3014734201</v>
      </c>
      <c r="Y25">
        <v>5398970.2448223904</v>
      </c>
      <c r="Z25">
        <v>1067110.0534965601</v>
      </c>
      <c r="AD25" s="5" t="s">
        <v>50</v>
      </c>
      <c r="AE25" s="7">
        <v>50553772.495305859</v>
      </c>
      <c r="AF25" s="7">
        <v>68569471.655133277</v>
      </c>
      <c r="AG25" s="7">
        <v>20529127.378315102</v>
      </c>
      <c r="AH25" s="7">
        <v>39134268.474835686</v>
      </c>
      <c r="AI25" s="7">
        <v>300572414.46001184</v>
      </c>
      <c r="AJ25" s="7">
        <v>158679812.14252907</v>
      </c>
      <c r="AK25" s="7">
        <v>3999380.9652407584</v>
      </c>
      <c r="AL25" s="7">
        <v>8602356.0435023885</v>
      </c>
      <c r="AM25" s="7">
        <v>13582853.956495991</v>
      </c>
      <c r="AN25" s="7">
        <v>1321457.8072083737</v>
      </c>
      <c r="AO25" s="7">
        <v>3773761.0854017944</v>
      </c>
      <c r="AP25" s="7">
        <v>47244.77612495864</v>
      </c>
      <c r="AQ25" s="7">
        <v>503150.70680935943</v>
      </c>
      <c r="AR25" s="7">
        <v>282018.43446520198</v>
      </c>
      <c r="AS25" s="7">
        <v>28763848.728516102</v>
      </c>
      <c r="AT25" s="7">
        <v>42497115.938235104</v>
      </c>
      <c r="AU25" s="7">
        <v>32140089.073251132</v>
      </c>
      <c r="AV25" s="7">
        <v>37567904.827784158</v>
      </c>
      <c r="AW25" s="7">
        <v>147962164.09583184</v>
      </c>
      <c r="AX25" s="7">
        <v>131608.60275042587</v>
      </c>
      <c r="AY25" s="7">
        <v>23528930.326063842</v>
      </c>
      <c r="AZ25" s="7">
        <v>10209299.562713603</v>
      </c>
      <c r="BA25" s="7">
        <v>10518183.922016943</v>
      </c>
      <c r="BB25" s="7">
        <v>2078878.7454863461</v>
      </c>
      <c r="BC25" s="7">
        <v>36633685.013376005</v>
      </c>
    </row>
    <row r="26" spans="1:55">
      <c r="A26" s="1">
        <v>36892</v>
      </c>
      <c r="B26">
        <v>96626862.306720793</v>
      </c>
      <c r="C26">
        <v>119928942.306721</v>
      </c>
      <c r="D26">
        <v>94519909.654940203</v>
      </c>
      <c r="E26">
        <v>56844119.585866503</v>
      </c>
      <c r="F26">
        <v>477937757.15900099</v>
      </c>
      <c r="G26">
        <v>223249851.07778499</v>
      </c>
      <c r="H26">
        <v>465087.31752765802</v>
      </c>
      <c r="I26">
        <v>2866112.3073430401</v>
      </c>
      <c r="J26">
        <v>1579547.72648581</v>
      </c>
      <c r="K26">
        <v>153620.67808823299</v>
      </c>
      <c r="L26">
        <v>438850.02090420399</v>
      </c>
      <c r="M26">
        <v>0</v>
      </c>
      <c r="N26">
        <v>178455.30461881301</v>
      </c>
      <c r="O26">
        <v>32784.9008115131</v>
      </c>
      <c r="P26">
        <v>3344942.9707259899</v>
      </c>
      <c r="Q26">
        <v>4941982.2282937896</v>
      </c>
      <c r="R26">
        <v>3737565.37376492</v>
      </c>
      <c r="S26">
        <v>3949650.1881429101</v>
      </c>
      <c r="T26">
        <v>340667829.41557503</v>
      </c>
      <c r="U26">
        <v>15299.6203787061</v>
      </c>
      <c r="V26">
        <v>2736175.2193030799</v>
      </c>
      <c r="W26">
        <v>4260124.8648563595</v>
      </c>
      <c r="X26">
        <v>1187237.6722113001</v>
      </c>
      <c r="Y26">
        <v>1223157.78068389</v>
      </c>
      <c r="Z26">
        <v>241757.947458971</v>
      </c>
      <c r="AD26" s="5" t="s">
        <v>51</v>
      </c>
      <c r="AE26" s="7">
        <v>40234567.150962673</v>
      </c>
      <c r="AF26" s="7">
        <v>49256362.524204612</v>
      </c>
      <c r="AG26" s="7">
        <v>26438775.803577926</v>
      </c>
      <c r="AH26" s="7">
        <v>27960238.098471675</v>
      </c>
      <c r="AI26" s="7">
        <v>206512762.04615369</v>
      </c>
      <c r="AJ26" s="7">
        <v>72965599.608341679</v>
      </c>
      <c r="AK26" s="7">
        <v>5640488.6816445841</v>
      </c>
      <c r="AL26" s="7">
        <v>3648.4737847931688</v>
      </c>
      <c r="AM26" s="7">
        <v>19156448.128325503</v>
      </c>
      <c r="AN26" s="7">
        <v>1863747.7712351496</v>
      </c>
      <c r="AO26" s="7">
        <v>5322287.8426532215</v>
      </c>
      <c r="AP26" s="7">
        <v>68185.894069578892</v>
      </c>
      <c r="AQ26" s="7">
        <v>674423.92905062658</v>
      </c>
      <c r="AR26" s="7">
        <v>397751.04873921489</v>
      </c>
      <c r="AS26" s="7">
        <v>40566818.866173193</v>
      </c>
      <c r="AT26" s="7">
        <v>59935400.887159586</v>
      </c>
      <c r="AU26" s="7">
        <v>45328467.135365486</v>
      </c>
      <c r="AV26" s="7">
        <v>52279040.183880262</v>
      </c>
      <c r="AW26" s="7">
        <v>129396977.79711254</v>
      </c>
      <c r="AX26" s="7">
        <v>185617.15607829779</v>
      </c>
      <c r="AY26" s="7">
        <v>33183801.780528247</v>
      </c>
      <c r="AZ26" s="7">
        <v>14398587.964359589</v>
      </c>
      <c r="BA26" s="7">
        <v>14834220.065359684</v>
      </c>
      <c r="BB26" s="7">
        <v>2931993.4449918815</v>
      </c>
      <c r="BC26" s="7">
        <v>51665967.178611077</v>
      </c>
    </row>
    <row r="27" spans="1:55">
      <c r="A27" s="1">
        <v>36923</v>
      </c>
      <c r="B27">
        <v>87943134.934626102</v>
      </c>
      <c r="C27">
        <v>108990174.934644</v>
      </c>
      <c r="D27">
        <v>87572892.158209905</v>
      </c>
      <c r="E27">
        <v>51455323.474062301</v>
      </c>
      <c r="F27">
        <v>434078685.52002299</v>
      </c>
      <c r="G27">
        <v>206651501.84729201</v>
      </c>
      <c r="H27">
        <v>133225.94670203701</v>
      </c>
      <c r="I27">
        <v>821008.25180516799</v>
      </c>
      <c r="J27">
        <v>452467.16754345398</v>
      </c>
      <c r="K27">
        <v>44020.930676563097</v>
      </c>
      <c r="L27">
        <v>125710.17804994099</v>
      </c>
      <c r="M27">
        <v>0</v>
      </c>
      <c r="N27">
        <v>104354.49319627001</v>
      </c>
      <c r="O27">
        <v>0</v>
      </c>
      <c r="P27">
        <v>958171.02971397399</v>
      </c>
      <c r="Q27">
        <v>1415648.70969383</v>
      </c>
      <c r="R27">
        <v>1070639.1391783601</v>
      </c>
      <c r="S27">
        <v>1131391.60245364</v>
      </c>
      <c r="T27">
        <v>310912744.15924102</v>
      </c>
      <c r="U27">
        <v>0</v>
      </c>
      <c r="V27">
        <v>783787.30229002505</v>
      </c>
      <c r="W27">
        <v>1220328.19817734</v>
      </c>
      <c r="X27">
        <v>340088.53150735103</v>
      </c>
      <c r="Y27">
        <v>350377.97668581503</v>
      </c>
      <c r="Z27">
        <v>69252.439722885902</v>
      </c>
      <c r="AD27" s="5" t="s">
        <v>52</v>
      </c>
      <c r="AE27" s="7">
        <v>45310598.0200179</v>
      </c>
      <c r="AF27" s="7">
        <v>55127798.020004354</v>
      </c>
      <c r="AG27" s="7">
        <v>12169816.158632301</v>
      </c>
      <c r="AH27" s="7">
        <v>38244708.743689984</v>
      </c>
      <c r="AI27" s="7">
        <v>172933406.83670208</v>
      </c>
      <c r="AJ27" s="7">
        <v>120972166.25871904</v>
      </c>
      <c r="AK27" s="7">
        <v>6224108.3985523125</v>
      </c>
      <c r="AL27" s="7">
        <v>2261774.2864241633</v>
      </c>
      <c r="AM27" s="7">
        <v>21138560.222618565</v>
      </c>
      <c r="AN27" s="7">
        <v>2056554.9723720867</v>
      </c>
      <c r="AO27" s="7">
        <v>5872983.4116628654</v>
      </c>
      <c r="AP27" s="7">
        <v>75149.994584413682</v>
      </c>
      <c r="AQ27" s="7">
        <v>779462.0881784315</v>
      </c>
      <c r="AR27" s="7">
        <v>438898.92703063757</v>
      </c>
      <c r="AS27" s="7">
        <v>44764255.769034691</v>
      </c>
      <c r="AT27" s="7">
        <v>66136899.316243388</v>
      </c>
      <c r="AU27" s="7">
        <v>50018590.394276015</v>
      </c>
      <c r="AV27" s="7">
        <v>57171320.795551181</v>
      </c>
      <c r="AW27" s="7">
        <v>116146882.83295749</v>
      </c>
      <c r="AX27" s="7">
        <v>204574.98525756862</v>
      </c>
      <c r="AY27" s="7">
        <v>36617320.06132859</v>
      </c>
      <c r="AZ27" s="7">
        <v>15888405.656748077</v>
      </c>
      <c r="BA27" s="7">
        <v>16369112.48403731</v>
      </c>
      <c r="BB27" s="7">
        <v>3235312.0906829177</v>
      </c>
      <c r="BC27" s="7">
        <v>57011829.716489285</v>
      </c>
    </row>
    <row r="28" spans="1:55">
      <c r="A28" s="1">
        <v>36951</v>
      </c>
      <c r="B28">
        <v>99117219.652743593</v>
      </c>
      <c r="C28">
        <v>122419299.652776</v>
      </c>
      <c r="D28">
        <v>100396303.168363</v>
      </c>
      <c r="E28">
        <v>57470306.091348797</v>
      </c>
      <c r="F28">
        <v>486273762.23571402</v>
      </c>
      <c r="G28">
        <v>239277623.51218</v>
      </c>
      <c r="H28">
        <v>140212.547353478</v>
      </c>
      <c r="I28">
        <v>864063.35427502601</v>
      </c>
      <c r="J28">
        <v>476195.33375858702</v>
      </c>
      <c r="K28">
        <v>46295.916153750499</v>
      </c>
      <c r="L28">
        <v>132302.638704927</v>
      </c>
      <c r="M28">
        <v>0</v>
      </c>
      <c r="N28">
        <v>96773.108611973104</v>
      </c>
      <c r="O28">
        <v>9880.2260084223999</v>
      </c>
      <c r="P28">
        <v>1008419.18710736</v>
      </c>
      <c r="Q28">
        <v>1489887.7932946</v>
      </c>
      <c r="R28">
        <v>1126785.32010189</v>
      </c>
      <c r="S28">
        <v>1190723.7483480601</v>
      </c>
      <c r="T28">
        <v>350775897.76495498</v>
      </c>
      <c r="U28">
        <v>4610.7721546549801</v>
      </c>
      <c r="V28">
        <v>824890.47334886994</v>
      </c>
      <c r="W28">
        <v>1284324.3340151501</v>
      </c>
      <c r="X28">
        <v>357923.36634692497</v>
      </c>
      <c r="Y28">
        <v>368752.407949107</v>
      </c>
      <c r="Z28">
        <v>72884.158261646793</v>
      </c>
      <c r="AD28" s="5" t="s">
        <v>53</v>
      </c>
      <c r="AE28" s="7">
        <v>45346381.477243714</v>
      </c>
      <c r="AF28" s="7">
        <v>57847760.582669012</v>
      </c>
      <c r="AG28" s="7">
        <v>16190287.474367892</v>
      </c>
      <c r="AH28" s="7">
        <v>37907415.550559901</v>
      </c>
      <c r="AI28" s="7">
        <v>280587851.1293053</v>
      </c>
      <c r="AJ28" s="7">
        <v>157818857.80503604</v>
      </c>
      <c r="AK28" s="7">
        <v>4631730.5473364498</v>
      </c>
      <c r="AL28" s="7">
        <v>9071311.3773135673</v>
      </c>
      <c r="AM28" s="7">
        <v>15730464.323626904</v>
      </c>
      <c r="AN28" s="7">
        <v>1530408.1985939278</v>
      </c>
      <c r="AO28" s="7">
        <v>4370437.4875807436</v>
      </c>
      <c r="AP28" s="7">
        <v>55204.824772897489</v>
      </c>
      <c r="AQ28" s="7">
        <v>566855.71280250268</v>
      </c>
      <c r="AR28" s="7">
        <v>325899.70396386739</v>
      </c>
      <c r="AS28" s="7">
        <v>33311754.487187609</v>
      </c>
      <c r="AT28" s="7">
        <v>49216414.183986031</v>
      </c>
      <c r="AU28" s="7">
        <v>37221818.488534607</v>
      </c>
      <c r="AV28" s="7">
        <v>43650653.352101862</v>
      </c>
      <c r="AW28" s="7">
        <v>132280583.69448817</v>
      </c>
      <c r="AX28" s="7">
        <v>150279.80077066991</v>
      </c>
      <c r="AY28" s="7">
        <v>27249133.374524709</v>
      </c>
      <c r="AZ28" s="7">
        <v>11823510.953946201</v>
      </c>
      <c r="BA28" s="7">
        <v>12181233.59527844</v>
      </c>
      <c r="BB28" s="7">
        <v>2407593.3855929445</v>
      </c>
      <c r="BC28" s="7">
        <v>42425905.261999913</v>
      </c>
    </row>
    <row r="29" spans="1:55">
      <c r="A29" s="1">
        <v>36982</v>
      </c>
      <c r="B29">
        <v>87993869.551902503</v>
      </c>
      <c r="C29">
        <v>110544269.551862</v>
      </c>
      <c r="D29">
        <v>90773867.036628798</v>
      </c>
      <c r="E29">
        <v>39118575.025823303</v>
      </c>
      <c r="F29">
        <v>394977061.48346603</v>
      </c>
      <c r="G29">
        <v>115298945.96366601</v>
      </c>
      <c r="H29">
        <v>4631385.5999997798</v>
      </c>
      <c r="I29">
        <v>10687141.483456001</v>
      </c>
      <c r="J29">
        <v>15729292.7999992</v>
      </c>
      <c r="K29">
        <v>1530316.79999993</v>
      </c>
      <c r="L29">
        <v>4370111.9999997905</v>
      </c>
      <c r="M29">
        <v>55987.199999999997</v>
      </c>
      <c r="N29">
        <v>739939.27413418703</v>
      </c>
      <c r="O29">
        <v>326591.99999998399</v>
      </c>
      <c r="P29">
        <v>33309273.5999984</v>
      </c>
      <c r="Q29">
        <v>49212748.799997598</v>
      </c>
      <c r="R29">
        <v>37219046.399998203</v>
      </c>
      <c r="S29">
        <v>39331007.9999981</v>
      </c>
      <c r="T29">
        <v>303422871.60367203</v>
      </c>
      <c r="U29">
        <v>152409.59999999299</v>
      </c>
      <c r="V29">
        <v>27247103.9999987</v>
      </c>
      <c r="W29">
        <v>42422745.599997997</v>
      </c>
      <c r="X29">
        <v>11822630.399999401</v>
      </c>
      <c r="Y29">
        <v>12180326.399999401</v>
      </c>
      <c r="Z29">
        <v>2407449.5999999102</v>
      </c>
      <c r="AD29" s="5" t="s">
        <v>54</v>
      </c>
      <c r="AE29" s="7">
        <v>40999364.410078309</v>
      </c>
      <c r="AF29" s="7">
        <v>55945077.352648951</v>
      </c>
      <c r="AG29" s="7">
        <v>20999260.043938588</v>
      </c>
      <c r="AH29" s="7">
        <v>38712497.517390221</v>
      </c>
      <c r="AI29" s="7">
        <v>218550375.01541123</v>
      </c>
      <c r="AJ29" s="7">
        <v>110962736.89381598</v>
      </c>
      <c r="AK29" s="7">
        <v>4308997.5178343123</v>
      </c>
      <c r="AL29" s="7">
        <v>4336518.3022749797</v>
      </c>
      <c r="AM29" s="7">
        <v>14634385.7942835</v>
      </c>
      <c r="AN29" s="7">
        <v>1423765.2962697651</v>
      </c>
      <c r="AO29" s="7">
        <v>4065911.022536736</v>
      </c>
      <c r="AP29" s="7">
        <v>51601.447588089875</v>
      </c>
      <c r="AQ29" s="7">
        <v>538396.73646365467</v>
      </c>
      <c r="AR29" s="7">
        <v>303852.34981367242</v>
      </c>
      <c r="AS29" s="7">
        <v>30990634.263595227</v>
      </c>
      <c r="AT29" s="7">
        <v>45787077.721411042</v>
      </c>
      <c r="AU29" s="7">
        <v>34628250.032508641</v>
      </c>
      <c r="AV29" s="7">
        <v>40628466.530632846</v>
      </c>
      <c r="AW29" s="7">
        <v>142782645.0464721</v>
      </c>
      <c r="AX29" s="7">
        <v>141797.76324638314</v>
      </c>
      <c r="AY29" s="7">
        <v>25350448.795318034</v>
      </c>
      <c r="AZ29" s="7">
        <v>10999663.912215311</v>
      </c>
      <c r="BA29" s="7">
        <v>11332460.899825379</v>
      </c>
      <c r="BB29" s="7">
        <v>2239868.4209561842</v>
      </c>
      <c r="BC29" s="7">
        <v>39469722.730524182</v>
      </c>
    </row>
    <row r="30" spans="1:55">
      <c r="A30" s="1">
        <v>37012</v>
      </c>
      <c r="B30">
        <v>63418453.965337902</v>
      </c>
      <c r="C30">
        <v>86720533.965197802</v>
      </c>
      <c r="D30">
        <v>61313670.579227597</v>
      </c>
      <c r="E30">
        <v>26295249.054656699</v>
      </c>
      <c r="F30">
        <v>61765123.103258498</v>
      </c>
      <c r="G30">
        <v>0</v>
      </c>
      <c r="H30">
        <v>1891485.95588954</v>
      </c>
      <c r="I30" s="2">
        <v>1.1783093214035E-5</v>
      </c>
      <c r="J30">
        <v>6423938.5352138402</v>
      </c>
      <c r="K30">
        <v>624990.65835974098</v>
      </c>
      <c r="L30">
        <v>1784780.2337305599</v>
      </c>
      <c r="M30">
        <v>22865.511891210099</v>
      </c>
      <c r="N30">
        <v>252561.29977481699</v>
      </c>
      <c r="O30">
        <v>133382.152698725</v>
      </c>
      <c r="P30">
        <v>13603709.2690538</v>
      </c>
      <c r="Q30">
        <v>20098784.952373601</v>
      </c>
      <c r="R30">
        <v>15200484.18279</v>
      </c>
      <c r="S30">
        <v>16063022.103575099</v>
      </c>
      <c r="T30">
        <v>229828287.38059199</v>
      </c>
      <c r="U30">
        <v>62245.004592738696</v>
      </c>
      <c r="V30">
        <v>11127882.453722199</v>
      </c>
      <c r="W30">
        <v>17325706.4824563</v>
      </c>
      <c r="X30">
        <v>4828433.9276938504</v>
      </c>
      <c r="Y30">
        <v>4974519.1425543604</v>
      </c>
      <c r="Z30">
        <v>983217.01132203103</v>
      </c>
      <c r="AD30" s="5" t="s">
        <v>55</v>
      </c>
      <c r="AE30" s="7">
        <v>47839360.740623772</v>
      </c>
      <c r="AF30" s="7">
        <v>60949892.354121536</v>
      </c>
      <c r="AG30" s="7">
        <v>18445546.128432184</v>
      </c>
      <c r="AH30" s="7">
        <v>32633419.571983617</v>
      </c>
      <c r="AI30" s="7">
        <v>247914699.96375921</v>
      </c>
      <c r="AJ30" s="7">
        <v>3074401.5182758053</v>
      </c>
      <c r="AK30" s="7">
        <v>4834936.2298279572</v>
      </c>
      <c r="AL30" s="7">
        <v>4958209.8388948804</v>
      </c>
      <c r="AM30" s="7">
        <v>16420599.405130954</v>
      </c>
      <c r="AN30" s="7">
        <v>1597527.6521751394</v>
      </c>
      <c r="AO30" s="7">
        <v>4562179.5855663372</v>
      </c>
      <c r="AP30" s="7">
        <v>56935.009028081426</v>
      </c>
      <c r="AQ30" s="7">
        <v>594892.30518772255</v>
      </c>
      <c r="AR30" s="7">
        <v>340935.77942775848</v>
      </c>
      <c r="AS30" s="7">
        <v>34773225.040447228</v>
      </c>
      <c r="AT30" s="7">
        <v>51375662.208416343</v>
      </c>
      <c r="AU30" s="7">
        <v>38854833.395648994</v>
      </c>
      <c r="AV30" s="7">
        <v>44375293.44222796</v>
      </c>
      <c r="AW30" s="7">
        <v>144725654.37453055</v>
      </c>
      <c r="AX30" s="7">
        <v>159103.36373288985</v>
      </c>
      <c r="AY30" s="7">
        <v>28444621.472997252</v>
      </c>
      <c r="AZ30" s="7">
        <v>12342238.15283834</v>
      </c>
      <c r="BA30" s="7">
        <v>12715654.987244131</v>
      </c>
      <c r="BB30" s="7">
        <v>2513257.650696334</v>
      </c>
      <c r="BC30" s="7">
        <v>44287236.56052658</v>
      </c>
    </row>
    <row r="31" spans="1:55">
      <c r="A31" s="1">
        <v>37043</v>
      </c>
      <c r="B31">
        <v>101865600</v>
      </c>
      <c r="C31">
        <v>124416000</v>
      </c>
      <c r="D31">
        <v>79542555.196125403</v>
      </c>
      <c r="E31">
        <v>31811739.253620598</v>
      </c>
      <c r="F31">
        <v>694116107.04039001</v>
      </c>
      <c r="G31">
        <v>17742707.7295794</v>
      </c>
      <c r="H31">
        <v>6816395.4850819204</v>
      </c>
      <c r="I31">
        <v>40103747.414725199</v>
      </c>
      <c r="J31">
        <v>23150108.776399799</v>
      </c>
      <c r="K31">
        <v>2252294.5457758899</v>
      </c>
      <c r="L31">
        <v>6431857.3919006698</v>
      </c>
      <c r="M31">
        <v>82401.01996741</v>
      </c>
      <c r="N31">
        <v>805698.86190357804</v>
      </c>
      <c r="O31">
        <v>480672.61647654598</v>
      </c>
      <c r="P31">
        <v>49024029.0461668</v>
      </c>
      <c r="Q31">
        <v>72430496.551354006</v>
      </c>
      <c r="R31">
        <v>54778366.940557599</v>
      </c>
      <c r="S31">
        <v>57886716.527106099</v>
      </c>
      <c r="T31">
        <v>295138119.24816602</v>
      </c>
      <c r="U31">
        <v>224313.887689061</v>
      </c>
      <c r="V31">
        <v>40101829.717473201</v>
      </c>
      <c r="W31">
        <v>62437083.963084199</v>
      </c>
      <c r="X31">
        <v>17400348.7164516</v>
      </c>
      <c r="Y31">
        <v>17926799.6773545</v>
      </c>
      <c r="Z31">
        <v>3543243.8585986602</v>
      </c>
      <c r="AD31" s="5" t="s">
        <v>56</v>
      </c>
      <c r="AE31" s="7">
        <v>38998403.636843175</v>
      </c>
      <c r="AF31" s="7">
        <v>48815603.636829823</v>
      </c>
      <c r="AG31" s="7">
        <v>12537867.131326584</v>
      </c>
      <c r="AH31" s="7">
        <v>29842173.627034053</v>
      </c>
      <c r="AI31" s="7">
        <v>182934589.7380949</v>
      </c>
      <c r="AJ31" s="7">
        <v>123344372.19088285</v>
      </c>
      <c r="AK31" s="7">
        <v>7315145.7302915873</v>
      </c>
      <c r="AL31" s="7">
        <v>1.3727073868115737E-5</v>
      </c>
      <c r="AM31" s="7">
        <v>24843983.853649799</v>
      </c>
      <c r="AN31" s="7">
        <v>2417093.1492971531</v>
      </c>
      <c r="AO31" s="7">
        <v>6902471.2901676754</v>
      </c>
      <c r="AP31" s="7">
        <v>88430.237169409855</v>
      </c>
      <c r="AQ31" s="7">
        <v>864651.20787865773</v>
      </c>
      <c r="AR31" s="7">
        <v>515843.05015489017</v>
      </c>
      <c r="AS31" s="7">
        <v>52611078.324843936</v>
      </c>
      <c r="AT31" s="7">
        <v>77730178.471909627</v>
      </c>
      <c r="AU31" s="7">
        <v>58786456.553840943</v>
      </c>
      <c r="AV31" s="7">
        <v>66500691.211511157</v>
      </c>
      <c r="AW31" s="7">
        <v>99022919.798652232</v>
      </c>
      <c r="AX31" s="7">
        <v>240726.75673894328</v>
      </c>
      <c r="AY31" s="7">
        <v>43036048.755778559</v>
      </c>
      <c r="AZ31" s="7">
        <v>18673518.415607002</v>
      </c>
      <c r="BA31" s="7">
        <v>19238489.375300467</v>
      </c>
      <c r="BB31" s="7">
        <v>3802500.1982845454</v>
      </c>
      <c r="BC31" s="7">
        <v>67005555.819642067</v>
      </c>
    </row>
    <row r="32" spans="1:55">
      <c r="A32" s="1">
        <v>37073</v>
      </c>
      <c r="B32">
        <v>53600145.985422097</v>
      </c>
      <c r="C32">
        <v>76902225.985416293</v>
      </c>
      <c r="D32">
        <v>88246318.880467907</v>
      </c>
      <c r="E32">
        <v>32149331.640802499</v>
      </c>
      <c r="F32">
        <v>0</v>
      </c>
      <c r="G32">
        <v>55119624.284098201</v>
      </c>
      <c r="H32">
        <v>4115181.9589493098</v>
      </c>
      <c r="I32">
        <v>0</v>
      </c>
      <c r="J32">
        <v>13976141.8176002</v>
      </c>
      <c r="K32">
        <v>1359751.19127136</v>
      </c>
      <c r="L32">
        <v>3883029.3165371302</v>
      </c>
      <c r="M32">
        <v>49746.994802610898</v>
      </c>
      <c r="N32">
        <v>486415.060292195</v>
      </c>
      <c r="O32">
        <v>290190.80301522999</v>
      </c>
      <c r="P32">
        <v>29596698.185619999</v>
      </c>
      <c r="Q32">
        <v>43727608.431495003</v>
      </c>
      <c r="R32">
        <v>33070696.656002302</v>
      </c>
      <c r="S32">
        <v>34947263.848834097</v>
      </c>
      <c r="T32">
        <v>259867579.30364999</v>
      </c>
      <c r="U32">
        <v>135422.374740434</v>
      </c>
      <c r="V32">
        <v>24210204.1372706</v>
      </c>
      <c r="W32">
        <v>37694403.4507116</v>
      </c>
      <c r="X32">
        <v>10504907.069151299</v>
      </c>
      <c r="Y32">
        <v>10822735.091501299</v>
      </c>
      <c r="Z32">
        <v>2139120.7765122699</v>
      </c>
      <c r="AD32" s="5" t="s">
        <v>57</v>
      </c>
      <c r="AE32" s="7">
        <v>44785611.000670709</v>
      </c>
      <c r="AF32" s="7">
        <v>56158954.647543155</v>
      </c>
      <c r="AG32" s="7">
        <v>5541648.4410036746</v>
      </c>
      <c r="AH32" s="7">
        <v>39644320.951912627</v>
      </c>
      <c r="AI32" s="7">
        <v>234113780.69448185</v>
      </c>
      <c r="AJ32" s="7">
        <v>203675999.93255314</v>
      </c>
      <c r="AK32" s="7">
        <v>6250169.4121863069</v>
      </c>
      <c r="AL32" s="7">
        <v>610474.78733277693</v>
      </c>
      <c r="AM32" s="7">
        <v>21227069.655759785</v>
      </c>
      <c r="AN32" s="7">
        <v>2065200.3699097799</v>
      </c>
      <c r="AO32" s="7">
        <v>5897574.2270798059</v>
      </c>
      <c r="AP32" s="7">
        <v>75556.111094260137</v>
      </c>
      <c r="AQ32" s="7">
        <v>781309.38634772331</v>
      </c>
      <c r="AR32" s="7">
        <v>440743.98138318956</v>
      </c>
      <c r="AS32" s="7">
        <v>44951688.53935767</v>
      </c>
      <c r="AT32" s="7">
        <v>66413821.651857972</v>
      </c>
      <c r="AU32" s="7">
        <v>50228023.630773157</v>
      </c>
      <c r="AV32" s="7">
        <v>57456617.643717229</v>
      </c>
      <c r="AW32" s="7">
        <v>108110667.05583645</v>
      </c>
      <c r="AX32" s="7">
        <v>205680.52464548536</v>
      </c>
      <c r="AY32" s="7">
        <v>36770640.732539959</v>
      </c>
      <c r="AZ32" s="7">
        <v>15954932.126071386</v>
      </c>
      <c r="BA32" s="7">
        <v>16437651.724729158</v>
      </c>
      <c r="BB32" s="7">
        <v>3248912.7770531904</v>
      </c>
      <c r="BC32" s="7">
        <v>57250544.40081235</v>
      </c>
    </row>
    <row r="33" spans="1:55">
      <c r="A33" s="1">
        <v>37104</v>
      </c>
      <c r="B33">
        <v>78518028.906127304</v>
      </c>
      <c r="C33">
        <v>101820108.90613601</v>
      </c>
      <c r="D33">
        <v>84318751.430285305</v>
      </c>
      <c r="E33">
        <v>14762894.3582418</v>
      </c>
      <c r="F33">
        <v>94110534.170470402</v>
      </c>
      <c r="G33">
        <v>0</v>
      </c>
      <c r="H33">
        <v>3964494.1162108998</v>
      </c>
      <c r="I33" s="2">
        <v>4.4777989387512199E-6</v>
      </c>
      <c r="J33">
        <v>13464369.8762112</v>
      </c>
      <c r="K33">
        <v>1309960.4467265001</v>
      </c>
      <c r="L33">
        <v>3740842.3326234501</v>
      </c>
      <c r="M33">
        <v>47925.382197310399</v>
      </c>
      <c r="N33">
        <v>468603.737040376</v>
      </c>
      <c r="O33">
        <v>279564.72948431899</v>
      </c>
      <c r="P33">
        <v>28512939.8861669</v>
      </c>
      <c r="Q33">
        <v>42126410.951436497</v>
      </c>
      <c r="R33">
        <v>31859729.076279201</v>
      </c>
      <c r="S33">
        <v>33667580.993611097</v>
      </c>
      <c r="T33">
        <v>256767183.03430501</v>
      </c>
      <c r="U33">
        <v>130463.54042599601</v>
      </c>
      <c r="V33">
        <v>23323686.002691399</v>
      </c>
      <c r="W33">
        <v>36314127.099395901</v>
      </c>
      <c r="X33">
        <v>10120243.207332199</v>
      </c>
      <c r="Y33">
        <v>10426433.149148401</v>
      </c>
      <c r="Z33">
        <v>2060791.4344843801</v>
      </c>
      <c r="AD33" s="5" t="s">
        <v>58</v>
      </c>
      <c r="AE33" s="7">
        <v>53790599.936250381</v>
      </c>
      <c r="AF33" s="7">
        <v>69309689.286833733</v>
      </c>
      <c r="AG33" s="7">
        <v>16458147.724727184</v>
      </c>
      <c r="AH33" s="7">
        <v>37789101.253699698</v>
      </c>
      <c r="AI33" s="7">
        <v>273875394.69472426</v>
      </c>
      <c r="AJ33" s="7">
        <v>108033314.42888387</v>
      </c>
      <c r="AK33" s="7">
        <v>4078049.2332178303</v>
      </c>
      <c r="AL33" s="7">
        <v>4794046.6846817238</v>
      </c>
      <c r="AM33" s="7">
        <v>13850030.203077609</v>
      </c>
      <c r="AN33" s="7">
        <v>1347481.6808214725</v>
      </c>
      <c r="AO33" s="7">
        <v>3847991.3852727036</v>
      </c>
      <c r="AP33" s="7">
        <v>49298.110273953265</v>
      </c>
      <c r="AQ33" s="7">
        <v>533216.60565414757</v>
      </c>
      <c r="AR33" s="7">
        <v>287572.30993140046</v>
      </c>
      <c r="AS33" s="7">
        <v>29329636.829099882</v>
      </c>
      <c r="AT33" s="7">
        <v>43333038.930807598</v>
      </c>
      <c r="AU33" s="7">
        <v>32772288.196564514</v>
      </c>
      <c r="AV33" s="7">
        <v>39010372.067451783</v>
      </c>
      <c r="AW33" s="7">
        <v>146957517.18984845</v>
      </c>
      <c r="AX33" s="7">
        <v>134200.41130132289</v>
      </c>
      <c r="AY33" s="7">
        <v>23991746.999992069</v>
      </c>
      <c r="AZ33" s="7">
        <v>10410117.619517187</v>
      </c>
      <c r="BA33" s="7">
        <v>10725077.76848969</v>
      </c>
      <c r="BB33" s="7">
        <v>2119818.7417801223</v>
      </c>
      <c r="BC33" s="7">
        <v>37354273.668138616</v>
      </c>
    </row>
    <row r="34" spans="1:55">
      <c r="A34" s="1">
        <v>37135</v>
      </c>
      <c r="B34">
        <v>79224389.066017494</v>
      </c>
      <c r="C34">
        <v>101774789.066016</v>
      </c>
      <c r="D34">
        <v>85406442.369198903</v>
      </c>
      <c r="E34">
        <v>15486042.212114999</v>
      </c>
      <c r="F34">
        <v>193648133.22969699</v>
      </c>
      <c r="G34">
        <v>34928116.737416901</v>
      </c>
      <c r="H34">
        <v>5391111.8286116701</v>
      </c>
      <c r="I34" s="2">
        <v>1.55195593833923E-5</v>
      </c>
      <c r="J34">
        <v>18309504.712753002</v>
      </c>
      <c r="K34">
        <v>1781347.8977011</v>
      </c>
      <c r="L34">
        <v>5086979.2607114799</v>
      </c>
      <c r="M34">
        <v>65171.264550039297</v>
      </c>
      <c r="N34">
        <v>637230.14226687595</v>
      </c>
      <c r="O34">
        <v>380165.70987523498</v>
      </c>
      <c r="P34">
        <v>38773281.781465702</v>
      </c>
      <c r="Q34">
        <v>57285541.539485499</v>
      </c>
      <c r="R34">
        <v>43324408.422543503</v>
      </c>
      <c r="S34">
        <v>45782813.346403301</v>
      </c>
      <c r="T34">
        <v>260215335.679326</v>
      </c>
      <c r="U34">
        <v>177410.66460844001</v>
      </c>
      <c r="V34">
        <v>31716682.081019599</v>
      </c>
      <c r="W34">
        <v>49381715.399888903</v>
      </c>
      <c r="X34">
        <v>13761998.6974835</v>
      </c>
      <c r="Y34">
        <v>14178370.6654421</v>
      </c>
      <c r="Z34">
        <v>2802364.37565174</v>
      </c>
      <c r="AD34" s="5" t="s">
        <v>59</v>
      </c>
      <c r="AE34" s="7">
        <v>39352846.323760591</v>
      </c>
      <c r="AF34" s="7">
        <v>49083646.323762096</v>
      </c>
      <c r="AG34" s="7">
        <v>16701498.320252882</v>
      </c>
      <c r="AH34" s="7">
        <v>28852987.90031606</v>
      </c>
      <c r="AI34" s="7">
        <v>206645423.77850136</v>
      </c>
      <c r="AJ34" s="7">
        <v>112692663.289277</v>
      </c>
      <c r="AK34" s="7">
        <v>5923810.7091091974</v>
      </c>
      <c r="AL34" s="7">
        <v>491255.65445027879</v>
      </c>
      <c r="AM34" s="7">
        <v>20118677.472105578</v>
      </c>
      <c r="AN34" s="7">
        <v>1957363.9146284238</v>
      </c>
      <c r="AO34" s="7">
        <v>5589626.6261238577</v>
      </c>
      <c r="AP34" s="7">
        <v>71610.874925429875</v>
      </c>
      <c r="AQ34" s="7">
        <v>703636.32728412689</v>
      </c>
      <c r="AR34" s="7">
        <v>417730.10373167699</v>
      </c>
      <c r="AS34" s="7">
        <v>42604492.19869066</v>
      </c>
      <c r="AT34" s="7">
        <v>62945959.059453137</v>
      </c>
      <c r="AU34" s="7">
        <v>47605318.29764986</v>
      </c>
      <c r="AV34" s="7">
        <v>54685089.235113837</v>
      </c>
      <c r="AW34" s="7">
        <v>131302367.89181285</v>
      </c>
      <c r="AX34" s="7">
        <v>194940.71507478238</v>
      </c>
      <c r="AY34" s="7">
        <v>34850625.79704269</v>
      </c>
      <c r="AZ34" s="7">
        <v>15121829.755087132</v>
      </c>
      <c r="BA34" s="7">
        <v>15579343.678221842</v>
      </c>
      <c r="BB34" s="7">
        <v>3079267.6217935006</v>
      </c>
      <c r="BC34" s="7">
        <v>54261151.283776224</v>
      </c>
    </row>
    <row r="35" spans="1:55">
      <c r="A35" s="1">
        <v>37165</v>
      </c>
      <c r="B35">
        <v>71113068.069454506</v>
      </c>
      <c r="C35">
        <v>94415148.069454595</v>
      </c>
      <c r="D35">
        <v>75097536.024363801</v>
      </c>
      <c r="E35">
        <v>6818752.9017387899</v>
      </c>
      <c r="F35">
        <v>100449571.1918</v>
      </c>
      <c r="G35">
        <v>0</v>
      </c>
      <c r="H35">
        <v>920620.38978719001</v>
      </c>
      <c r="I35" s="2">
        <v>9.5069408416747996E-6</v>
      </c>
      <c r="J35">
        <v>3126646.9517487101</v>
      </c>
      <c r="K35">
        <v>304194.24565164401</v>
      </c>
      <c r="L35">
        <v>868684.78687105502</v>
      </c>
      <c r="M35">
        <v>11129.0577677456</v>
      </c>
      <c r="N35">
        <v>456876.599388781</v>
      </c>
      <c r="O35">
        <v>64919.503645167999</v>
      </c>
      <c r="P35">
        <v>6621171.0908200303</v>
      </c>
      <c r="Q35">
        <v>9782441.7778461799</v>
      </c>
      <c r="R35">
        <v>7398350.2916007498</v>
      </c>
      <c r="S35">
        <v>7818163.0818395102</v>
      </c>
      <c r="T35">
        <v>222882559.02718401</v>
      </c>
      <c r="U35">
        <v>30295.7683677516</v>
      </c>
      <c r="V35">
        <v>5416141.44696829</v>
      </c>
      <c r="W35">
        <v>8432734.3830137495</v>
      </c>
      <c r="X35">
        <v>2350086.0319550801</v>
      </c>
      <c r="Y35">
        <v>2421188.3454712098</v>
      </c>
      <c r="Z35">
        <v>478549.48401295103</v>
      </c>
      <c r="AD35" s="5" t="s">
        <v>60</v>
      </c>
      <c r="AE35" s="7">
        <v>41446943.333420157</v>
      </c>
      <c r="AF35" s="7">
        <v>45993743.333398975</v>
      </c>
      <c r="AG35" s="7">
        <v>10732861.806619609</v>
      </c>
      <c r="AH35" s="7">
        <v>29539231.169371832</v>
      </c>
      <c r="AI35" s="7">
        <v>151745882.09186113</v>
      </c>
      <c r="AJ35" s="7">
        <v>206351486.43402061</v>
      </c>
      <c r="AK35" s="7">
        <v>9517653.0000429731</v>
      </c>
      <c r="AL35" s="7">
        <v>8.8022400935491E-6</v>
      </c>
      <c r="AM35" s="7">
        <v>32324225.131777924</v>
      </c>
      <c r="AN35" s="7">
        <v>3144852.4352056035</v>
      </c>
      <c r="AO35" s="7">
        <v>8980726.9745200668</v>
      </c>
      <c r="AP35" s="7">
        <v>115055.57689776429</v>
      </c>
      <c r="AQ35" s="7">
        <v>1124987.8630003736</v>
      </c>
      <c r="AR35" s="7">
        <v>671157.53190357005</v>
      </c>
      <c r="AS35" s="7">
        <v>68451676.277676463</v>
      </c>
      <c r="AT35" s="7">
        <v>101133852.09313625</v>
      </c>
      <c r="AU35" s="7">
        <v>76486390.731037065</v>
      </c>
      <c r="AV35" s="7">
        <v>85204992.370680019</v>
      </c>
      <c r="AW35" s="7">
        <v>75535873.973989934</v>
      </c>
      <c r="AX35" s="7">
        <v>313206.84822169365</v>
      </c>
      <c r="AY35" s="7">
        <v>55993714.090246074</v>
      </c>
      <c r="AZ35" s="7">
        <v>24295902.654911578</v>
      </c>
      <c r="BA35" s="7">
        <v>25030979.951758537</v>
      </c>
      <c r="BB35" s="7">
        <v>4947389.8066039337</v>
      </c>
      <c r="BC35" s="7">
        <v>87180167.406035647</v>
      </c>
    </row>
    <row r="36" spans="1:55">
      <c r="A36" s="1">
        <v>37196</v>
      </c>
      <c r="B36">
        <v>53491945.839869902</v>
      </c>
      <c r="C36">
        <v>76042345.840042606</v>
      </c>
      <c r="D36">
        <v>0</v>
      </c>
      <c r="E36">
        <v>8927000.9119085707</v>
      </c>
      <c r="F36">
        <v>530072688.341631</v>
      </c>
      <c r="G36">
        <v>0</v>
      </c>
      <c r="H36">
        <v>3027950.9092879901</v>
      </c>
      <c r="I36">
        <v>1801823.10695682</v>
      </c>
      <c r="J36">
        <v>10283645.2305369</v>
      </c>
      <c r="K36">
        <v>1000504.9344323</v>
      </c>
      <c r="L36">
        <v>2857132.9936532099</v>
      </c>
      <c r="M36">
        <v>36603.839064596301</v>
      </c>
      <c r="N36">
        <v>357904.20418716402</v>
      </c>
      <c r="O36">
        <v>213522.394543478</v>
      </c>
      <c r="P36">
        <v>21777250.696820099</v>
      </c>
      <c r="Q36">
        <v>32174774.537780099</v>
      </c>
      <c r="R36">
        <v>24333418.7914978</v>
      </c>
      <c r="S36">
        <v>35462708.942888401</v>
      </c>
      <c r="T36">
        <v>0</v>
      </c>
      <c r="U36">
        <v>99643.784120290002</v>
      </c>
      <c r="V36">
        <v>17813868.344770201</v>
      </c>
      <c r="W36">
        <v>27735542.2778905</v>
      </c>
      <c r="X36">
        <v>7729510.6824739203</v>
      </c>
      <c r="Y36">
        <v>7963368.5431643901</v>
      </c>
      <c r="Z36">
        <v>1573965.0797776401</v>
      </c>
      <c r="AD36" s="5" t="s">
        <v>61</v>
      </c>
      <c r="AE36" s="7">
        <v>41806493.66210743</v>
      </c>
      <c r="AF36" s="7">
        <v>49031693.662112743</v>
      </c>
      <c r="AG36" s="7">
        <v>6705769.8274326855</v>
      </c>
      <c r="AH36" s="7">
        <v>28370798.201322976</v>
      </c>
      <c r="AI36" s="7">
        <v>173145106.4654507</v>
      </c>
      <c r="AJ36" s="7">
        <v>171454704.19195661</v>
      </c>
      <c r="AK36" s="7">
        <v>8193126.050325281</v>
      </c>
      <c r="AL36" s="7">
        <v>7.3363383611043359E-6</v>
      </c>
      <c r="AM36" s="7">
        <v>27825814.933844779</v>
      </c>
      <c r="AN36" s="7">
        <v>2707198.1307992148</v>
      </c>
      <c r="AO36" s="7">
        <v>7730921.4914083332</v>
      </c>
      <c r="AP36" s="7">
        <v>99043.834053628336</v>
      </c>
      <c r="AQ36" s="7">
        <v>968428.59963549103</v>
      </c>
      <c r="AR36" s="7">
        <v>577755.69864615495</v>
      </c>
      <c r="AS36" s="7">
        <v>58925578.826684617</v>
      </c>
      <c r="AT36" s="7">
        <v>87059530.133140653</v>
      </c>
      <c r="AU36" s="7">
        <v>65842139.904762983</v>
      </c>
      <c r="AV36" s="7">
        <v>73956743.022674039</v>
      </c>
      <c r="AW36" s="7">
        <v>83257583.970062047</v>
      </c>
      <c r="AX36" s="7">
        <v>269619.32603488321</v>
      </c>
      <c r="AY36" s="7">
        <v>48201332.572766542</v>
      </c>
      <c r="AZ36" s="7">
        <v>20914756.290991563</v>
      </c>
      <c r="BA36" s="7">
        <v>21547536.34188975</v>
      </c>
      <c r="BB36" s="7">
        <v>4258884.864306082</v>
      </c>
      <c r="BC36" s="7">
        <v>75047714.036525592</v>
      </c>
    </row>
    <row r="37" spans="1:55">
      <c r="A37" s="1">
        <v>37226</v>
      </c>
      <c r="B37">
        <v>8838719.9999999292</v>
      </c>
      <c r="C37">
        <v>0</v>
      </c>
      <c r="D37">
        <v>0</v>
      </c>
      <c r="E37">
        <v>38097645.164823502</v>
      </c>
      <c r="F37">
        <v>0</v>
      </c>
      <c r="G37">
        <v>0</v>
      </c>
      <c r="H37">
        <v>17962459.4124231</v>
      </c>
      <c r="I37">
        <v>0</v>
      </c>
      <c r="J37">
        <v>61004806.748571798</v>
      </c>
      <c r="K37">
        <v>5935211.5721370997</v>
      </c>
      <c r="L37">
        <v>16949130.607424099</v>
      </c>
      <c r="M37">
        <v>217141.88678551</v>
      </c>
      <c r="N37">
        <v>2123165.1152360402</v>
      </c>
      <c r="O37">
        <v>1266661.00624877</v>
      </c>
      <c r="P37">
        <v>129187359.19922</v>
      </c>
      <c r="Q37">
        <v>190867718.484458</v>
      </c>
      <c r="R37">
        <v>144351100.959741</v>
      </c>
      <c r="S37">
        <v>169389311.46682301</v>
      </c>
      <c r="T37">
        <v>0</v>
      </c>
      <c r="U37">
        <v>591108.46958277805</v>
      </c>
      <c r="V37">
        <v>105675718.235612</v>
      </c>
      <c r="W37">
        <v>164533232.99263799</v>
      </c>
      <c r="X37">
        <v>45853128.426205598</v>
      </c>
      <c r="Y37">
        <v>47240423.814001799</v>
      </c>
      <c r="Z37">
        <v>9337101.13177667</v>
      </c>
      <c r="AD37" s="5" t="s">
        <v>62</v>
      </c>
      <c r="AE37" s="7">
        <v>40241636.103061847</v>
      </c>
      <c r="AF37" s="7">
        <v>50058836.103065073</v>
      </c>
      <c r="AG37" s="7">
        <v>5322326.8772605984</v>
      </c>
      <c r="AH37" s="7">
        <v>33234233.353198946</v>
      </c>
      <c r="AI37" s="7">
        <v>210821685.81512836</v>
      </c>
      <c r="AJ37" s="7">
        <v>142036093.21720541</v>
      </c>
      <c r="AK37" s="7">
        <v>7092110.445911414</v>
      </c>
      <c r="AL37" s="7">
        <v>1.0317191481590276E-5</v>
      </c>
      <c r="AM37" s="7">
        <v>24086502.703139041</v>
      </c>
      <c r="AN37" s="7">
        <v>2343397.138608742</v>
      </c>
      <c r="AO37" s="7">
        <v>6692018.2515147971</v>
      </c>
      <c r="AP37" s="7">
        <v>85734.041656418485</v>
      </c>
      <c r="AQ37" s="7">
        <v>843177.86613586172</v>
      </c>
      <c r="AR37" s="7">
        <v>500115.24299577269</v>
      </c>
      <c r="AS37" s="7">
        <v>51006991.783254109</v>
      </c>
      <c r="AT37" s="7">
        <v>75360222.615990922</v>
      </c>
      <c r="AU37" s="7">
        <v>56994085.692260593</v>
      </c>
      <c r="AV37" s="7">
        <v>64606613.863659501</v>
      </c>
      <c r="AW37" s="7">
        <v>82689337.893111065</v>
      </c>
      <c r="AX37" s="7">
        <v>233387.11339802376</v>
      </c>
      <c r="AY37" s="7">
        <v>41723900.272789806</v>
      </c>
      <c r="AZ37" s="7">
        <v>18104171.796447027</v>
      </c>
      <c r="BA37" s="7">
        <v>18651917.062585261</v>
      </c>
      <c r="BB37" s="7">
        <v>3686563.7912259488</v>
      </c>
      <c r="BC37" s="7">
        <v>64962588.563993968</v>
      </c>
    </row>
    <row r="38" spans="1:55">
      <c r="A38" s="1">
        <v>37257</v>
      </c>
      <c r="B38">
        <v>8838720.0000007097</v>
      </c>
      <c r="C38">
        <v>0</v>
      </c>
      <c r="D38">
        <v>0</v>
      </c>
      <c r="E38">
        <v>46000004.302643597</v>
      </c>
      <c r="F38">
        <v>75886595.610374898</v>
      </c>
      <c r="G38">
        <v>5.18679618835449E-4</v>
      </c>
      <c r="H38">
        <v>12994168.0248449</v>
      </c>
      <c r="I38">
        <v>0</v>
      </c>
      <c r="J38">
        <v>44131301.344285302</v>
      </c>
      <c r="K38">
        <v>4293573.3164699199</v>
      </c>
      <c r="L38">
        <v>12261118.922033001</v>
      </c>
      <c r="M38">
        <v>157081.95060256799</v>
      </c>
      <c r="N38">
        <v>1535912.4058916799</v>
      </c>
      <c r="O38">
        <v>916311.37851492199</v>
      </c>
      <c r="P38">
        <v>93455033.833488598</v>
      </c>
      <c r="Q38">
        <v>138075034.579649</v>
      </c>
      <c r="R38">
        <v>104424590.050567</v>
      </c>
      <c r="S38">
        <v>127197206.298306</v>
      </c>
      <c r="T38">
        <v>0</v>
      </c>
      <c r="U38">
        <v>427611.97664029599</v>
      </c>
      <c r="V38">
        <v>76446549.293244898</v>
      </c>
      <c r="W38">
        <v>119024484.68157201</v>
      </c>
      <c r="X38">
        <v>33170471.902240202</v>
      </c>
      <c r="Y38">
        <v>34174051.031089798</v>
      </c>
      <c r="Z38">
        <v>6754523.8759099999</v>
      </c>
      <c r="AD38" s="5" t="s">
        <v>63</v>
      </c>
      <c r="AE38" s="7">
        <v>38574719.282023117</v>
      </c>
      <c r="AF38" s="7">
        <v>48391919.281988412</v>
      </c>
      <c r="AG38" s="7">
        <v>6865926.9839817695</v>
      </c>
      <c r="AH38" s="7">
        <v>28033370.984861791</v>
      </c>
      <c r="AI38" s="7">
        <v>180859962.10385457</v>
      </c>
      <c r="AJ38" s="7">
        <v>95843029.328824654</v>
      </c>
      <c r="AK38" s="7">
        <v>7400896.5397571893</v>
      </c>
      <c r="AL38" s="7">
        <v>378526.19023088692</v>
      </c>
      <c r="AM38" s="7">
        <v>25135214.104467493</v>
      </c>
      <c r="AN38" s="7">
        <v>2445427.1978244032</v>
      </c>
      <c r="AO38" s="7">
        <v>6983384.5791530013</v>
      </c>
      <c r="AP38" s="7">
        <v>89466.848700895542</v>
      </c>
      <c r="AQ38" s="7">
        <v>880589.22555306263</v>
      </c>
      <c r="AR38" s="7">
        <v>521889.95075523952</v>
      </c>
      <c r="AS38" s="7">
        <v>53227804.596547879</v>
      </c>
      <c r="AT38" s="7">
        <v>78641360.0080847</v>
      </c>
      <c r="AU38" s="7">
        <v>59475572.864160158</v>
      </c>
      <c r="AV38" s="7">
        <v>67228910.8123786</v>
      </c>
      <c r="AW38" s="7">
        <v>96531359.007026926</v>
      </c>
      <c r="AX38" s="7">
        <v>243548.64368576798</v>
      </c>
      <c r="AY38" s="7">
        <v>43540533.03443452</v>
      </c>
      <c r="AZ38" s="7">
        <v>18892416.21733861</v>
      </c>
      <c r="BA38" s="7">
        <v>19464009.972927902</v>
      </c>
      <c r="BB38" s="7">
        <v>3847074.4941383922</v>
      </c>
      <c r="BC38" s="7">
        <v>67791019.412860945</v>
      </c>
    </row>
    <row r="39" spans="1:55">
      <c r="A39" s="1">
        <v>37288</v>
      </c>
      <c r="B39">
        <v>7983360.0000044303</v>
      </c>
      <c r="C39" s="2">
        <v>4.1514635086059597E-5</v>
      </c>
      <c r="D39" s="2">
        <v>3.6329030990600599E-5</v>
      </c>
      <c r="E39">
        <v>41642840.1715075</v>
      </c>
      <c r="F39">
        <v>282927321.97838497</v>
      </c>
      <c r="G39">
        <v>177468651.49394599</v>
      </c>
      <c r="H39">
        <v>7963557.9742149599</v>
      </c>
      <c r="I39">
        <v>0</v>
      </c>
      <c r="J39">
        <v>27046146.8607153</v>
      </c>
      <c r="K39">
        <v>2631343.5347976899</v>
      </c>
      <c r="L39">
        <v>7514304.1999812201</v>
      </c>
      <c r="M39">
        <v>96268.665907242204</v>
      </c>
      <c r="N39">
        <v>941293.62220423797</v>
      </c>
      <c r="O39">
        <v>561567.21779219003</v>
      </c>
      <c r="P39">
        <v>57274507.955586404</v>
      </c>
      <c r="Q39">
        <v>84620157.332457498</v>
      </c>
      <c r="R39">
        <v>63997269.791441403</v>
      </c>
      <c r="S39">
        <v>76727348.999844</v>
      </c>
      <c r="T39">
        <v>0</v>
      </c>
      <c r="U39">
        <v>262064.70163635601</v>
      </c>
      <c r="V39">
        <v>46850750.741519898</v>
      </c>
      <c r="W39">
        <v>72944907.461611405</v>
      </c>
      <c r="X39">
        <v>20328733.284081299</v>
      </c>
      <c r="Y39">
        <v>20943783.094044302</v>
      </c>
      <c r="Z39">
        <v>4139552.6340109999</v>
      </c>
      <c r="AD39" s="5" t="s">
        <v>64</v>
      </c>
      <c r="AE39" s="7">
        <v>43148910.850001007</v>
      </c>
      <c r="AF39" s="7">
        <v>50287710.850005887</v>
      </c>
      <c r="AG39" s="7">
        <v>6682108.6804846972</v>
      </c>
      <c r="AH39" s="7">
        <v>37924182.602822192</v>
      </c>
      <c r="AI39" s="7">
        <v>226464654.94933543</v>
      </c>
      <c r="AJ39" s="7">
        <v>178043993.82808399</v>
      </c>
      <c r="AK39" s="7">
        <v>6214401.9054871947</v>
      </c>
      <c r="AL39" s="7">
        <v>465963.29034104967</v>
      </c>
      <c r="AM39" s="7">
        <v>21105594.651477024</v>
      </c>
      <c r="AN39" s="7">
        <v>2053381.9593685034</v>
      </c>
      <c r="AO39" s="7">
        <v>5863824.4977902425</v>
      </c>
      <c r="AP39" s="7">
        <v>75123.73022080095</v>
      </c>
      <c r="AQ39" s="7">
        <v>763587.37584196869</v>
      </c>
      <c r="AR39" s="7">
        <v>438221.759621342</v>
      </c>
      <c r="AS39" s="7">
        <v>44694445.940808259</v>
      </c>
      <c r="AT39" s="7">
        <v>66033758.864083439</v>
      </c>
      <c r="AU39" s="7">
        <v>49940586.434559934</v>
      </c>
      <c r="AV39" s="7">
        <v>56768735.982004322</v>
      </c>
      <c r="AW39" s="7">
        <v>98761867.66629529</v>
      </c>
      <c r="AX39" s="7">
        <v>204503.48782328176</v>
      </c>
      <c r="AY39" s="7">
        <v>36560215.37412212</v>
      </c>
      <c r="AZ39" s="7">
        <v>15863627.698292246</v>
      </c>
      <c r="BA39" s="7">
        <v>16343584.863591792</v>
      </c>
      <c r="BB39" s="7">
        <v>3230320.39949435</v>
      </c>
      <c r="BC39" s="7">
        <v>56922919.804527819</v>
      </c>
    </row>
    <row r="40" spans="1:55">
      <c r="A40" s="1">
        <v>37316</v>
      </c>
      <c r="B40">
        <v>8838719.9999851305</v>
      </c>
      <c r="C40">
        <v>0</v>
      </c>
      <c r="D40">
        <v>935884.50416608097</v>
      </c>
      <c r="E40">
        <v>48363070.090832897</v>
      </c>
      <c r="F40">
        <v>438002411.90344501</v>
      </c>
      <c r="G40">
        <v>386108194.38788903</v>
      </c>
      <c r="H40">
        <v>5651097.0404995102</v>
      </c>
      <c r="I40">
        <v>0</v>
      </c>
      <c r="J40">
        <v>19192476.6513137</v>
      </c>
      <c r="K40">
        <v>1867253.01808312</v>
      </c>
      <c r="L40">
        <v>5332297.7447292302</v>
      </c>
      <c r="M40">
        <v>68314.1348079327</v>
      </c>
      <c r="N40">
        <v>667960.42923298501</v>
      </c>
      <c r="O40">
        <v>398499.11971285997</v>
      </c>
      <c r="P40">
        <v>40643114.9810002</v>
      </c>
      <c r="Q40">
        <v>60048124.496160701</v>
      </c>
      <c r="R40">
        <v>45413718.728419803</v>
      </c>
      <c r="S40">
        <v>47990679.702563003</v>
      </c>
      <c r="T40">
        <v>79283652.342088103</v>
      </c>
      <c r="U40">
        <v>185966.25586603899</v>
      </c>
      <c r="V40">
        <v>33246212.273187201</v>
      </c>
      <c r="W40">
        <v>51763138.035844803</v>
      </c>
      <c r="X40">
        <v>14425668.133605501</v>
      </c>
      <c r="Y40">
        <v>14862119.5504339</v>
      </c>
      <c r="Z40">
        <v>2937507.79674051</v>
      </c>
      <c r="AD40" s="5" t="s">
        <v>65</v>
      </c>
      <c r="AE40" s="7">
        <v>40310585.158691317</v>
      </c>
      <c r="AF40" s="7">
        <v>52838920.813196272</v>
      </c>
      <c r="AG40" s="7">
        <v>14997599.613832066</v>
      </c>
      <c r="AH40" s="7">
        <v>34818759.588595271</v>
      </c>
      <c r="AI40" s="7">
        <v>237387893.14554927</v>
      </c>
      <c r="AJ40" s="7">
        <v>172190875.99834284</v>
      </c>
      <c r="AK40" s="7">
        <v>5686003.5860507181</v>
      </c>
      <c r="AL40" s="7">
        <v>580585.3100860595</v>
      </c>
      <c r="AM40" s="7">
        <v>19311027.625694122</v>
      </c>
      <c r="AN40" s="7">
        <v>1878786.9471705544</v>
      </c>
      <c r="AO40" s="7">
        <v>5365235.0828752723</v>
      </c>
      <c r="AP40" s="7">
        <v>68736.10782331285</v>
      </c>
      <c r="AQ40" s="7">
        <v>683141.79572690639</v>
      </c>
      <c r="AR40" s="7">
        <v>400960.62896933057</v>
      </c>
      <c r="AS40" s="7">
        <v>40894165.482214838</v>
      </c>
      <c r="AT40" s="7">
        <v>60419038.776692092</v>
      </c>
      <c r="AU40" s="7">
        <v>45694237.011875726</v>
      </c>
      <c r="AV40" s="7">
        <v>52665565.345876478</v>
      </c>
      <c r="AW40" s="7">
        <v>116425686.95413153</v>
      </c>
      <c r="AX40" s="7">
        <v>187114.9601856845</v>
      </c>
      <c r="AY40" s="7">
        <v>33451572.474012304</v>
      </c>
      <c r="AZ40" s="7">
        <v>14514774.768689603</v>
      </c>
      <c r="BA40" s="7">
        <v>14953922.124227457</v>
      </c>
      <c r="BB40" s="7">
        <v>2955652.6364024561</v>
      </c>
      <c r="BC40" s="7">
        <v>52082876.366786987</v>
      </c>
    </row>
    <row r="41" spans="1:55">
      <c r="A41" s="1">
        <v>37347</v>
      </c>
      <c r="B41">
        <v>8553599.9999999702</v>
      </c>
      <c r="C41">
        <v>0</v>
      </c>
      <c r="D41">
        <v>21106860.546267498</v>
      </c>
      <c r="E41">
        <v>31804669.657293301</v>
      </c>
      <c r="F41">
        <v>0</v>
      </c>
      <c r="G41">
        <v>0</v>
      </c>
      <c r="H41">
        <v>4631385.5999996196</v>
      </c>
      <c r="I41">
        <v>0</v>
      </c>
      <c r="J41">
        <v>15729292.799998701</v>
      </c>
      <c r="K41">
        <v>1530316.7999998699</v>
      </c>
      <c r="L41">
        <v>4370112.0000004098</v>
      </c>
      <c r="M41">
        <v>55987.199999999997</v>
      </c>
      <c r="N41">
        <v>547430.39999995497</v>
      </c>
      <c r="O41">
        <v>326592.00000002701</v>
      </c>
      <c r="P41">
        <v>33309273.600002699</v>
      </c>
      <c r="Q41">
        <v>49212748.799995899</v>
      </c>
      <c r="R41">
        <v>37219046.399996899</v>
      </c>
      <c r="S41">
        <v>39331008.000003301</v>
      </c>
      <c r="T41">
        <v>0</v>
      </c>
      <c r="U41">
        <v>152409.599999987</v>
      </c>
      <c r="V41">
        <v>27247103.999997798</v>
      </c>
      <c r="W41">
        <v>42422745.600003503</v>
      </c>
      <c r="X41">
        <v>11822630.400001001</v>
      </c>
      <c r="Y41">
        <v>12180326.400001001</v>
      </c>
      <c r="Z41">
        <v>2407449.5999997999</v>
      </c>
      <c r="AD41" s="5" t="s">
        <v>66</v>
      </c>
      <c r="AE41" s="7">
        <v>48700298.95633442</v>
      </c>
      <c r="AF41" s="7">
        <v>66466298.956325628</v>
      </c>
      <c r="AG41" s="7">
        <v>15751840.267309641</v>
      </c>
      <c r="AH41" s="7">
        <v>41092993.50484059</v>
      </c>
      <c r="AI41" s="7">
        <v>194015774.29639527</v>
      </c>
      <c r="AJ41" s="7">
        <v>106743437.3083259</v>
      </c>
      <c r="AK41" s="7">
        <v>3957335.1523126797</v>
      </c>
      <c r="AL41" s="7">
        <v>3953311.0057442449</v>
      </c>
      <c r="AM41" s="7">
        <v>13440409.887792699</v>
      </c>
      <c r="AN41" s="7">
        <v>1307594.9596627515</v>
      </c>
      <c r="AO41" s="7">
        <v>3734087.2323702648</v>
      </c>
      <c r="AP41" s="7">
        <v>44909.069980790198</v>
      </c>
      <c r="AQ41" s="7">
        <v>514177.39385908493</v>
      </c>
      <c r="AR41" s="7">
        <v>279059.89992802625</v>
      </c>
      <c r="AS41" s="7">
        <v>28462200.808456212</v>
      </c>
      <c r="AT41" s="7">
        <v>42051446.558164559</v>
      </c>
      <c r="AU41" s="7">
        <v>31803034.351854373</v>
      </c>
      <c r="AV41" s="7">
        <v>36582190.777600504</v>
      </c>
      <c r="AW41" s="7">
        <v>149023454.61604086</v>
      </c>
      <c r="AX41" s="7">
        <v>127791.02741665527</v>
      </c>
      <c r="AY41" s="7">
        <v>23282181.257082116</v>
      </c>
      <c r="AZ41" s="7">
        <v>10102234.127644923</v>
      </c>
      <c r="BA41" s="7">
        <v>10407879.201225445</v>
      </c>
      <c r="BB41" s="7">
        <v>2057070.1194694499</v>
      </c>
      <c r="BC41" s="7">
        <v>36249505.726636052</v>
      </c>
    </row>
    <row r="42" spans="1:55">
      <c r="A42" s="1">
        <v>37377</v>
      </c>
      <c r="B42">
        <v>85710955.468758002</v>
      </c>
      <c r="C42">
        <v>109013035.468757</v>
      </c>
      <c r="D42">
        <v>0</v>
      </c>
      <c r="E42">
        <v>22636783.3605159</v>
      </c>
      <c r="F42">
        <v>87268750.378425196</v>
      </c>
      <c r="G42">
        <v>202421993.64044499</v>
      </c>
      <c r="H42">
        <v>9650659.8936194796</v>
      </c>
      <c r="I42" s="2">
        <v>3.2216310501098599E-5</v>
      </c>
      <c r="J42">
        <v>32775948.342534401</v>
      </c>
      <c r="K42">
        <v>3188800.9856687598</v>
      </c>
      <c r="L42">
        <v>9106230.4570418894</v>
      </c>
      <c r="M42">
        <v>116663.450695199</v>
      </c>
      <c r="N42">
        <v>1140709.29568637</v>
      </c>
      <c r="O42">
        <v>680536.79572201904</v>
      </c>
      <c r="P42">
        <v>69408271.860826701</v>
      </c>
      <c r="Q42">
        <v>102547173.161079</v>
      </c>
      <c r="R42">
        <v>77555269.501041397</v>
      </c>
      <c r="S42">
        <v>81956074.113376901</v>
      </c>
      <c r="T42">
        <v>163897367.35928401</v>
      </c>
      <c r="U42">
        <v>317583.838003596</v>
      </c>
      <c r="V42">
        <v>56776212.671663299</v>
      </c>
      <c r="W42">
        <v>88398489.112878501</v>
      </c>
      <c r="X42">
        <v>24635432.005136099</v>
      </c>
      <c r="Y42">
        <v>25380781.829022098</v>
      </c>
      <c r="Z42">
        <v>5016528.3798935404</v>
      </c>
      <c r="AD42" s="5" t="s">
        <v>67</v>
      </c>
      <c r="AE42" s="7">
        <v>36170799.076596089</v>
      </c>
      <c r="AF42" s="7">
        <v>47496752.832179584</v>
      </c>
      <c r="AG42" s="7">
        <v>19972588.495677784</v>
      </c>
      <c r="AH42" s="7">
        <v>22711666.8345051</v>
      </c>
      <c r="AI42" s="7">
        <v>187434102.29182732</v>
      </c>
      <c r="AJ42" s="7">
        <v>62020546.407944918</v>
      </c>
      <c r="AK42" s="7">
        <v>10123812.339705249</v>
      </c>
      <c r="AL42" s="7">
        <v>5764594.1319218166</v>
      </c>
      <c r="AM42" s="7">
        <v>34382887.173867993</v>
      </c>
      <c r="AN42" s="7">
        <v>3345081.5500436765</v>
      </c>
      <c r="AO42" s="7">
        <v>9552690.6227575224</v>
      </c>
      <c r="AP42" s="7">
        <v>119870.63531019678</v>
      </c>
      <c r="AQ42" s="7">
        <v>1208853.0661975637</v>
      </c>
      <c r="AR42" s="7">
        <v>713889.35519222321</v>
      </c>
      <c r="AS42" s="7">
        <v>72811219.842783675</v>
      </c>
      <c r="AT42" s="7">
        <v>107574854.82794903</v>
      </c>
      <c r="AU42" s="7">
        <v>81357648.392822802</v>
      </c>
      <c r="AV42" s="7">
        <v>88917956.414381683</v>
      </c>
      <c r="AW42" s="7">
        <v>111367879.70760246</v>
      </c>
      <c r="AX42" s="7">
        <v>331983.21814837953</v>
      </c>
      <c r="AY42" s="7">
        <v>59559836.195982613</v>
      </c>
      <c r="AZ42" s="7">
        <v>25843257.691887174</v>
      </c>
      <c r="BA42" s="7">
        <v>26625150.518660933</v>
      </c>
      <c r="BB42" s="7">
        <v>5262384.3897028668</v>
      </c>
      <c r="BC42" s="7">
        <v>92732489.255369112</v>
      </c>
    </row>
    <row r="43" spans="1:55">
      <c r="A43" s="1">
        <v>37408</v>
      </c>
      <c r="B43">
        <v>27978382.6288963</v>
      </c>
      <c r="C43">
        <v>50528782.6288964</v>
      </c>
      <c r="D43">
        <v>35827371.580586798</v>
      </c>
      <c r="E43">
        <v>24062637.950225301</v>
      </c>
      <c r="F43">
        <v>220157013.088287</v>
      </c>
      <c r="G43">
        <v>0</v>
      </c>
      <c r="H43">
        <v>10410902.778888701</v>
      </c>
      <c r="I43" s="2">
        <v>1.78813934326172E-6</v>
      </c>
      <c r="J43">
        <v>35357914.944822103</v>
      </c>
      <c r="K43">
        <v>3440002.7986657098</v>
      </c>
      <c r="L43">
        <v>9823585.2278969903</v>
      </c>
      <c r="M43">
        <v>125853.760926797</v>
      </c>
      <c r="N43">
        <v>1230570.10683977</v>
      </c>
      <c r="O43">
        <v>734146.93873963901</v>
      </c>
      <c r="P43">
        <v>74875995.875835493</v>
      </c>
      <c r="Q43">
        <v>110625455.854652</v>
      </c>
      <c r="R43">
        <v>83664783.513889998</v>
      </c>
      <c r="S43">
        <v>88412267.051072896</v>
      </c>
      <c r="T43">
        <v>158970488.87329999</v>
      </c>
      <c r="U43">
        <v>342601.90474516799</v>
      </c>
      <c r="V43">
        <v>61248830.317706503</v>
      </c>
      <c r="W43">
        <v>95362191.404479206</v>
      </c>
      <c r="X43">
        <v>26576119.1823759</v>
      </c>
      <c r="Y43">
        <v>27380184.877186101</v>
      </c>
      <c r="Z43">
        <v>5411711.7198521504</v>
      </c>
      <c r="AD43" s="5" t="s">
        <v>68</v>
      </c>
      <c r="AE43" s="7">
        <v>35824137.622292466</v>
      </c>
      <c r="AF43" s="7">
        <v>43049337.622287981</v>
      </c>
      <c r="AG43" s="7">
        <v>2458398.9530117442</v>
      </c>
      <c r="AH43" s="7">
        <v>29229934.999125812</v>
      </c>
      <c r="AI43" s="7">
        <v>143369329.12194654</v>
      </c>
      <c r="AJ43" s="7">
        <v>138517645.04474691</v>
      </c>
      <c r="AK43" s="7">
        <v>9769422.526444504</v>
      </c>
      <c r="AL43" s="7">
        <v>1.1480102936426796E-5</v>
      </c>
      <c r="AM43" s="7">
        <v>33179294.638281617</v>
      </c>
      <c r="AN43" s="7">
        <v>3228042.9031411693</v>
      </c>
      <c r="AO43" s="7">
        <v>9218293.2502077054</v>
      </c>
      <c r="AP43" s="7">
        <v>118099.13060928004</v>
      </c>
      <c r="AQ43" s="7">
        <v>1154747.0547180972</v>
      </c>
      <c r="AR43" s="7">
        <v>688911.59506790445</v>
      </c>
      <c r="AS43" s="7">
        <v>70262421.649468377</v>
      </c>
      <c r="AT43" s="7">
        <v>103809135.80519991</v>
      </c>
      <c r="AU43" s="7">
        <v>78509677.603653893</v>
      </c>
      <c r="AV43" s="7">
        <v>87343088.852733135</v>
      </c>
      <c r="AW43" s="7">
        <v>59690849.13901452</v>
      </c>
      <c r="AX43" s="7">
        <v>321492.07776971103</v>
      </c>
      <c r="AY43" s="7">
        <v>57474910.229651362</v>
      </c>
      <c r="AZ43" s="7">
        <v>24938599.746906951</v>
      </c>
      <c r="BA43" s="7">
        <v>25693121.970241409</v>
      </c>
      <c r="BB43" s="7">
        <v>5078262.6160581736</v>
      </c>
      <c r="BC43" s="7">
        <v>89486335.687468484</v>
      </c>
    </row>
    <row r="44" spans="1:55">
      <c r="A44" s="1">
        <v>37438</v>
      </c>
      <c r="B44">
        <v>33672414.647673801</v>
      </c>
      <c r="C44">
        <v>56974494.647681102</v>
      </c>
      <c r="D44">
        <v>57692624.523492001</v>
      </c>
      <c r="E44">
        <v>32064728.3230149</v>
      </c>
      <c r="F44">
        <v>360439008.40109098</v>
      </c>
      <c r="G44">
        <v>0</v>
      </c>
      <c r="H44">
        <v>8021046.5888459403</v>
      </c>
      <c r="I44">
        <v>0</v>
      </c>
      <c r="J44">
        <v>27241391.940761499</v>
      </c>
      <c r="K44">
        <v>2650339.1012170599</v>
      </c>
      <c r="L44">
        <v>7568549.66912595</v>
      </c>
      <c r="M44">
        <v>96963.625654282601</v>
      </c>
      <c r="N44">
        <v>948088.78417520795</v>
      </c>
      <c r="O44">
        <v>565621.14964998199</v>
      </c>
      <c r="P44">
        <v>57687970.396206297</v>
      </c>
      <c r="Q44">
        <v>85231026.950114399</v>
      </c>
      <c r="R44">
        <v>64459263.587730303</v>
      </c>
      <c r="S44">
        <v>68116947.022133604</v>
      </c>
      <c r="T44">
        <v>202311160.09887999</v>
      </c>
      <c r="U44">
        <v>263956.53650332498</v>
      </c>
      <c r="V44">
        <v>47188964.485084198</v>
      </c>
      <c r="W44">
        <v>73471493.905486703</v>
      </c>
      <c r="X44">
        <v>20475485.6173294</v>
      </c>
      <c r="Y44">
        <v>21094975.447898399</v>
      </c>
      <c r="Z44">
        <v>4169435.90313415</v>
      </c>
      <c r="AD44" s="5" t="s">
        <v>69</v>
      </c>
      <c r="AE44" s="7">
        <v>47984765.753410287</v>
      </c>
      <c r="AF44" s="7">
        <v>63072365.753411613</v>
      </c>
      <c r="AG44" s="7">
        <v>1921863.0491711868</v>
      </c>
      <c r="AH44" s="7">
        <v>44999632.984799266</v>
      </c>
      <c r="AI44" s="7">
        <v>163816715.5278981</v>
      </c>
      <c r="AJ44" s="7">
        <v>201612888.86518213</v>
      </c>
      <c r="AK44" s="7">
        <v>4562689.0176750114</v>
      </c>
      <c r="AL44" s="7">
        <v>4920765.9337760853</v>
      </c>
      <c r="AM44" s="7">
        <v>15496300.057247512</v>
      </c>
      <c r="AN44" s="7">
        <v>1507617.8621196153</v>
      </c>
      <c r="AO44" s="7">
        <v>4305290.8460936109</v>
      </c>
      <c r="AP44" s="7">
        <v>50385.357559014315</v>
      </c>
      <c r="AQ44" s="7">
        <v>567989.85119174398</v>
      </c>
      <c r="AR44" s="7">
        <v>321747.71447675006</v>
      </c>
      <c r="AS44" s="7">
        <v>32815874.493390512</v>
      </c>
      <c r="AT44" s="7">
        <v>48483776.84512157</v>
      </c>
      <c r="AU44" s="7">
        <v>36667733.139217682</v>
      </c>
      <c r="AV44" s="7">
        <v>40910556.559837632</v>
      </c>
      <c r="AW44" s="7">
        <v>102813464.96810122</v>
      </c>
      <c r="AX44" s="7">
        <v>149295.15239195703</v>
      </c>
      <c r="AY44" s="7">
        <v>26843501.780005574</v>
      </c>
      <c r="AZ44" s="7">
        <v>11647505.738105411</v>
      </c>
      <c r="BA44" s="7">
        <v>11999903.307135144</v>
      </c>
      <c r="BB44" s="7">
        <v>2371740.2952857339</v>
      </c>
      <c r="BC44" s="7">
        <v>41794351.686933063</v>
      </c>
    </row>
    <row r="45" spans="1:55">
      <c r="A45" s="1">
        <v>37469</v>
      </c>
      <c r="B45">
        <v>8838720</v>
      </c>
      <c r="C45">
        <v>3516408.93231055</v>
      </c>
      <c r="D45">
        <v>67132484.637604594</v>
      </c>
      <c r="E45">
        <v>19862844.757206202</v>
      </c>
      <c r="F45">
        <v>0</v>
      </c>
      <c r="G45">
        <v>0</v>
      </c>
      <c r="H45">
        <v>6050755.8667171299</v>
      </c>
      <c r="I45">
        <v>0</v>
      </c>
      <c r="J45">
        <v>20549813.578232698</v>
      </c>
      <c r="K45">
        <v>1999309.5274847699</v>
      </c>
      <c r="L45">
        <v>5709410.3376343604</v>
      </c>
      <c r="M45">
        <v>73145.470517735303</v>
      </c>
      <c r="N45">
        <v>715200.15617341502</v>
      </c>
      <c r="O45">
        <v>426681.91135345201</v>
      </c>
      <c r="P45">
        <v>43517491.320801698</v>
      </c>
      <c r="Q45">
        <v>64294868.585089602</v>
      </c>
      <c r="R45">
        <v>48625483.345290199</v>
      </c>
      <c r="S45">
        <v>51384693.038709298</v>
      </c>
      <c r="T45">
        <v>143811333.321154</v>
      </c>
      <c r="U45">
        <v>199118.225298281</v>
      </c>
      <c r="V45">
        <v>35597462.318631299</v>
      </c>
      <c r="W45">
        <v>55423948.466188699</v>
      </c>
      <c r="X45">
        <v>15445885.1909952</v>
      </c>
      <c r="Y45">
        <v>15913203.4748585</v>
      </c>
      <c r="Z45">
        <v>3145255.23226263</v>
      </c>
      <c r="AD45" s="5" t="s">
        <v>70</v>
      </c>
      <c r="AE45" s="7">
        <v>46889301.15067289</v>
      </c>
      <c r="AF45" s="7">
        <v>62063301.150676064</v>
      </c>
      <c r="AG45" s="7">
        <v>37498195.710321553</v>
      </c>
      <c r="AH45" s="7">
        <v>34240892.123166822</v>
      </c>
      <c r="AI45" s="7">
        <v>224273441.08312306</v>
      </c>
      <c r="AJ45" s="7">
        <v>104017362.19290696</v>
      </c>
      <c r="AK45" s="7">
        <v>5341207.179870137</v>
      </c>
      <c r="AL45" s="7">
        <v>10343352.981744809</v>
      </c>
      <c r="AM45" s="7">
        <v>18140567.270316478</v>
      </c>
      <c r="AN45" s="7">
        <v>1764858.2488220793</v>
      </c>
      <c r="AO45" s="7">
        <v>5039889.9178761272</v>
      </c>
      <c r="AP45" s="7">
        <v>57322.831607397085</v>
      </c>
      <c r="AQ45" s="7">
        <v>663316.38052980031</v>
      </c>
      <c r="AR45" s="7">
        <v>373967.45649371116</v>
      </c>
      <c r="AS45" s="7">
        <v>38415529.938269533</v>
      </c>
      <c r="AT45" s="7">
        <v>56756981.481306307</v>
      </c>
      <c r="AU45" s="7">
        <v>42924664.416967921</v>
      </c>
      <c r="AV45" s="7">
        <v>47240449.035000898</v>
      </c>
      <c r="AW45" s="7">
        <v>167004229.03514957</v>
      </c>
      <c r="AX45" s="7">
        <v>174779.41828069196</v>
      </c>
      <c r="AY45" s="7">
        <v>31424039.803830806</v>
      </c>
      <c r="AZ45" s="7">
        <v>13635020.010771846</v>
      </c>
      <c r="BA45" s="7">
        <v>14047550.213676011</v>
      </c>
      <c r="BB45" s="7">
        <v>2776423.3426579102</v>
      </c>
      <c r="BC45" s="7">
        <v>48926082.064432025</v>
      </c>
    </row>
    <row r="46" spans="1:55">
      <c r="A46" s="1">
        <v>37500</v>
      </c>
      <c r="B46">
        <v>101865600</v>
      </c>
      <c r="C46">
        <v>124416000</v>
      </c>
      <c r="D46">
        <v>36703242.319659904</v>
      </c>
      <c r="E46">
        <v>17587134.561231501</v>
      </c>
      <c r="F46">
        <v>354299038.370718</v>
      </c>
      <c r="G46">
        <v>0</v>
      </c>
      <c r="H46">
        <v>6862623.5415201597</v>
      </c>
      <c r="I46" s="2">
        <v>1.3902783393859901E-5</v>
      </c>
      <c r="J46">
        <v>23307110.308574501</v>
      </c>
      <c r="K46">
        <v>2267569.36361848</v>
      </c>
      <c r="L46">
        <v>6475477.5526096905</v>
      </c>
      <c r="M46">
        <v>82959.854766529097</v>
      </c>
      <c r="N46">
        <v>811163.02438384097</v>
      </c>
      <c r="O46">
        <v>483932.48613809102</v>
      </c>
      <c r="P46">
        <v>49356504.705264904</v>
      </c>
      <c r="Q46">
        <v>72921712.339779705</v>
      </c>
      <c r="R46">
        <v>55149867.896460898</v>
      </c>
      <c r="S46">
        <v>58279297.973487198</v>
      </c>
      <c r="T46">
        <v>227627729.679878</v>
      </c>
      <c r="U46">
        <v>225835.160197772</v>
      </c>
      <c r="V46">
        <v>40373795.986377798</v>
      </c>
      <c r="W46">
        <v>62860525.5089278</v>
      </c>
      <c r="X46">
        <v>17518355.9981989</v>
      </c>
      <c r="Y46">
        <v>18048377.292540599</v>
      </c>
      <c r="Z46">
        <v>3567273.75496078</v>
      </c>
      <c r="AD46" s="5" t="s">
        <v>71</v>
      </c>
      <c r="AE46" s="7">
        <v>44703026.726611428</v>
      </c>
      <c r="AF46" s="7">
        <v>59006443.709903091</v>
      </c>
      <c r="AG46" s="7">
        <v>21366514.845258791</v>
      </c>
      <c r="AH46" s="7">
        <v>37958304.822701886</v>
      </c>
      <c r="AI46" s="7">
        <v>277107765.78926682</v>
      </c>
      <c r="AJ46" s="7">
        <v>109986809.91333009</v>
      </c>
      <c r="AK46" s="7">
        <v>4756798.2288462417</v>
      </c>
      <c r="AL46" s="7">
        <v>1987027.6579490297</v>
      </c>
      <c r="AM46" s="7">
        <v>16155224.072045282</v>
      </c>
      <c r="AN46" s="7">
        <v>1571756.0299478516</v>
      </c>
      <c r="AO46" s="7">
        <v>4488449.6383673437</v>
      </c>
      <c r="AP46" s="7">
        <v>57503.269388332206</v>
      </c>
      <c r="AQ46" s="7">
        <v>593853.37410253868</v>
      </c>
      <c r="AR46" s="7">
        <v>335435.73809862748</v>
      </c>
      <c r="AS46" s="7">
        <v>34211250.659982808</v>
      </c>
      <c r="AT46" s="7">
        <v>50545373.792347342</v>
      </c>
      <c r="AU46" s="7">
        <v>38226895.63893494</v>
      </c>
      <c r="AV46" s="7">
        <v>44774496.345303446</v>
      </c>
      <c r="AW46" s="7">
        <v>146721502.00819445</v>
      </c>
      <c r="AX46" s="7">
        <v>156536.67777935375</v>
      </c>
      <c r="AY46" s="7">
        <v>27984924.435656842</v>
      </c>
      <c r="AZ46" s="7">
        <v>12142773.719170308</v>
      </c>
      <c r="BA46" s="7">
        <v>12510155.718040623</v>
      </c>
      <c r="BB46" s="7">
        <v>2472640.5836984473</v>
      </c>
      <c r="BC46" s="7">
        <v>43571505.065974481</v>
      </c>
    </row>
    <row r="47" spans="1:55">
      <c r="A47" s="1">
        <v>37530</v>
      </c>
      <c r="B47">
        <v>23398059.549899999</v>
      </c>
      <c r="C47">
        <v>46700139.549897701</v>
      </c>
      <c r="D47">
        <v>63176343.735684298</v>
      </c>
      <c r="E47">
        <v>22927147.347551201</v>
      </c>
      <c r="F47">
        <v>0</v>
      </c>
      <c r="G47">
        <v>0</v>
      </c>
      <c r="H47">
        <v>2391058.95408512</v>
      </c>
      <c r="I47">
        <v>0</v>
      </c>
      <c r="J47">
        <v>8120607.8783132499</v>
      </c>
      <c r="K47">
        <v>790061.11847540503</v>
      </c>
      <c r="L47">
        <v>2256170.4704429698</v>
      </c>
      <c r="M47">
        <v>28904.675066173299</v>
      </c>
      <c r="N47">
        <v>450734.32876147801</v>
      </c>
      <c r="O47">
        <v>168610.60455268799</v>
      </c>
      <c r="P47">
        <v>17196675.849091701</v>
      </c>
      <c r="Q47">
        <v>25407209.383166399</v>
      </c>
      <c r="R47">
        <v>19215185.657879502</v>
      </c>
      <c r="S47">
        <v>20305534.233986799</v>
      </c>
      <c r="T47">
        <v>179347828.393646</v>
      </c>
      <c r="U47">
        <v>78684.948791246905</v>
      </c>
      <c r="V47">
        <v>14066941.865537699</v>
      </c>
      <c r="W47">
        <v>21901714.623752099</v>
      </c>
      <c r="X47">
        <v>6103703.8848069301</v>
      </c>
      <c r="Y47">
        <v>6288372.6421741499</v>
      </c>
      <c r="Z47">
        <v>1242901.02784545</v>
      </c>
      <c r="AD47" s="5" t="s">
        <v>72</v>
      </c>
      <c r="AE47" s="7">
        <v>46908511.096098632</v>
      </c>
      <c r="AF47" s="7">
        <v>59164905.786386967</v>
      </c>
      <c r="AG47" s="7">
        <v>14735125.150035324</v>
      </c>
      <c r="AH47" s="7">
        <v>38639993.576643705</v>
      </c>
      <c r="AI47" s="7">
        <v>231632520.78697827</v>
      </c>
      <c r="AJ47" s="7">
        <v>138573038.80142382</v>
      </c>
      <c r="AK47" s="7">
        <v>4134408.9454586487</v>
      </c>
      <c r="AL47" s="7">
        <v>6068151.0778807057</v>
      </c>
      <c r="AM47" s="7">
        <v>14041441.260701401</v>
      </c>
      <c r="AN47" s="7">
        <v>1366078.599311389</v>
      </c>
      <c r="AO47" s="7">
        <v>3901171.637588589</v>
      </c>
      <c r="AP47" s="7">
        <v>48601.699306397357</v>
      </c>
      <c r="AQ47" s="7">
        <v>500962.52698492183</v>
      </c>
      <c r="AR47" s="7">
        <v>291541.16448719299</v>
      </c>
      <c r="AS47" s="7">
        <v>29734980.118819971</v>
      </c>
      <c r="AT47" s="7">
        <v>43931912.918101557</v>
      </c>
      <c r="AU47" s="7">
        <v>33225209.833014246</v>
      </c>
      <c r="AV47" s="7">
        <v>38725274.027010389</v>
      </c>
      <c r="AW47" s="7">
        <v>138613901.7880725</v>
      </c>
      <c r="AX47" s="7">
        <v>135419.49823734642</v>
      </c>
      <c r="AY47" s="7">
        <v>24323319.249306757</v>
      </c>
      <c r="AZ47" s="7">
        <v>10553988.181121076</v>
      </c>
      <c r="BA47" s="7">
        <v>10873301.162133368</v>
      </c>
      <c r="BB47" s="7">
        <v>2149074.8696477413</v>
      </c>
      <c r="BC47" s="7">
        <v>37870519.548094861</v>
      </c>
    </row>
    <row r="48" spans="1:55">
      <c r="A48" s="1">
        <v>37561</v>
      </c>
      <c r="B48">
        <v>87955146.974059895</v>
      </c>
      <c r="C48">
        <v>110505546.974061</v>
      </c>
      <c r="D48">
        <v>0</v>
      </c>
      <c r="E48">
        <v>34956863.681343697</v>
      </c>
      <c r="F48">
        <v>256468006.50253299</v>
      </c>
      <c r="G48">
        <v>0</v>
      </c>
      <c r="H48">
        <v>2630617.5029315799</v>
      </c>
      <c r="I48">
        <v>0</v>
      </c>
      <c r="J48">
        <v>8934205.9854432493</v>
      </c>
      <c r="K48">
        <v>869216.79747638595</v>
      </c>
      <c r="L48">
        <v>2482214.63506976</v>
      </c>
      <c r="M48">
        <v>31800.614541818599</v>
      </c>
      <c r="N48">
        <v>416514.99768668797</v>
      </c>
      <c r="O48">
        <v>185503.58482727699</v>
      </c>
      <c r="P48">
        <v>18919598.9515744</v>
      </c>
      <c r="Q48">
        <v>27952740.1822589</v>
      </c>
      <c r="R48">
        <v>21140341.867078099</v>
      </c>
      <c r="S48">
        <v>32088443.715627201</v>
      </c>
      <c r="T48">
        <v>133546554.52788299</v>
      </c>
      <c r="U48">
        <v>86568.339586062706</v>
      </c>
      <c r="V48">
        <v>15476299.0770186</v>
      </c>
      <c r="W48">
        <v>24096032.318659399</v>
      </c>
      <c r="X48">
        <v>6715229.7707474399</v>
      </c>
      <c r="Y48">
        <v>6918400.3636534996</v>
      </c>
      <c r="Z48">
        <v>1367426.42529822</v>
      </c>
      <c r="AD48" s="5" t="s">
        <v>73</v>
      </c>
      <c r="AE48" s="7">
        <v>47554463.328505896</v>
      </c>
      <c r="AF48" s="7">
        <v>61919812.832848161</v>
      </c>
      <c r="AG48" s="7">
        <v>25486675.631045576</v>
      </c>
      <c r="AH48" s="7">
        <v>44289207.845909841</v>
      </c>
      <c r="AI48" s="7">
        <v>231467530.93831217</v>
      </c>
      <c r="AJ48" s="7">
        <v>141786760.78261957</v>
      </c>
      <c r="AK48" s="7">
        <v>3229428.0464371722</v>
      </c>
      <c r="AL48" s="7">
        <v>5051326.1002058554</v>
      </c>
      <c r="AM48" s="7">
        <v>10968274.87555643</v>
      </c>
      <c r="AN48" s="7">
        <v>1067077.635223028</v>
      </c>
      <c r="AO48" s="7">
        <v>3047244.0599356857</v>
      </c>
      <c r="AP48" s="7">
        <v>34919.580324509174</v>
      </c>
      <c r="AQ48" s="7">
        <v>430491.54243356752</v>
      </c>
      <c r="AR48" s="7">
        <v>227729.98312686267</v>
      </c>
      <c r="AS48" s="7">
        <v>23227062.614663318</v>
      </c>
      <c r="AT48" s="7">
        <v>34316797.524435662</v>
      </c>
      <c r="AU48" s="7">
        <v>25953406.596976187</v>
      </c>
      <c r="AV48" s="7">
        <v>30366992.779124647</v>
      </c>
      <c r="AW48" s="7">
        <v>163264144.967567</v>
      </c>
      <c r="AX48" s="7">
        <v>104303.3167449821</v>
      </c>
      <c r="AY48" s="7">
        <v>18999819.638100564</v>
      </c>
      <c r="AZ48" s="7">
        <v>8244099.8224226097</v>
      </c>
      <c r="BA48" s="7">
        <v>8493526.6784022525</v>
      </c>
      <c r="BB48" s="7">
        <v>1678695.304192323</v>
      </c>
      <c r="BC48" s="7">
        <v>29582025.119186316</v>
      </c>
    </row>
    <row r="49" spans="1:55">
      <c r="A49" s="1">
        <v>37591</v>
      </c>
      <c r="B49">
        <v>8838720.0000013299</v>
      </c>
      <c r="C49">
        <v>0</v>
      </c>
      <c r="D49">
        <v>0</v>
      </c>
      <c r="E49">
        <v>46225035.296544701</v>
      </c>
      <c r="F49">
        <v>86845679.633508995</v>
      </c>
      <c r="G49">
        <v>0</v>
      </c>
      <c r="H49">
        <v>6151741.1188530996</v>
      </c>
      <c r="I49">
        <v>0</v>
      </c>
      <c r="J49">
        <v>20892783.638710599</v>
      </c>
      <c r="K49">
        <v>2032677.38782789</v>
      </c>
      <c r="L49">
        <v>5804698.6380044399</v>
      </c>
      <c r="M49">
        <v>74366.245896151901</v>
      </c>
      <c r="N49">
        <v>727136.62654005794</v>
      </c>
      <c r="O49">
        <v>433803.10106083</v>
      </c>
      <c r="P49">
        <v>44243784.850099303</v>
      </c>
      <c r="Q49">
        <v>65367930.142709002</v>
      </c>
      <c r="R49">
        <v>49437027.688513301</v>
      </c>
      <c r="S49">
        <v>69089423.742056802</v>
      </c>
      <c r="T49">
        <v>0</v>
      </c>
      <c r="U49">
        <v>202441.447161747</v>
      </c>
      <c r="V49">
        <v>36191573.002789304</v>
      </c>
      <c r="W49">
        <v>56348957.098749101</v>
      </c>
      <c r="X49">
        <v>15703672.258401999</v>
      </c>
      <c r="Y49">
        <v>16178789.9405163</v>
      </c>
      <c r="Z49">
        <v>3197748.5735341199</v>
      </c>
      <c r="AD49" s="5" t="s">
        <v>74</v>
      </c>
      <c r="AE49" s="7">
        <v>48887741.94766032</v>
      </c>
      <c r="AF49" s="7">
        <v>67488345.612766489</v>
      </c>
      <c r="AG49" s="7">
        <v>41313738.349443138</v>
      </c>
      <c r="AH49" s="7">
        <v>39601291.967018038</v>
      </c>
      <c r="AI49" s="7">
        <v>292584857.04464692</v>
      </c>
      <c r="AJ49" s="7">
        <v>126091810.3921231</v>
      </c>
      <c r="AK49" s="7">
        <v>3569738.7169299661</v>
      </c>
      <c r="AL49" s="7">
        <v>8448905.6827167012</v>
      </c>
      <c r="AM49" s="7">
        <v>12123686.159512984</v>
      </c>
      <c r="AN49" s="7">
        <v>1179467.7395036654</v>
      </c>
      <c r="AO49" s="7">
        <v>3368284.5313882506</v>
      </c>
      <c r="AP49" s="7">
        <v>37564.363342377452</v>
      </c>
      <c r="AQ49" s="7">
        <v>454040.13366163359</v>
      </c>
      <c r="AR49" s="7">
        <v>251715.67611358335</v>
      </c>
      <c r="AS49" s="7">
        <v>25673829.361719679</v>
      </c>
      <c r="AT49" s="7">
        <v>37931770.30172471</v>
      </c>
      <c r="AU49" s="7">
        <v>28687369.702339817</v>
      </c>
      <c r="AV49" s="7">
        <v>31956240.402335178</v>
      </c>
      <c r="AW49" s="7">
        <v>197065715.31626499</v>
      </c>
      <c r="AX49" s="7">
        <v>117467.3155234788</v>
      </c>
      <c r="AY49" s="7">
        <v>21001283.519346207</v>
      </c>
      <c r="AZ49" s="7">
        <v>9112543.2256890684</v>
      </c>
      <c r="BA49" s="7">
        <v>9388245.0070503652</v>
      </c>
      <c r="BB49" s="7">
        <v>1855504.1267801595</v>
      </c>
      <c r="BC49" s="7">
        <v>32698231.269447763</v>
      </c>
    </row>
    <row r="50" spans="1:55">
      <c r="A50" s="1">
        <v>37622</v>
      </c>
      <c r="B50">
        <v>8838720.0000066999</v>
      </c>
      <c r="C50">
        <v>0</v>
      </c>
      <c r="D50">
        <v>0</v>
      </c>
      <c r="E50">
        <v>50335551.831916504</v>
      </c>
      <c r="F50">
        <v>301586818.415084</v>
      </c>
      <c r="G50">
        <v>151851709.49463999</v>
      </c>
      <c r="H50">
        <v>7829027.5800905703</v>
      </c>
      <c r="I50" s="2">
        <v>4.5150518417358398E-6</v>
      </c>
      <c r="J50">
        <v>26589249.477849599</v>
      </c>
      <c r="K50">
        <v>2586891.5845564501</v>
      </c>
      <c r="L50">
        <v>7387363.16321507</v>
      </c>
      <c r="M50">
        <v>94642.375044745393</v>
      </c>
      <c r="N50">
        <v>925392.11154864996</v>
      </c>
      <c r="O50">
        <v>552080.52109436505</v>
      </c>
      <c r="P50">
        <v>56306955.241900504</v>
      </c>
      <c r="Q50">
        <v>83190647.664333805</v>
      </c>
      <c r="R50">
        <v>62916147.765858799</v>
      </c>
      <c r="S50">
        <v>83333404.468928799</v>
      </c>
      <c r="T50">
        <v>0</v>
      </c>
      <c r="U50">
        <v>257637.57651070299</v>
      </c>
      <c r="V50">
        <v>46059289.188444197</v>
      </c>
      <c r="W50">
        <v>71712630.735295698</v>
      </c>
      <c r="X50">
        <v>19985314.863616001</v>
      </c>
      <c r="Y50">
        <v>20589974.481957499</v>
      </c>
      <c r="Z50">
        <v>4069622.12692418</v>
      </c>
      <c r="AD50" s="5" t="s">
        <v>75</v>
      </c>
      <c r="AE50" s="7">
        <v>44720133.245471947</v>
      </c>
      <c r="AF50" s="7">
        <v>57956818.065358721</v>
      </c>
      <c r="AG50" s="7">
        <v>26147488.112390872</v>
      </c>
      <c r="AH50" s="7">
        <v>34447239.4545632</v>
      </c>
      <c r="AI50" s="7">
        <v>272438249.84221441</v>
      </c>
      <c r="AJ50" s="7">
        <v>75478605.847683057</v>
      </c>
      <c r="AK50" s="7">
        <v>5003099.85006868</v>
      </c>
      <c r="AL50" s="7">
        <v>8226950.4005661635</v>
      </c>
      <c r="AM50" s="7">
        <v>16991723.265142601</v>
      </c>
      <c r="AN50" s="7">
        <v>1653086.3400795897</v>
      </c>
      <c r="AO50" s="7">
        <v>4720856.4737048335</v>
      </c>
      <c r="AP50" s="7">
        <v>59486.845488799481</v>
      </c>
      <c r="AQ50" s="7">
        <v>623117.91208937939</v>
      </c>
      <c r="AR50" s="7">
        <v>352792.81648039637</v>
      </c>
      <c r="AS50" s="7">
        <v>35982670.446191013</v>
      </c>
      <c r="AT50" s="7">
        <v>53162555.962238133</v>
      </c>
      <c r="AU50" s="7">
        <v>40206240.971069075</v>
      </c>
      <c r="AV50" s="7">
        <v>46167958.555880696</v>
      </c>
      <c r="AW50" s="7">
        <v>144832134.86516574</v>
      </c>
      <c r="AX50" s="7">
        <v>164636.6476908522</v>
      </c>
      <c r="AY50" s="7">
        <v>29433952.106515553</v>
      </c>
      <c r="AZ50" s="7">
        <v>12771512.780464167</v>
      </c>
      <c r="BA50" s="7">
        <v>13157917.40286728</v>
      </c>
      <c r="BB50" s="7">
        <v>2600623.5008151433</v>
      </c>
      <c r="BC50" s="7">
        <v>45827588.216977656</v>
      </c>
    </row>
    <row r="51" spans="1:55">
      <c r="A51" s="1">
        <v>37653</v>
      </c>
      <c r="B51">
        <v>7983360.0000096103</v>
      </c>
      <c r="C51" s="2">
        <v>4.1499733924865702E-5</v>
      </c>
      <c r="D51" s="2">
        <v>3.6329030990600599E-5</v>
      </c>
      <c r="E51">
        <v>46822868.830196403</v>
      </c>
      <c r="F51">
        <v>483683464.72371</v>
      </c>
      <c r="G51">
        <v>380660888.672019</v>
      </c>
      <c r="H51">
        <v>4450735.7603592398</v>
      </c>
      <c r="I51">
        <v>836803.42695620703</v>
      </c>
      <c r="J51">
        <v>15115762.7536177</v>
      </c>
      <c r="K51">
        <v>1470625.9194739701</v>
      </c>
      <c r="L51">
        <v>4199653.28630271</v>
      </c>
      <c r="M51">
        <v>53803.387297825298</v>
      </c>
      <c r="N51">
        <v>526077.56468987698</v>
      </c>
      <c r="O51">
        <v>313853.092570665</v>
      </c>
      <c r="P51">
        <v>32010026.3651358</v>
      </c>
      <c r="Q51">
        <v>47293177.434791103</v>
      </c>
      <c r="R51">
        <v>35767296.244767398</v>
      </c>
      <c r="S51">
        <v>46895490.7767222</v>
      </c>
      <c r="T51">
        <v>62637872.338990398</v>
      </c>
      <c r="U51">
        <v>146464.776532977</v>
      </c>
      <c r="V51">
        <v>26184315.151609801</v>
      </c>
      <c r="W51">
        <v>40768022.186393403</v>
      </c>
      <c r="X51">
        <v>11361481.951058101</v>
      </c>
      <c r="Y51">
        <v>11705225.8143498</v>
      </c>
      <c r="Z51">
        <v>2313545.6538066198</v>
      </c>
      <c r="AD51" s="5" t="s">
        <v>76</v>
      </c>
      <c r="AE51" s="7">
        <v>34686892.466514945</v>
      </c>
      <c r="AF51" s="7">
        <v>44504092.466515109</v>
      </c>
      <c r="AG51" s="7">
        <v>14155267.26765511</v>
      </c>
      <c r="AH51" s="7">
        <v>30002249.544496983</v>
      </c>
      <c r="AI51" s="7">
        <v>183109010.00257429</v>
      </c>
      <c r="AJ51" s="7">
        <v>119735901.91469984</v>
      </c>
      <c r="AK51" s="7">
        <v>7275605.3588551441</v>
      </c>
      <c r="AL51" s="7">
        <v>2.2722408175468458E-5</v>
      </c>
      <c r="AM51" s="7">
        <v>24709695.298677314</v>
      </c>
      <c r="AN51" s="7">
        <v>2404028.0970830978</v>
      </c>
      <c r="AO51" s="7">
        <v>6865161.5374019323</v>
      </c>
      <c r="AP51" s="7">
        <v>87952.247454259021</v>
      </c>
      <c r="AQ51" s="7">
        <v>862322.46681474429</v>
      </c>
      <c r="AR51" s="7">
        <v>513054.77681651321</v>
      </c>
      <c r="AS51" s="7">
        <v>52326700.999314867</v>
      </c>
      <c r="AT51" s="7">
        <v>77310025.512294412</v>
      </c>
      <c r="AU51" s="7">
        <v>58468699.613203943</v>
      </c>
      <c r="AV51" s="7">
        <v>66164903.43661797</v>
      </c>
      <c r="AW51" s="7">
        <v>102482755.68030019</v>
      </c>
      <c r="AX51" s="7">
        <v>239425.56251436923</v>
      </c>
      <c r="AY51" s="7">
        <v>42803427.094406389</v>
      </c>
      <c r="AZ51" s="7">
        <v>18572582.92075824</v>
      </c>
      <c r="BA51" s="7">
        <v>19134500.057271689</v>
      </c>
      <c r="BB51" s="7">
        <v>3781946.6405331665</v>
      </c>
      <c r="BC51" s="7">
        <v>66643372.390481226</v>
      </c>
    </row>
    <row r="52" spans="1:55">
      <c r="A52" s="1">
        <v>37681</v>
      </c>
      <c r="B52">
        <v>8838720</v>
      </c>
      <c r="C52">
        <v>0</v>
      </c>
      <c r="D52">
        <v>24177561.484311599</v>
      </c>
      <c r="E52">
        <v>48773321.025844403</v>
      </c>
      <c r="F52">
        <v>0</v>
      </c>
      <c r="G52">
        <v>0</v>
      </c>
      <c r="H52">
        <v>1952920.40746543</v>
      </c>
      <c r="I52">
        <v>0</v>
      </c>
      <c r="J52">
        <v>6632584.6209218996</v>
      </c>
      <c r="K52">
        <v>645290.02046540903</v>
      </c>
      <c r="L52">
        <v>1842748.9405567099</v>
      </c>
      <c r="M52">
        <v>23608.171480441801</v>
      </c>
      <c r="N52">
        <v>230835.45447544099</v>
      </c>
      <c r="O52">
        <v>137714.33363591001</v>
      </c>
      <c r="P52">
        <v>14045550.465780601</v>
      </c>
      <c r="Q52">
        <v>20751582.7313083</v>
      </c>
      <c r="R52">
        <v>15694187.7741648</v>
      </c>
      <c r="S52">
        <v>16584740.465010401</v>
      </c>
      <c r="T52">
        <v>22952118.166655902</v>
      </c>
      <c r="U52">
        <v>64266.689030101297</v>
      </c>
      <c r="V52">
        <v>11489310.1204817</v>
      </c>
      <c r="W52">
        <v>17888436.156763699</v>
      </c>
      <c r="X52">
        <v>4985258.8776214402</v>
      </c>
      <c r="Y52">
        <v>5136088.8620798597</v>
      </c>
      <c r="Z52">
        <v>1015151.373659</v>
      </c>
      <c r="AD52" s="5" t="s">
        <v>77</v>
      </c>
      <c r="AE52" s="7">
        <v>44978532.617697306</v>
      </c>
      <c r="AF52" s="7">
        <v>56692380.085746817</v>
      </c>
      <c r="AG52" s="7">
        <v>7536854.7767521888</v>
      </c>
      <c r="AH52" s="7">
        <v>38128179.205685385</v>
      </c>
      <c r="AI52" s="7">
        <v>234529109.51661786</v>
      </c>
      <c r="AJ52" s="7">
        <v>197870349.68328252</v>
      </c>
      <c r="AK52" s="7">
        <v>5671882.2173725003</v>
      </c>
      <c r="AL52" s="7">
        <v>1211759.658834496</v>
      </c>
      <c r="AM52" s="7">
        <v>19263068.081432771</v>
      </c>
      <c r="AN52" s="7">
        <v>1874120.9207167693</v>
      </c>
      <c r="AO52" s="7">
        <v>5351910.35286</v>
      </c>
      <c r="AP52" s="7">
        <v>68565.399538418904</v>
      </c>
      <c r="AQ52" s="7">
        <v>684459.330839667</v>
      </c>
      <c r="AR52" s="7">
        <v>399964.83064077841</v>
      </c>
      <c r="AS52" s="7">
        <v>40792603.536495723</v>
      </c>
      <c r="AT52" s="7">
        <v>60268986.194269806</v>
      </c>
      <c r="AU52" s="7">
        <v>45580753.937595271</v>
      </c>
      <c r="AV52" s="7">
        <v>52545642.775739104</v>
      </c>
      <c r="AW52" s="7">
        <v>104748486.64670451</v>
      </c>
      <c r="AX52" s="7">
        <v>186650.25429903078</v>
      </c>
      <c r="AY52" s="7">
        <v>33368494.442030277</v>
      </c>
      <c r="AZ52" s="7">
        <v>14478726.86919645</v>
      </c>
      <c r="BA52" s="7">
        <v>14916783.588469593</v>
      </c>
      <c r="BB52" s="7">
        <v>2948312.1801519911</v>
      </c>
      <c r="BC52" s="7">
        <v>51953526.905806489</v>
      </c>
    </row>
    <row r="53" spans="1:55">
      <c r="A53" s="1">
        <v>37712</v>
      </c>
      <c r="B53">
        <v>38719879.653752699</v>
      </c>
      <c r="C53">
        <v>61270279.653755397</v>
      </c>
      <c r="D53">
        <v>9505356.6215105597</v>
      </c>
      <c r="E53">
        <v>46548066.939728901</v>
      </c>
      <c r="F53">
        <v>0</v>
      </c>
      <c r="G53">
        <v>470589046.53942198</v>
      </c>
      <c r="H53">
        <v>4631385.5999990599</v>
      </c>
      <c r="I53">
        <v>0</v>
      </c>
      <c r="J53">
        <v>15729292.799996801</v>
      </c>
      <c r="K53">
        <v>1530316.7999996899</v>
      </c>
      <c r="L53">
        <v>4370111.9999991199</v>
      </c>
      <c r="M53">
        <v>55987.199999999997</v>
      </c>
      <c r="N53">
        <v>547430.39999988896</v>
      </c>
      <c r="O53">
        <v>326591.99999993399</v>
      </c>
      <c r="P53">
        <v>33309273.599993199</v>
      </c>
      <c r="Q53">
        <v>49212748.799989998</v>
      </c>
      <c r="R53">
        <v>37219046.399992503</v>
      </c>
      <c r="S53">
        <v>39331007.999991998</v>
      </c>
      <c r="T53">
        <v>173806267.36438599</v>
      </c>
      <c r="U53">
        <v>152409.59999996901</v>
      </c>
      <c r="V53">
        <v>27247103.999994501</v>
      </c>
      <c r="W53">
        <v>42422745.599991404</v>
      </c>
      <c r="X53">
        <v>11822630.399997599</v>
      </c>
      <c r="Y53">
        <v>12180326.399997501</v>
      </c>
      <c r="Z53">
        <v>2407449.5999995102</v>
      </c>
      <c r="AD53" s="5" t="s">
        <v>78</v>
      </c>
      <c r="AE53" s="7">
        <v>48548021.395658709</v>
      </c>
      <c r="AF53" s="7">
        <v>61043621.395652354</v>
      </c>
      <c r="AG53" s="7">
        <v>15056696.107777709</v>
      </c>
      <c r="AH53" s="7">
        <v>32615177.970653698</v>
      </c>
      <c r="AI53" s="7">
        <v>228096703.92496315</v>
      </c>
      <c r="AJ53" s="7">
        <v>119621529.00798713</v>
      </c>
      <c r="AK53" s="7">
        <v>5128951.7671075659</v>
      </c>
      <c r="AL53" s="7">
        <v>2643946.6007013037</v>
      </c>
      <c r="AM53" s="7">
        <v>17419146.464918021</v>
      </c>
      <c r="AN53" s="7">
        <v>1694724.1567608595</v>
      </c>
      <c r="AO53" s="7">
        <v>4839608.6183922971</v>
      </c>
      <c r="AP53" s="7">
        <v>62002.103296128626</v>
      </c>
      <c r="AQ53" s="7">
        <v>625039.20790964318</v>
      </c>
      <c r="AR53" s="7">
        <v>361678.93589408306</v>
      </c>
      <c r="AS53" s="7">
        <v>36887806.899904653</v>
      </c>
      <c r="AT53" s="7">
        <v>54499848.797299385</v>
      </c>
      <c r="AU53" s="7">
        <v>41217620.44674895</v>
      </c>
      <c r="AV53" s="7">
        <v>47636190.649256229</v>
      </c>
      <c r="AW53" s="7">
        <v>135806148.97543025</v>
      </c>
      <c r="AX53" s="7">
        <v>168783.50341724014</v>
      </c>
      <c r="AY53" s="7">
        <v>30174356.937449444</v>
      </c>
      <c r="AZ53" s="7">
        <v>13092777.479365999</v>
      </c>
      <c r="BA53" s="7">
        <v>13488902.028202387</v>
      </c>
      <c r="BB53" s="7">
        <v>2666090.4417335484</v>
      </c>
      <c r="BC53" s="7">
        <v>46980371.491994999</v>
      </c>
    </row>
    <row r="54" spans="1:55">
      <c r="A54" s="1">
        <v>37742</v>
      </c>
      <c r="B54">
        <v>8838720.0000000093</v>
      </c>
      <c r="C54">
        <v>0</v>
      </c>
      <c r="D54">
        <v>0</v>
      </c>
      <c r="E54">
        <v>8417494.6710348204</v>
      </c>
      <c r="F54">
        <v>0</v>
      </c>
      <c r="G54">
        <v>0</v>
      </c>
      <c r="H54">
        <v>4517106.5442790398</v>
      </c>
      <c r="I54">
        <v>0</v>
      </c>
      <c r="J54">
        <v>15341173.804176699</v>
      </c>
      <c r="K54">
        <v>1492556.3598289399</v>
      </c>
      <c r="L54">
        <v>4262279.8486982798</v>
      </c>
      <c r="M54">
        <v>54605.720481547003</v>
      </c>
      <c r="N54">
        <v>533922.60026401002</v>
      </c>
      <c r="O54">
        <v>318533.36947654001</v>
      </c>
      <c r="P54">
        <v>32487370.035382301</v>
      </c>
      <c r="Q54">
        <v>47998428.303279303</v>
      </c>
      <c r="R54">
        <v>36300669.515676998</v>
      </c>
      <c r="S54">
        <v>38360518.638286501</v>
      </c>
      <c r="T54">
        <v>4993281.2706384696</v>
      </c>
      <c r="U54">
        <v>148648.905755321</v>
      </c>
      <c r="V54">
        <v>26574783.967686001</v>
      </c>
      <c r="W54">
        <v>41375967.869322903</v>
      </c>
      <c r="X54">
        <v>11530907.9750199</v>
      </c>
      <c r="Y54">
        <v>11879777.855874199</v>
      </c>
      <c r="Z54">
        <v>2348045.9807064999</v>
      </c>
      <c r="AD54" s="5" t="s">
        <v>79</v>
      </c>
      <c r="AE54" s="7">
        <v>40391555.21015688</v>
      </c>
      <c r="AF54" s="7">
        <v>49331774.664690204</v>
      </c>
      <c r="AG54" s="7">
        <v>10347149.657931527</v>
      </c>
      <c r="AH54" s="7">
        <v>32796657.523964528</v>
      </c>
      <c r="AI54" s="7">
        <v>219465476.54863873</v>
      </c>
      <c r="AJ54" s="7">
        <v>167686826.45504722</v>
      </c>
      <c r="AK54" s="7">
        <v>6915623.9698299309</v>
      </c>
      <c r="AL54" s="7">
        <v>1.1862566073735559E-5</v>
      </c>
      <c r="AM54" s="7">
        <v>23487112.434808567</v>
      </c>
      <c r="AN54" s="7">
        <v>2285081.9295878629</v>
      </c>
      <c r="AO54" s="7">
        <v>6525488.0306320228</v>
      </c>
      <c r="AP54" s="7">
        <v>83600.558399558184</v>
      </c>
      <c r="AQ54" s="7">
        <v>817427.6821289839</v>
      </c>
      <c r="AR54" s="7">
        <v>487669.92399741459</v>
      </c>
      <c r="AS54" s="7">
        <v>49737687.772269219</v>
      </c>
      <c r="AT54" s="7">
        <v>73484890.833209738</v>
      </c>
      <c r="AU54" s="7">
        <v>55575793.433838218</v>
      </c>
      <c r="AV54" s="7">
        <v>63107841.875689991</v>
      </c>
      <c r="AW54" s="7">
        <v>103766164.69176213</v>
      </c>
      <c r="AX54" s="7">
        <v>227579.29786545891</v>
      </c>
      <c r="AY54" s="7">
        <v>40685605.087783866</v>
      </c>
      <c r="AZ54" s="7">
        <v>17653651.248706698</v>
      </c>
      <c r="BA54" s="7">
        <v>18187765.927370541</v>
      </c>
      <c r="BB54" s="7">
        <v>3594824.0111809042</v>
      </c>
      <c r="BC54" s="7">
        <v>63346000.889530726</v>
      </c>
    </row>
    <row r="55" spans="1:55">
      <c r="A55" s="1">
        <v>37773</v>
      </c>
      <c r="B55">
        <v>101865600</v>
      </c>
      <c r="C55">
        <v>124415999.999943</v>
      </c>
      <c r="D55">
        <v>0</v>
      </c>
      <c r="E55">
        <v>23761168.994902998</v>
      </c>
      <c r="F55">
        <v>235372523.49620301</v>
      </c>
      <c r="G55">
        <v>352540665.04232502</v>
      </c>
      <c r="H55">
        <v>15493554.0455657</v>
      </c>
      <c r="I55">
        <v>0</v>
      </c>
      <c r="J55">
        <v>52619813.840447202</v>
      </c>
      <c r="K55">
        <v>5119428.2004152704</v>
      </c>
      <c r="L55">
        <v>14619505.3284216</v>
      </c>
      <c r="M55">
        <v>187296.153673733</v>
      </c>
      <c r="N55">
        <v>1831340.1692542401</v>
      </c>
      <c r="O55">
        <v>1092560.8964301001</v>
      </c>
      <c r="P55">
        <v>111430806.093998</v>
      </c>
      <c r="Q55">
        <v>164633319.07920799</v>
      </c>
      <c r="R55">
        <v>124510320.82554699</v>
      </c>
      <c r="S55">
        <v>131575547.955795</v>
      </c>
      <c r="T55">
        <v>165937074.56516701</v>
      </c>
      <c r="U55">
        <v>509861.75166738301</v>
      </c>
      <c r="V55">
        <v>91150794.787881598</v>
      </c>
      <c r="W55">
        <v>141918457.77533299</v>
      </c>
      <c r="X55">
        <v>39550704.450769201</v>
      </c>
      <c r="Y55">
        <v>40747318.7659069</v>
      </c>
      <c r="Z55">
        <v>8053734.6079703597</v>
      </c>
      <c r="AD55" s="5" t="s">
        <v>80</v>
      </c>
      <c r="AE55" s="7">
        <v>45771050.334278859</v>
      </c>
      <c r="AF55" s="7">
        <v>60858650.334290497</v>
      </c>
      <c r="AG55" s="7">
        <v>8248083.8544006115</v>
      </c>
      <c r="AH55" s="7">
        <v>42343585.351215295</v>
      </c>
      <c r="AI55" s="7">
        <v>150852301.01303124</v>
      </c>
      <c r="AJ55" s="7">
        <v>121504348.85287315</v>
      </c>
      <c r="AK55" s="7">
        <v>4175139.0501479828</v>
      </c>
      <c r="AL55" s="7">
        <v>4303783.3805453433</v>
      </c>
      <c r="AM55" s="7">
        <v>14179770.434250755</v>
      </c>
      <c r="AN55" s="7">
        <v>1379522.5236656538</v>
      </c>
      <c r="AO55" s="7">
        <v>3939604.0063518616</v>
      </c>
      <c r="AP55" s="7">
        <v>48437.648964260996</v>
      </c>
      <c r="AQ55" s="7">
        <v>523882.71069448179</v>
      </c>
      <c r="AR55" s="7">
        <v>294410.29468475032</v>
      </c>
      <c r="AS55" s="7">
        <v>30027914.09538744</v>
      </c>
      <c r="AT55" s="7">
        <v>49308766.452167012</v>
      </c>
      <c r="AU55" s="7">
        <v>33552527.786481369</v>
      </c>
      <c r="AV55" s="7">
        <v>38119915.397998534</v>
      </c>
      <c r="AW55" s="7">
        <v>124856789.38930577</v>
      </c>
      <c r="AX55" s="7">
        <v>132996.48508410889</v>
      </c>
      <c r="AY55" s="7">
        <v>24562940.28159593</v>
      </c>
      <c r="AZ55" s="7">
        <v>10657960.731775383</v>
      </c>
      <c r="BA55" s="7">
        <v>10980419.422686802</v>
      </c>
      <c r="BB55" s="7">
        <v>2170224.4579618182</v>
      </c>
      <c r="BC55" s="7">
        <v>38243600.742089003</v>
      </c>
    </row>
    <row r="56" spans="1:55">
      <c r="A56" s="1">
        <v>37803</v>
      </c>
      <c r="B56">
        <v>60636036.962686896</v>
      </c>
      <c r="C56">
        <v>83938116.962689698</v>
      </c>
      <c r="D56">
        <v>26700630.715900999</v>
      </c>
      <c r="E56">
        <v>7844048.5028147399</v>
      </c>
      <c r="F56">
        <v>149894612.36094099</v>
      </c>
      <c r="G56">
        <v>0</v>
      </c>
      <c r="H56">
        <v>7758854.5484914901</v>
      </c>
      <c r="I56">
        <v>0</v>
      </c>
      <c r="J56">
        <v>26350925.085105099</v>
      </c>
      <c r="K56">
        <v>2563704.7937258701</v>
      </c>
      <c r="L56">
        <v>7321148.8520016903</v>
      </c>
      <c r="M56">
        <v>93794.077819238999</v>
      </c>
      <c r="N56">
        <v>917097.64978811506</v>
      </c>
      <c r="O56">
        <v>547132.12061222701</v>
      </c>
      <c r="P56">
        <v>55802265.520346098</v>
      </c>
      <c r="Q56">
        <v>82444994.403111205</v>
      </c>
      <c r="R56">
        <v>62352218.621389598</v>
      </c>
      <c r="S56">
        <v>65890339.668015398</v>
      </c>
      <c r="T56">
        <v>167248882.25286999</v>
      </c>
      <c r="U56">
        <v>255328.32295237199</v>
      </c>
      <c r="V56">
        <v>45646451.205362998</v>
      </c>
      <c r="W56">
        <v>71069857.076477796</v>
      </c>
      <c r="X56">
        <v>19806182.7661626</v>
      </c>
      <c r="Y56">
        <v>20405422.707785599</v>
      </c>
      <c r="Z56">
        <v>4033145.3462272799</v>
      </c>
      <c r="AD56" s="5" t="s">
        <v>81</v>
      </c>
      <c r="AE56" s="7">
        <v>42918177.822413012</v>
      </c>
      <c r="AF56" s="7">
        <v>58769140.002346992</v>
      </c>
      <c r="AG56" s="7">
        <v>29316436.788076263</v>
      </c>
      <c r="AH56" s="7">
        <v>33055748.808006227</v>
      </c>
      <c r="AI56" s="7">
        <v>306658537.26061064</v>
      </c>
      <c r="AJ56" s="7">
        <v>70547404.109171018</v>
      </c>
      <c r="AK56" s="7">
        <v>5405139.8187545398</v>
      </c>
      <c r="AL56" s="7">
        <v>8071842.6285755066</v>
      </c>
      <c r="AM56" s="7">
        <v>18357147.121183172</v>
      </c>
      <c r="AN56" s="7">
        <v>1785926.6773518545</v>
      </c>
      <c r="AO56" s="7">
        <v>5100215.8800202338</v>
      </c>
      <c r="AP56" s="7">
        <v>62303.419587627628</v>
      </c>
      <c r="AQ56" s="7">
        <v>668859.6395307848</v>
      </c>
      <c r="AR56" s="7">
        <v>381142.88845898188</v>
      </c>
      <c r="AS56" s="7">
        <v>38874172.141735509</v>
      </c>
      <c r="AT56" s="7">
        <v>57434601.888740033</v>
      </c>
      <c r="AU56" s="7">
        <v>43437141.08207985</v>
      </c>
      <c r="AV56" s="7">
        <v>48549665.350689776</v>
      </c>
      <c r="AW56" s="7">
        <v>150003793.9936868</v>
      </c>
      <c r="AX56" s="7">
        <v>177866.68128084656</v>
      </c>
      <c r="AY56" s="7">
        <v>31799210.753720496</v>
      </c>
      <c r="AZ56" s="7">
        <v>13797808.227727616</v>
      </c>
      <c r="BA56" s="7">
        <v>14215263.620042458</v>
      </c>
      <c r="BB56" s="7">
        <v>2809567.577783206</v>
      </c>
      <c r="BC56" s="7">
        <v>49510209.528541744</v>
      </c>
    </row>
    <row r="57" spans="1:55">
      <c r="A57" s="1">
        <v>37834</v>
      </c>
      <c r="B57">
        <v>57331043.402592704</v>
      </c>
      <c r="C57">
        <v>80633123.402587697</v>
      </c>
      <c r="D57">
        <v>18636712.361582998</v>
      </c>
      <c r="E57">
        <v>17913915.834301699</v>
      </c>
      <c r="F57">
        <v>292408276.40452403</v>
      </c>
      <c r="G57">
        <v>0</v>
      </c>
      <c r="H57">
        <v>9678784.7990605198</v>
      </c>
      <c r="I57" s="2">
        <v>1.5974044799804701E-5</v>
      </c>
      <c r="J57">
        <v>32871467.245701201</v>
      </c>
      <c r="K57">
        <v>3198094.1040610299</v>
      </c>
      <c r="L57">
        <v>9132768.7324916292</v>
      </c>
      <c r="M57">
        <v>117003.442840887</v>
      </c>
      <c r="N57">
        <v>1144033.6631496099</v>
      </c>
      <c r="O57">
        <v>682520.08323850995</v>
      </c>
      <c r="P57">
        <v>69610548.296258599</v>
      </c>
      <c r="Q57">
        <v>102846026.25299899</v>
      </c>
      <c r="R57">
        <v>77781288.720992699</v>
      </c>
      <c r="S57">
        <v>82194918.592412904</v>
      </c>
      <c r="T57">
        <v>173967847.40803999</v>
      </c>
      <c r="U57">
        <v>318509.372177971</v>
      </c>
      <c r="V57">
        <v>56941675.513613299</v>
      </c>
      <c r="W57">
        <v>88656108.713483095</v>
      </c>
      <c r="X57">
        <v>24707227.0122425</v>
      </c>
      <c r="Y57">
        <v>25454749.0081404</v>
      </c>
      <c r="Z57">
        <v>5031148.0419562403</v>
      </c>
      <c r="AD57" s="5" t="s">
        <v>82</v>
      </c>
      <c r="AE57" s="7">
        <v>42021011.116807945</v>
      </c>
      <c r="AF57" s="7">
        <v>53251163.738925137</v>
      </c>
      <c r="AG57" s="7">
        <v>14188865.657268396</v>
      </c>
      <c r="AH57" s="7">
        <v>41053262.253243834</v>
      </c>
      <c r="AI57" s="7">
        <v>281480452.36642271</v>
      </c>
      <c r="AJ57" s="7">
        <v>152908216.51382682</v>
      </c>
      <c r="AK57" s="7">
        <v>4872515.4801574675</v>
      </c>
      <c r="AL57" s="7">
        <v>669310.72129953676</v>
      </c>
      <c r="AM57" s="7">
        <v>16548227.523946472</v>
      </c>
      <c r="AN57" s="7">
        <v>1609991.6831682173</v>
      </c>
      <c r="AO57" s="7">
        <v>4597638.8513238765</v>
      </c>
      <c r="AP57" s="7">
        <v>58902.134750056692</v>
      </c>
      <c r="AQ57" s="7">
        <v>606191.3631567047</v>
      </c>
      <c r="AR57" s="7">
        <v>343595.78604199516</v>
      </c>
      <c r="AS57" s="7">
        <v>35043497.835464321</v>
      </c>
      <c r="AT57" s="7">
        <v>51774976.445299871</v>
      </c>
      <c r="AU57" s="7">
        <v>39156830.24550993</v>
      </c>
      <c r="AV57" s="7">
        <v>45757199.261914439</v>
      </c>
      <c r="AW57" s="7">
        <v>126060574.41564904</v>
      </c>
      <c r="AX57" s="7">
        <v>160344.70015293159</v>
      </c>
      <c r="AY57" s="7">
        <v>28665705.578360926</v>
      </c>
      <c r="AZ57" s="7">
        <v>12438167.454720369</v>
      </c>
      <c r="BA57" s="7">
        <v>12814486.64895685</v>
      </c>
      <c r="BB57" s="7">
        <v>2532791.7942524371</v>
      </c>
      <c r="BC57" s="7">
        <v>44631456.436445884</v>
      </c>
    </row>
    <row r="58" spans="1:55">
      <c r="A58" s="1">
        <v>37865</v>
      </c>
      <c r="B58">
        <v>69005943.063652799</v>
      </c>
      <c r="C58">
        <v>91556343.063648805</v>
      </c>
      <c r="D58">
        <v>48279933.459230997</v>
      </c>
      <c r="E58">
        <v>5961600.0000000801</v>
      </c>
      <c r="F58">
        <v>1.5556812286376999E-4</v>
      </c>
      <c r="G58">
        <v>0</v>
      </c>
      <c r="H58">
        <v>6218138.8797676703</v>
      </c>
      <c r="I58" s="2">
        <v>2.77906656265259E-6</v>
      </c>
      <c r="J58">
        <v>21118286.3095938</v>
      </c>
      <c r="K58">
        <v>2054616.7420051701</v>
      </c>
      <c r="L58">
        <v>5867350.6555227404</v>
      </c>
      <c r="M58">
        <v>75168.905195311207</v>
      </c>
      <c r="N58">
        <v>734984.85079859802</v>
      </c>
      <c r="O58">
        <v>438485.28030594601</v>
      </c>
      <c r="P58">
        <v>44721322.540921398</v>
      </c>
      <c r="Q58">
        <v>66073467.666678302</v>
      </c>
      <c r="R58">
        <v>49970617.753727302</v>
      </c>
      <c r="S58">
        <v>52806155.899705999</v>
      </c>
      <c r="T58">
        <v>129221013.560028</v>
      </c>
      <c r="U58">
        <v>204626.46414279399</v>
      </c>
      <c r="V58">
        <v>36582200.5283847</v>
      </c>
      <c r="W58">
        <v>56957149.886602603</v>
      </c>
      <c r="X58">
        <v>15873167.147076501</v>
      </c>
      <c r="Y58">
        <v>16353412.9302688</v>
      </c>
      <c r="Z58">
        <v>3232262.9233983699</v>
      </c>
      <c r="AD58" s="5" t="s">
        <v>83</v>
      </c>
      <c r="AE58" s="7">
        <v>59176388.248854637</v>
      </c>
      <c r="AF58" s="7">
        <v>79361588.248842373</v>
      </c>
      <c r="AG58" s="7">
        <v>35842247.520711489</v>
      </c>
      <c r="AH58" s="7">
        <v>42508931.391281225</v>
      </c>
      <c r="AI58" s="7">
        <v>249473552.41197535</v>
      </c>
      <c r="AJ58" s="7">
        <v>110249692.21576898</v>
      </c>
      <c r="AK58" s="7">
        <v>2567514.9178667348</v>
      </c>
      <c r="AL58" s="7">
        <v>4932161.9570003776</v>
      </c>
      <c r="AM58" s="7">
        <v>8720132.373634683</v>
      </c>
      <c r="AN58" s="7">
        <v>848335.65300978266</v>
      </c>
      <c r="AO58" s="7">
        <v>2422671.9003376584</v>
      </c>
      <c r="AP58" s="7">
        <v>25865.285994396258</v>
      </c>
      <c r="AQ58" s="7">
        <v>383860.77594873711</v>
      </c>
      <c r="AR58" s="7">
        <v>173680.90528060668</v>
      </c>
      <c r="AS58" s="7">
        <v>18466264.107028842</v>
      </c>
      <c r="AT58" s="7">
        <v>27282961.126296531</v>
      </c>
      <c r="AU58" s="7">
        <v>20633795.527568277</v>
      </c>
      <c r="AV58" s="7">
        <v>23789526.615284294</v>
      </c>
      <c r="AW58" s="7">
        <v>184525041.41630515</v>
      </c>
      <c r="AX58" s="7">
        <v>83963.5869541867</v>
      </c>
      <c r="AY58" s="7">
        <v>15105469.565560604</v>
      </c>
      <c r="AZ58" s="7">
        <v>6554325.3217689311</v>
      </c>
      <c r="BA58" s="7">
        <v>6752627.7190337153</v>
      </c>
      <c r="BB58" s="7">
        <v>1334576.8199788064</v>
      </c>
      <c r="BC58" s="7">
        <v>23518664.315601531</v>
      </c>
    </row>
    <row r="59" spans="1:55">
      <c r="A59" s="1">
        <v>37895</v>
      </c>
      <c r="B59">
        <v>52250766.481310397</v>
      </c>
      <c r="C59">
        <v>75552846.481294602</v>
      </c>
      <c r="D59">
        <v>30276535.619678698</v>
      </c>
      <c r="E59">
        <v>12397793.013186</v>
      </c>
      <c r="F59">
        <v>428925389.03450698</v>
      </c>
      <c r="G59">
        <v>482037267.75817502</v>
      </c>
      <c r="H59">
        <v>10182162.028887499</v>
      </c>
      <c r="I59">
        <v>0</v>
      </c>
      <c r="J59">
        <v>34581056.668961696</v>
      </c>
      <c r="K59">
        <v>3364421.5703241299</v>
      </c>
      <c r="L59">
        <v>9607748.5900516808</v>
      </c>
      <c r="M59">
        <v>123088.594036251</v>
      </c>
      <c r="N59">
        <v>1203532.91946536</v>
      </c>
      <c r="O59">
        <v>718016.79854478396</v>
      </c>
      <c r="P59">
        <v>73230875.196343794</v>
      </c>
      <c r="Q59">
        <v>108194874.15786301</v>
      </c>
      <c r="R59">
        <v>81826562.013208494</v>
      </c>
      <c r="S59">
        <v>86469737.310464799</v>
      </c>
      <c r="T59">
        <v>172897143.51026499</v>
      </c>
      <c r="U59">
        <v>335074.50598757702</v>
      </c>
      <c r="V59">
        <v>59903115.7643077</v>
      </c>
      <c r="W59">
        <v>93266963.003358796</v>
      </c>
      <c r="X59">
        <v>25992208.107322101</v>
      </c>
      <c r="Y59">
        <v>26778607.458109301</v>
      </c>
      <c r="Z59">
        <v>5292809.5435587</v>
      </c>
      <c r="AD59" s="5" t="s">
        <v>84</v>
      </c>
      <c r="AE59" s="7">
        <v>51181912.435467146</v>
      </c>
      <c r="AF59" s="7">
        <v>68816778.445506185</v>
      </c>
      <c r="AG59" s="7">
        <v>28692896.927140351</v>
      </c>
      <c r="AH59" s="7">
        <v>39128230.227081068</v>
      </c>
      <c r="AI59" s="7">
        <v>327206033.77213806</v>
      </c>
      <c r="AJ59" s="7">
        <v>72739951.818852186</v>
      </c>
      <c r="AK59" s="7">
        <v>3496892.8972409195</v>
      </c>
      <c r="AL59" s="7">
        <v>7819379.1239829445</v>
      </c>
      <c r="AM59" s="7">
        <v>11876284.339387057</v>
      </c>
      <c r="AN59" s="7">
        <v>1155402.7335513153</v>
      </c>
      <c r="AO59" s="7">
        <v>3299620.228759903</v>
      </c>
      <c r="AP59" s="7">
        <v>40477.410767783404</v>
      </c>
      <c r="AQ59" s="7">
        <v>474391.77542710537</v>
      </c>
      <c r="AR59" s="7">
        <v>246579.85167283376</v>
      </c>
      <c r="AS59" s="7">
        <v>25149916.747176688</v>
      </c>
      <c r="AT59" s="7">
        <v>37157716.198879786</v>
      </c>
      <c r="AU59" s="7">
        <v>28101961.321950871</v>
      </c>
      <c r="AV59" s="7">
        <v>32813830.664368432</v>
      </c>
      <c r="AW59" s="7">
        <v>174529584.82805288</v>
      </c>
      <c r="AX59" s="7">
        <v>115070.59744732255</v>
      </c>
      <c r="AY59" s="7">
        <v>20572721.141591977</v>
      </c>
      <c r="AZ59" s="7">
        <v>8926588.248766372</v>
      </c>
      <c r="BA59" s="7">
        <v>9196663.925853489</v>
      </c>
      <c r="BB59" s="7">
        <v>1817683.0023299886</v>
      </c>
      <c r="BC59" s="7">
        <v>32030975.302527413</v>
      </c>
    </row>
    <row r="60" spans="1:55">
      <c r="A60" s="1">
        <v>37926</v>
      </c>
      <c r="B60">
        <v>8553600.0000000093</v>
      </c>
      <c r="C60">
        <v>0</v>
      </c>
      <c r="D60">
        <v>0</v>
      </c>
      <c r="E60">
        <v>5961599.9999998398</v>
      </c>
      <c r="F60">
        <v>1.5556812286376999E-4</v>
      </c>
      <c r="G60">
        <v>0</v>
      </c>
      <c r="H60">
        <v>1570147.7843104801</v>
      </c>
      <c r="I60">
        <v>0</v>
      </c>
      <c r="J60">
        <v>5332597.2768690996</v>
      </c>
      <c r="K60">
        <v>518813.10267344199</v>
      </c>
      <c r="L60">
        <v>1481569.93751235</v>
      </c>
      <c r="M60">
        <v>18980.9671709756</v>
      </c>
      <c r="N60">
        <v>185591.67900513401</v>
      </c>
      <c r="O60">
        <v>110722.308497381</v>
      </c>
      <c r="P60">
        <v>11292620.9685567</v>
      </c>
      <c r="Q60">
        <v>16684270.143291101</v>
      </c>
      <c r="R60">
        <v>12618125.175996801</v>
      </c>
      <c r="S60">
        <v>23082641.437607002</v>
      </c>
      <c r="T60">
        <v>0</v>
      </c>
      <c r="U60">
        <v>51670.410632111103</v>
      </c>
      <c r="V60">
        <v>9237404.0232100505</v>
      </c>
      <c r="W60">
        <v>14382300.6247217</v>
      </c>
      <c r="X60">
        <v>4008147.56760519</v>
      </c>
      <c r="Y60">
        <v>4129414.8578642202</v>
      </c>
      <c r="Z60">
        <v>816181.58835212304</v>
      </c>
      <c r="AD60" s="5" t="s">
        <v>85</v>
      </c>
      <c r="AE60" s="7">
        <v>51017443.532755733</v>
      </c>
      <c r="AF60" s="7">
        <v>66105043.532756388</v>
      </c>
      <c r="AG60" s="7">
        <v>16519545.448418463</v>
      </c>
      <c r="AH60" s="7">
        <v>45062026.036718212</v>
      </c>
      <c r="AI60" s="7">
        <v>261080647.20378038</v>
      </c>
      <c r="AJ60" s="7">
        <v>139770630.81922063</v>
      </c>
      <c r="AK60" s="7">
        <v>3278678.9415424508</v>
      </c>
      <c r="AL60" s="7">
        <v>6142270.7275282545</v>
      </c>
      <c r="AM60" s="7">
        <v>11135462.460861975</v>
      </c>
      <c r="AN60" s="7">
        <v>1083322.3591151077</v>
      </c>
      <c r="AO60" s="7">
        <v>3093633.9726762753</v>
      </c>
      <c r="AP60" s="7">
        <v>33295.46390347751</v>
      </c>
      <c r="AQ60" s="7">
        <v>389097.90145586414</v>
      </c>
      <c r="AR60" s="7">
        <v>227616.1491074712</v>
      </c>
      <c r="AS60" s="7">
        <v>23581108.857697625</v>
      </c>
      <c r="AT60" s="7">
        <v>34839882.747825585</v>
      </c>
      <c r="AU60" s="7">
        <v>26349010.046801377</v>
      </c>
      <c r="AV60" s="7">
        <v>30006306.726679798</v>
      </c>
      <c r="AW60" s="7">
        <v>154725070.43470383</v>
      </c>
      <c r="AX60" s="7">
        <v>107805.14749289084</v>
      </c>
      <c r="AY60" s="7">
        <v>19289430.721208401</v>
      </c>
      <c r="AZ60" s="7">
        <v>8369763.2615657831</v>
      </c>
      <c r="BA60" s="7">
        <v>8622992.0895268656</v>
      </c>
      <c r="BB60" s="7">
        <v>1704251.0283640127</v>
      </c>
      <c r="BC60" s="7">
        <v>30032938.996185649</v>
      </c>
    </row>
    <row r="61" spans="1:55">
      <c r="A61" s="1">
        <v>37956</v>
      </c>
      <c r="B61">
        <v>8838720</v>
      </c>
      <c r="C61">
        <v>0</v>
      </c>
      <c r="D61">
        <v>0</v>
      </c>
      <c r="E61">
        <v>13922929.776559301</v>
      </c>
      <c r="F61">
        <v>0</v>
      </c>
      <c r="G61">
        <v>0</v>
      </c>
      <c r="H61">
        <v>36078212.528760903</v>
      </c>
      <c r="I61">
        <v>0</v>
      </c>
      <c r="J61">
        <v>122530235.56611399</v>
      </c>
      <c r="K61">
        <v>11921074.9255543</v>
      </c>
      <c r="L61">
        <v>34042907.0536661</v>
      </c>
      <c r="M61">
        <v>436136.887520277</v>
      </c>
      <c r="N61">
        <v>4264449.5668646302</v>
      </c>
      <c r="O61">
        <v>2544131.8438682901</v>
      </c>
      <c r="P61">
        <v>259477218.247482</v>
      </c>
      <c r="Q61">
        <v>383364324.13032502</v>
      </c>
      <c r="R61">
        <v>289934110.89264798</v>
      </c>
      <c r="S61">
        <v>323233299.48299402</v>
      </c>
      <c r="T61">
        <v>0</v>
      </c>
      <c r="U61">
        <v>1187261.52713853</v>
      </c>
      <c r="V61">
        <v>212253285.25986901</v>
      </c>
      <c r="W61">
        <v>330470611.604949</v>
      </c>
      <c r="X61">
        <v>92097572.748032302</v>
      </c>
      <c r="Y61">
        <v>94884002.862745196</v>
      </c>
      <c r="Z61">
        <v>18753886.163371999</v>
      </c>
      <c r="AD61" s="5" t="s">
        <v>86</v>
      </c>
      <c r="AE61" s="7">
        <v>44590613.453199796</v>
      </c>
      <c r="AF61" s="7">
        <v>63195702.482774116</v>
      </c>
      <c r="AG61" s="7">
        <v>35868166.891113989</v>
      </c>
      <c r="AH61" s="7">
        <v>40204218.336362317</v>
      </c>
      <c r="AI61" s="7">
        <v>377772249.46613264</v>
      </c>
      <c r="AJ61" s="7">
        <v>64364123.037269033</v>
      </c>
      <c r="AK61" s="7">
        <v>3750826.5119803287</v>
      </c>
      <c r="AL61" s="7">
        <v>9373111.1718506459</v>
      </c>
      <c r="AM61" s="7">
        <v>12738703.607175633</v>
      </c>
      <c r="AN61" s="7">
        <v>1239313.8812366973</v>
      </c>
      <c r="AO61" s="7">
        <v>3539228.5086181029</v>
      </c>
      <c r="AP61" s="7">
        <v>41069.897035987393</v>
      </c>
      <c r="AQ61" s="7">
        <v>549985.26215649024</v>
      </c>
      <c r="AR61" s="7">
        <v>264477.04325946362</v>
      </c>
      <c r="AS61" s="7">
        <v>26976226.404832616</v>
      </c>
      <c r="AT61" s="7">
        <v>39855995.347578555</v>
      </c>
      <c r="AU61" s="7">
        <v>30142639.383718327</v>
      </c>
      <c r="AV61" s="7">
        <v>33529047.819139093</v>
      </c>
      <c r="AW61" s="7">
        <v>184211132.54776362</v>
      </c>
      <c r="AX61" s="7">
        <v>121811.05971747218</v>
      </c>
      <c r="AY61" s="7">
        <v>22066648.922060207</v>
      </c>
      <c r="AZ61" s="7">
        <v>9574809.6521405149</v>
      </c>
      <c r="BA61" s="7">
        <v>9864497.3948387858</v>
      </c>
      <c r="BB61" s="7">
        <v>1949687.4991355417</v>
      </c>
      <c r="BC61" s="7">
        <v>34356966.284016676</v>
      </c>
    </row>
    <row r="62" spans="1:55">
      <c r="A62" s="1">
        <v>37987</v>
      </c>
      <c r="B62">
        <v>8838720</v>
      </c>
      <c r="C62">
        <v>0</v>
      </c>
      <c r="D62">
        <v>0</v>
      </c>
      <c r="E62">
        <v>40239551.691096798</v>
      </c>
      <c r="F62">
        <v>0</v>
      </c>
      <c r="G62">
        <v>0</v>
      </c>
      <c r="H62">
        <v>27520971.008814201</v>
      </c>
      <c r="I62">
        <v>0</v>
      </c>
      <c r="J62">
        <v>93467797.442292497</v>
      </c>
      <c r="K62">
        <v>9093564.6315222308</v>
      </c>
      <c r="L62">
        <v>25968411.1936763</v>
      </c>
      <c r="M62">
        <v>332691.38895813102</v>
      </c>
      <c r="N62">
        <v>3252982.4698127699</v>
      </c>
      <c r="O62">
        <v>1940699.76892243</v>
      </c>
      <c r="P62">
        <v>197932893.57514501</v>
      </c>
      <c r="Q62">
        <v>292435730.89419699</v>
      </c>
      <c r="R62">
        <v>221165842.23738801</v>
      </c>
      <c r="S62">
        <v>250562836.74309</v>
      </c>
      <c r="T62">
        <v>0</v>
      </c>
      <c r="U62">
        <v>905659.89216379903</v>
      </c>
      <c r="V62">
        <v>161909809.29295701</v>
      </c>
      <c r="W62">
        <v>252087658.55555201</v>
      </c>
      <c r="X62">
        <v>70253331.634991899</v>
      </c>
      <c r="Y62">
        <v>72378859.953335494</v>
      </c>
      <c r="Z62">
        <v>14305729.725199601</v>
      </c>
      <c r="AD62" s="5" t="s">
        <v>87</v>
      </c>
      <c r="AE62" s="7">
        <v>48560571.261073031</v>
      </c>
      <c r="AF62" s="7">
        <v>65549122.605872452</v>
      </c>
      <c r="AG62" s="7">
        <v>39370508.661743619</v>
      </c>
      <c r="AH62" s="7">
        <v>40570342.383442074</v>
      </c>
      <c r="AI62" s="7">
        <v>194637842.3356348</v>
      </c>
      <c r="AJ62" s="7">
        <v>121720016.17482983</v>
      </c>
      <c r="AK62" s="7">
        <v>3038817.1165724848</v>
      </c>
      <c r="AL62" s="7">
        <v>5899760.6889519803</v>
      </c>
      <c r="AM62" s="7">
        <v>10320549.468440052</v>
      </c>
      <c r="AN62" s="7">
        <v>1004033.9458124895</v>
      </c>
      <c r="AO62" s="7">
        <v>2867386.1979747112</v>
      </c>
      <c r="AP62" s="7">
        <v>32838.45898903325</v>
      </c>
      <c r="AQ62" s="7">
        <v>430615.14341810346</v>
      </c>
      <c r="AR62" s="7">
        <v>214275.53721608361</v>
      </c>
      <c r="AS62" s="7">
        <v>21855401.276944935</v>
      </c>
      <c r="AT62" s="7">
        <v>32290238.024446625</v>
      </c>
      <c r="AU62" s="7">
        <v>24420742.523107309</v>
      </c>
      <c r="AV62" s="7">
        <v>27671531.568247844</v>
      </c>
      <c r="AW62" s="7">
        <v>175604084.07488552</v>
      </c>
      <c r="AX62" s="7">
        <v>98828.136177559601</v>
      </c>
      <c r="AY62" s="7">
        <v>17877795.796625428</v>
      </c>
      <c r="AZ62" s="7">
        <v>7757249.0665494651</v>
      </c>
      <c r="BA62" s="7">
        <v>7991946.1574868998</v>
      </c>
      <c r="BB62" s="7">
        <v>1579516.817192819</v>
      </c>
      <c r="BC62" s="7">
        <v>27835074.985177953</v>
      </c>
    </row>
    <row r="63" spans="1:55">
      <c r="A63" s="1">
        <v>38018</v>
      </c>
      <c r="B63">
        <v>7983359.9999999404</v>
      </c>
      <c r="C63" s="2">
        <v>4.1499733924865702E-5</v>
      </c>
      <c r="D63" s="2">
        <v>3.6329030990600599E-5</v>
      </c>
      <c r="E63">
        <v>40522648.874006398</v>
      </c>
      <c r="F63">
        <v>184634689.14085701</v>
      </c>
      <c r="G63">
        <v>90336257.657167107</v>
      </c>
      <c r="H63">
        <v>13364277.205070101</v>
      </c>
      <c r="I63">
        <v>0</v>
      </c>
      <c r="J63">
        <v>45388280.608488597</v>
      </c>
      <c r="K63">
        <v>4415865.9401574796</v>
      </c>
      <c r="L63">
        <v>12610348.8738237</v>
      </c>
      <c r="M63">
        <v>161556.07098136601</v>
      </c>
      <c r="N63">
        <v>1579659.3607067401</v>
      </c>
      <c r="O63">
        <v>942410.41405799903</v>
      </c>
      <c r="P63">
        <v>96116886.896639094</v>
      </c>
      <c r="Q63">
        <v>142007786.392625</v>
      </c>
      <c r="R63">
        <v>107398885.853505</v>
      </c>
      <c r="S63">
        <v>122591751.06440701</v>
      </c>
      <c r="T63">
        <v>0</v>
      </c>
      <c r="U63">
        <v>439791.52656039898</v>
      </c>
      <c r="V63">
        <v>78623954.544267297</v>
      </c>
      <c r="W63">
        <v>122414625.117496</v>
      </c>
      <c r="X63">
        <v>34115256.988899603</v>
      </c>
      <c r="Y63">
        <v>35147420.775725</v>
      </c>
      <c r="Z63">
        <v>6946911.0521989604</v>
      </c>
      <c r="AD63" s="5" t="s">
        <v>88</v>
      </c>
      <c r="AE63" s="7">
        <v>43677408.275644697</v>
      </c>
      <c r="AF63" s="7">
        <v>58220457.160790734</v>
      </c>
      <c r="AG63" s="7">
        <v>22335455.276538026</v>
      </c>
      <c r="AH63" s="7">
        <v>35510707.696097218</v>
      </c>
      <c r="AI63" s="7">
        <v>271132030.08474535</v>
      </c>
      <c r="AJ63" s="7">
        <v>74316747.543819889</v>
      </c>
      <c r="AK63" s="7">
        <v>4933475.6405698396</v>
      </c>
      <c r="AL63" s="7">
        <v>11357465.725583291</v>
      </c>
      <c r="AM63" s="7">
        <v>16755496.926580086</v>
      </c>
      <c r="AN63" s="7">
        <v>1630077.420543961</v>
      </c>
      <c r="AO63" s="7">
        <v>4655160.0235292586</v>
      </c>
      <c r="AP63" s="7">
        <v>53861.862335854443</v>
      </c>
      <c r="AQ63" s="7">
        <v>601962.04994710721</v>
      </c>
      <c r="AR63" s="7">
        <v>347882.37633558112</v>
      </c>
      <c r="AS63" s="7">
        <v>35482423.687308803</v>
      </c>
      <c r="AT63" s="7">
        <v>52423466.951220922</v>
      </c>
      <c r="AU63" s="7">
        <v>39647276.294929273</v>
      </c>
      <c r="AV63" s="7">
        <v>44461917.878623642</v>
      </c>
      <c r="AW63" s="7">
        <v>146617277.92984286</v>
      </c>
      <c r="AX63" s="7">
        <v>158930.50616677004</v>
      </c>
      <c r="AY63" s="7">
        <v>29024748.4826659</v>
      </c>
      <c r="AZ63" s="7">
        <v>12593957.646417022</v>
      </c>
      <c r="BA63" s="7">
        <v>12974990.303438323</v>
      </c>
      <c r="BB63" s="7">
        <v>2564390.0884167203</v>
      </c>
      <c r="BC63" s="7">
        <v>45190473.122721016</v>
      </c>
    </row>
    <row r="64" spans="1:55">
      <c r="A64" s="1">
        <v>38047</v>
      </c>
      <c r="B64">
        <v>8838719.9999831896</v>
      </c>
      <c r="C64">
        <v>0</v>
      </c>
      <c r="D64">
        <v>0</v>
      </c>
      <c r="E64">
        <v>46498725.656742796</v>
      </c>
      <c r="F64">
        <v>381767729.098822</v>
      </c>
      <c r="G64">
        <v>343894191.30642003</v>
      </c>
      <c r="H64">
        <v>7344837.0389690399</v>
      </c>
      <c r="I64" s="2">
        <v>4.3794512748718302E-5</v>
      </c>
      <c r="J64">
        <v>24944822.636713501</v>
      </c>
      <c r="K64">
        <v>2426903.8436351698</v>
      </c>
      <c r="L64">
        <v>6930487.6022508396</v>
      </c>
      <c r="M64">
        <v>88789.165011049598</v>
      </c>
      <c r="N64">
        <v>868160.72455241799</v>
      </c>
      <c r="O64">
        <v>517936.79589774902</v>
      </c>
      <c r="P64">
        <v>52824620.450180903</v>
      </c>
      <c r="Q64">
        <v>78045676.044706598</v>
      </c>
      <c r="R64">
        <v>59025063.806785397</v>
      </c>
      <c r="S64">
        <v>62374388.420257501</v>
      </c>
      <c r="T64">
        <v>58425808.664104901</v>
      </c>
      <c r="U64">
        <v>241703.83808563501</v>
      </c>
      <c r="V64">
        <v>43210726.972040698</v>
      </c>
      <c r="W64">
        <v>67277523.421422899</v>
      </c>
      <c r="X64">
        <v>18749312.0114985</v>
      </c>
      <c r="Y64">
        <v>19316576.121291298</v>
      </c>
      <c r="Z64">
        <v>3817934.0954748401</v>
      </c>
      <c r="AD64" s="5" t="s">
        <v>89</v>
      </c>
      <c r="AE64" s="7">
        <v>44191132.200198308</v>
      </c>
      <c r="AF64" s="7">
        <v>56030234.5449953</v>
      </c>
      <c r="AG64" s="7">
        <v>15347078.471962864</v>
      </c>
      <c r="AH64" s="7">
        <v>39176849.546327263</v>
      </c>
      <c r="AI64" s="7">
        <v>256140086.6367673</v>
      </c>
      <c r="AJ64" s="7">
        <v>101518438.5505987</v>
      </c>
      <c r="AK64" s="7">
        <v>4900140.6842571199</v>
      </c>
      <c r="AL64" s="7">
        <v>2890967.5370005057</v>
      </c>
      <c r="AM64" s="7">
        <v>16642049.321885994</v>
      </c>
      <c r="AN64" s="7">
        <v>1619119.6888210222</v>
      </c>
      <c r="AO64" s="7">
        <v>4623705.6154340198</v>
      </c>
      <c r="AP64" s="7">
        <v>59236.086176380086</v>
      </c>
      <c r="AQ64" s="7">
        <v>594843.86882215354</v>
      </c>
      <c r="AR64" s="7">
        <v>345543.836028872</v>
      </c>
      <c r="AS64" s="7">
        <v>35242180.381268971</v>
      </c>
      <c r="AT64" s="7">
        <v>52068519.749037027</v>
      </c>
      <c r="AU64" s="7">
        <v>39378833.732586093</v>
      </c>
      <c r="AV64" s="7">
        <v>45991800.13890788</v>
      </c>
      <c r="AW64" s="7">
        <v>137471307.29365221</v>
      </c>
      <c r="AX64" s="7">
        <v>161253.79014681073</v>
      </c>
      <c r="AY64" s="7">
        <v>28828228.605837729</v>
      </c>
      <c r="AZ64" s="7">
        <v>12508686.864245439</v>
      </c>
      <c r="BA64" s="7">
        <v>12887139.637039104</v>
      </c>
      <c r="BB64" s="7">
        <v>2547151.7055842937</v>
      </c>
      <c r="BC64" s="7">
        <v>44884498.853313245</v>
      </c>
    </row>
    <row r="65" spans="1:55">
      <c r="A65" s="1">
        <v>38078</v>
      </c>
      <c r="B65">
        <v>8553600.0000061505</v>
      </c>
      <c r="C65">
        <v>0</v>
      </c>
      <c r="D65">
        <v>7827249.5432332996</v>
      </c>
      <c r="E65">
        <v>34034563.238168404</v>
      </c>
      <c r="F65">
        <v>0</v>
      </c>
      <c r="G65">
        <v>157357864.08802</v>
      </c>
      <c r="H65">
        <v>4631385.5999991298</v>
      </c>
      <c r="I65">
        <v>0</v>
      </c>
      <c r="J65">
        <v>15729292.799997</v>
      </c>
      <c r="K65">
        <v>1530316.7999997099</v>
      </c>
      <c r="L65">
        <v>4370111.9999991804</v>
      </c>
      <c r="M65">
        <v>55987.199999999997</v>
      </c>
      <c r="N65">
        <v>547430.39999991294</v>
      </c>
      <c r="O65">
        <v>326591.999999867</v>
      </c>
      <c r="P65">
        <v>33309273.599994</v>
      </c>
      <c r="Q65">
        <v>49212748.799990699</v>
      </c>
      <c r="R65">
        <v>37219046.399993002</v>
      </c>
      <c r="S65">
        <v>39331007.999992602</v>
      </c>
      <c r="T65">
        <v>0</v>
      </c>
      <c r="U65">
        <v>152409.59999997099</v>
      </c>
      <c r="V65">
        <v>27247103.9999949</v>
      </c>
      <c r="W65">
        <v>42422745.599992</v>
      </c>
      <c r="X65">
        <v>11822630.4000022</v>
      </c>
      <c r="Y65">
        <v>12180326.400002301</v>
      </c>
      <c r="Z65">
        <v>2407449.5999995498</v>
      </c>
      <c r="AD65" s="5" t="s">
        <v>90</v>
      </c>
      <c r="AE65" s="7">
        <v>53818725.71704679</v>
      </c>
      <c r="AF65" s="7">
        <v>70132554.67612125</v>
      </c>
      <c r="AG65" s="7">
        <v>18238131.647411339</v>
      </c>
      <c r="AH65" s="7">
        <v>41753485.084712416</v>
      </c>
      <c r="AI65" s="7">
        <v>309572164.67769831</v>
      </c>
      <c r="AJ65" s="7">
        <v>61070845.235713661</v>
      </c>
      <c r="AK65" s="7">
        <v>3038785.3938689125</v>
      </c>
      <c r="AL65" s="7">
        <v>6840818.865906179</v>
      </c>
      <c r="AM65" s="7">
        <v>10320441.730554117</v>
      </c>
      <c r="AN65" s="7">
        <v>1004036.3702776968</v>
      </c>
      <c r="AO65" s="7">
        <v>2867356.264866244</v>
      </c>
      <c r="AP65" s="7">
        <v>35333.874004323137</v>
      </c>
      <c r="AQ65" s="7">
        <v>421495.12278506387</v>
      </c>
      <c r="AR65" s="7">
        <v>214276.05463269644</v>
      </c>
      <c r="AS65" s="7">
        <v>21855173.124873258</v>
      </c>
      <c r="AT65" s="7">
        <v>32289900.94142523</v>
      </c>
      <c r="AU65" s="7">
        <v>24420487.591024432</v>
      </c>
      <c r="AV65" s="7">
        <v>29690980.491726477</v>
      </c>
      <c r="AW65" s="7">
        <v>169424977.31463432</v>
      </c>
      <c r="AX65" s="7">
        <v>98771.214080976861</v>
      </c>
      <c r="AY65" s="7">
        <v>17877609.167422201</v>
      </c>
      <c r="AZ65" s="7">
        <v>7757168.0873713382</v>
      </c>
      <c r="BA65" s="7">
        <v>7991862.7282678662</v>
      </c>
      <c r="BB65" s="7">
        <v>1579556.8386145977</v>
      </c>
      <c r="BC65" s="7">
        <v>27834784.41032432</v>
      </c>
    </row>
    <row r="66" spans="1:55">
      <c r="A66" s="1">
        <v>38108</v>
      </c>
      <c r="B66">
        <v>105261120</v>
      </c>
      <c r="C66">
        <v>128563200</v>
      </c>
      <c r="D66" s="2">
        <v>7.2583556175231906E-5</v>
      </c>
      <c r="E66">
        <v>39782783.217647098</v>
      </c>
      <c r="F66">
        <v>215991074.930363</v>
      </c>
      <c r="G66">
        <v>291987715.96127802</v>
      </c>
      <c r="H66">
        <v>10698394.6436748</v>
      </c>
      <c r="I66" s="2">
        <v>1.7881393432617201E-5</v>
      </c>
      <c r="J66">
        <v>36334306.053098403</v>
      </c>
      <c r="K66">
        <v>3534996.7526447298</v>
      </c>
      <c r="L66">
        <v>10094858.612735501</v>
      </c>
      <c r="M66">
        <v>129329.149486999</v>
      </c>
      <c r="N66">
        <v>1264551.6838728699</v>
      </c>
      <c r="O66">
        <v>754420.03867450997</v>
      </c>
      <c r="P66">
        <v>76943658.992058501</v>
      </c>
      <c r="Q66">
        <v>113680322.399075</v>
      </c>
      <c r="R66">
        <v>85975144.597859398</v>
      </c>
      <c r="S66">
        <v>90853727.514619097</v>
      </c>
      <c r="T66">
        <v>86871045.816636696</v>
      </c>
      <c r="U66">
        <v>352062.68471461697</v>
      </c>
      <c r="V66">
        <v>62940186.083674401</v>
      </c>
      <c r="W66">
        <v>97995570.547401294</v>
      </c>
      <c r="X66">
        <v>27310005.4000053</v>
      </c>
      <c r="Y66">
        <v>28136274.9661723</v>
      </c>
      <c r="Z66">
        <v>5561153.4279410997</v>
      </c>
      <c r="AD66" s="5" t="s">
        <v>91</v>
      </c>
      <c r="AE66" s="7">
        <v>50066974.334133834</v>
      </c>
      <c r="AF66" s="7">
        <v>65154574.334135331</v>
      </c>
      <c r="AG66" s="7">
        <v>25760137.599578451</v>
      </c>
      <c r="AH66" s="7">
        <v>35462765.712879881</v>
      </c>
      <c r="AI66" s="7">
        <v>195767294.93364879</v>
      </c>
      <c r="AJ66" s="7">
        <v>94832235.183359399</v>
      </c>
      <c r="AK66" s="7">
        <v>4577531.5589065934</v>
      </c>
      <c r="AL66" s="7">
        <v>3811495.5691149854</v>
      </c>
      <c r="AM66" s="7">
        <v>15546668.543925239</v>
      </c>
      <c r="AN66" s="7">
        <v>1512522.1806461003</v>
      </c>
      <c r="AO66" s="7">
        <v>4319296.0646499312</v>
      </c>
      <c r="AP66" s="7">
        <v>53700.140287657639</v>
      </c>
      <c r="AQ66" s="7">
        <v>569150.45946656261</v>
      </c>
      <c r="AR66" s="7">
        <v>322794.36782081821</v>
      </c>
      <c r="AS66" s="7">
        <v>32922537.756952193</v>
      </c>
      <c r="AT66" s="7">
        <v>48641366.363851838</v>
      </c>
      <c r="AU66" s="7">
        <v>36786916.313349687</v>
      </c>
      <c r="AV66" s="7">
        <v>43252806.676910788</v>
      </c>
      <c r="AW66" s="7">
        <v>152313482.08443642</v>
      </c>
      <c r="AX66" s="7">
        <v>150525.03249743246</v>
      </c>
      <c r="AY66" s="7">
        <v>26930752.708084837</v>
      </c>
      <c r="AZ66" s="7">
        <v>11685364.274364522</v>
      </c>
      <c r="BA66" s="7">
        <v>12038907.260829115</v>
      </c>
      <c r="BB66" s="7">
        <v>2379455.625650574</v>
      </c>
      <c r="BC66" s="7">
        <v>41930198.194703527</v>
      </c>
    </row>
    <row r="67" spans="1:55">
      <c r="A67" s="1">
        <v>38139</v>
      </c>
      <c r="B67">
        <v>75253328.760813206</v>
      </c>
      <c r="C67">
        <v>97803728.760685802</v>
      </c>
      <c r="D67">
        <v>0</v>
      </c>
      <c r="E67">
        <v>26668503.0736527</v>
      </c>
      <c r="F67">
        <v>182036121.24714601</v>
      </c>
      <c r="G67">
        <v>298716539.27569199</v>
      </c>
      <c r="H67">
        <v>8264347.3125577997</v>
      </c>
      <c r="I67" s="2">
        <v>2.2724270820617699E-5</v>
      </c>
      <c r="J67">
        <v>28067699.3684384</v>
      </c>
      <c r="K67">
        <v>2730731.2812481099</v>
      </c>
      <c r="L67">
        <v>7798124.8986861696</v>
      </c>
      <c r="M67">
        <v>99904.802972491801</v>
      </c>
      <c r="N67">
        <v>976846.96239769796</v>
      </c>
      <c r="O67">
        <v>582778.01733953506</v>
      </c>
      <c r="P67">
        <v>59437807.501800798</v>
      </c>
      <c r="Q67">
        <v>87816321.8128203</v>
      </c>
      <c r="R67">
        <v>66414492.909379803</v>
      </c>
      <c r="S67">
        <v>70183124.088175505</v>
      </c>
      <c r="T67">
        <v>101223661.536191</v>
      </c>
      <c r="U67">
        <v>271963.07475844998</v>
      </c>
      <c r="V67">
        <v>48620337.446612701</v>
      </c>
      <c r="W67">
        <v>75700089.318989798</v>
      </c>
      <c r="X67">
        <v>21096564.2276912</v>
      </c>
      <c r="Y67">
        <v>21734844.913348801</v>
      </c>
      <c r="Z67">
        <v>4295906.5278171496</v>
      </c>
      <c r="AD67" s="5" t="s">
        <v>92</v>
      </c>
      <c r="AE67" s="7">
        <v>47603458.465353243</v>
      </c>
      <c r="AF67" s="7">
        <v>58392976.616207667</v>
      </c>
      <c r="AG67" s="7">
        <v>13551726.360921083</v>
      </c>
      <c r="AH67" s="7">
        <v>39694065.683835305</v>
      </c>
      <c r="AI67" s="7">
        <v>261460839.3793371</v>
      </c>
      <c r="AJ67" s="7">
        <v>188717033.43616191</v>
      </c>
      <c r="AK67" s="7">
        <v>4728037.6116833119</v>
      </c>
      <c r="AL67" s="7">
        <v>4648066.5451846244</v>
      </c>
      <c r="AM67" s="7">
        <v>16057546.139880791</v>
      </c>
      <c r="AN67" s="7">
        <v>1562252.8575877761</v>
      </c>
      <c r="AO67" s="7">
        <v>4461311.5140463794</v>
      </c>
      <c r="AP67" s="7">
        <v>57155.592350769468</v>
      </c>
      <c r="AQ67" s="7">
        <v>558854.68076310458</v>
      </c>
      <c r="AR67" s="7">
        <v>333407.62204617268</v>
      </c>
      <c r="AS67" s="7">
        <v>34004402.138023227</v>
      </c>
      <c r="AT67" s="7">
        <v>50239765.676328622</v>
      </c>
      <c r="AU67" s="7">
        <v>37995767.670518816</v>
      </c>
      <c r="AV67" s="7">
        <v>44530253.226415075</v>
      </c>
      <c r="AW67" s="7">
        <v>127009003.01934254</v>
      </c>
      <c r="AX67" s="7">
        <v>155590.22362154574</v>
      </c>
      <c r="AY67" s="7">
        <v>27815721.610709082</v>
      </c>
      <c r="AZ67" s="7">
        <v>12069355.918071628</v>
      </c>
      <c r="BA67" s="7">
        <v>12434516.646979352</v>
      </c>
      <c r="BB67" s="7">
        <v>2457690.4710831982</v>
      </c>
      <c r="BC67" s="7">
        <v>43308062.44845482</v>
      </c>
    </row>
    <row r="68" spans="1:55">
      <c r="A68" s="1">
        <v>38169</v>
      </c>
      <c r="B68">
        <v>45157598.854867801</v>
      </c>
      <c r="C68">
        <v>68459678.854877904</v>
      </c>
      <c r="D68">
        <v>0</v>
      </c>
      <c r="E68">
        <v>20091734.2231027</v>
      </c>
      <c r="F68">
        <v>143771943.37414101</v>
      </c>
      <c r="G68">
        <v>284819058.62239301</v>
      </c>
      <c r="H68">
        <v>8677927.1219304502</v>
      </c>
      <c r="I68" s="2">
        <v>3.6142766475677497E-5</v>
      </c>
      <c r="J68">
        <v>29472315.282473002</v>
      </c>
      <c r="K68">
        <v>2867387.6050972301</v>
      </c>
      <c r="L68">
        <v>8188373.1405723896</v>
      </c>
      <c r="M68">
        <v>104904.424576727</v>
      </c>
      <c r="N68">
        <v>1025732.1514169</v>
      </c>
      <c r="O68">
        <v>611942.47669758101</v>
      </c>
      <c r="P68">
        <v>62412304.599565603</v>
      </c>
      <c r="Q68">
        <v>92210989.202943996</v>
      </c>
      <c r="R68">
        <v>69738130.249173805</v>
      </c>
      <c r="S68">
        <v>73695358.265151501</v>
      </c>
      <c r="T68">
        <v>114682845.798705</v>
      </c>
      <c r="U68">
        <v>285573.15579219803</v>
      </c>
      <c r="V68">
        <v>51053486.627341002</v>
      </c>
      <c r="W68">
        <v>79488413.711221904</v>
      </c>
      <c r="X68">
        <v>22152317.656452399</v>
      </c>
      <c r="Y68">
        <v>22822540.369026002</v>
      </c>
      <c r="Z68">
        <v>4510890.2567993104</v>
      </c>
      <c r="AD68" s="5" t="s">
        <v>93</v>
      </c>
      <c r="AE68" s="7">
        <v>54240153.61486619</v>
      </c>
      <c r="AF68" s="7">
        <v>69414153.614862934</v>
      </c>
      <c r="AG68" s="7">
        <v>24006646.978661865</v>
      </c>
      <c r="AH68" s="7">
        <v>41889069.969294883</v>
      </c>
      <c r="AI68" s="7">
        <v>244084847.7828472</v>
      </c>
      <c r="AJ68" s="7">
        <v>167053734.071803</v>
      </c>
      <c r="AK68" s="7">
        <v>3697096.022029785</v>
      </c>
      <c r="AL68" s="7">
        <v>8300500.2163824914</v>
      </c>
      <c r="AM68" s="7">
        <v>12556222.017061539</v>
      </c>
      <c r="AN68" s="7">
        <v>1221548.4988334633</v>
      </c>
      <c r="AO68" s="7">
        <v>3488462.604200074</v>
      </c>
      <c r="AP68" s="7">
        <v>41304.561329150318</v>
      </c>
      <c r="AQ68" s="7">
        <v>475534.89446569496</v>
      </c>
      <c r="AR68" s="7">
        <v>260696.32597055272</v>
      </c>
      <c r="AS68" s="7">
        <v>26589792.679596618</v>
      </c>
      <c r="AT68" s="7">
        <v>39285059.275053658</v>
      </c>
      <c r="AU68" s="7">
        <v>29710846.87683573</v>
      </c>
      <c r="AV68" s="7">
        <v>34320202.057910644</v>
      </c>
      <c r="AW68" s="7">
        <v>165834426.67571747</v>
      </c>
      <c r="AX68" s="7">
        <v>118285.94989249839</v>
      </c>
      <c r="AY68" s="7">
        <v>21750544.763586912</v>
      </c>
      <c r="AZ68" s="7">
        <v>9437650.7587207947</v>
      </c>
      <c r="BA68" s="7">
        <v>9723188.7322153617</v>
      </c>
      <c r="BB68" s="7">
        <v>1921704.3457258146</v>
      </c>
      <c r="BC68" s="7">
        <v>33864803.656460606</v>
      </c>
    </row>
    <row r="69" spans="1:55">
      <c r="A69" s="1">
        <v>38200</v>
      </c>
      <c r="B69">
        <v>56115497.065826803</v>
      </c>
      <c r="C69">
        <v>79417577.065827399</v>
      </c>
      <c r="D69">
        <v>0</v>
      </c>
      <c r="E69">
        <v>22330852.0401466</v>
      </c>
      <c r="F69">
        <v>260736204.462558</v>
      </c>
      <c r="G69">
        <v>0</v>
      </c>
      <c r="H69">
        <v>9784285.7868465893</v>
      </c>
      <c r="I69">
        <v>0</v>
      </c>
      <c r="J69">
        <v>33229773.8240989</v>
      </c>
      <c r="K69">
        <v>3232954.0679170699</v>
      </c>
      <c r="L69">
        <v>9232318.0191534292</v>
      </c>
      <c r="M69">
        <v>118278.807362819</v>
      </c>
      <c r="N69">
        <v>1156503.8942142299</v>
      </c>
      <c r="O69">
        <v>689959.709616445</v>
      </c>
      <c r="P69">
        <v>70369319.336024299</v>
      </c>
      <c r="Q69">
        <v>103967071.671919</v>
      </c>
      <c r="R69">
        <v>78629122.716861203</v>
      </c>
      <c r="S69">
        <v>83090862.172380894</v>
      </c>
      <c r="T69">
        <v>131471028.29072601</v>
      </c>
      <c r="U69">
        <v>321981.19782100798</v>
      </c>
      <c r="V69">
        <v>57562352.916572303</v>
      </c>
      <c r="W69">
        <v>89622480.756750003</v>
      </c>
      <c r="X69">
        <v>24976541.4881154</v>
      </c>
      <c r="Y69">
        <v>25732211.646266799</v>
      </c>
      <c r="Z69">
        <v>5085988.7166012498</v>
      </c>
      <c r="AD69" s="5" t="s">
        <v>94</v>
      </c>
      <c r="AE69" s="7">
        <v>48315004.708972566</v>
      </c>
      <c r="AF69" s="7">
        <v>61614046.678380407</v>
      </c>
      <c r="AG69" s="7">
        <v>32677630.750713974</v>
      </c>
      <c r="AH69" s="7">
        <v>34014419.525197558</v>
      </c>
      <c r="AI69" s="7">
        <v>266799070.69707516</v>
      </c>
      <c r="AJ69" s="7">
        <v>98266242.366948053</v>
      </c>
      <c r="AK69" s="7">
        <v>5005776.3782087211</v>
      </c>
      <c r="AL69" s="7">
        <v>6653667.7056001173</v>
      </c>
      <c r="AM69" s="7">
        <v>17000813.39462826</v>
      </c>
      <c r="AN69" s="7">
        <v>1654002.8523522348</v>
      </c>
      <c r="AO69" s="7">
        <v>4723321.1535669435</v>
      </c>
      <c r="AP69" s="7">
        <v>56691.286705416569</v>
      </c>
      <c r="AQ69" s="7">
        <v>621304.03728349262</v>
      </c>
      <c r="AR69" s="7">
        <v>351914.85062890738</v>
      </c>
      <c r="AS69" s="7">
        <v>36001920.237902932</v>
      </c>
      <c r="AT69" s="7">
        <v>53190996.545345634</v>
      </c>
      <c r="AU69" s="7">
        <v>40227750.263025843</v>
      </c>
      <c r="AV69" s="7">
        <v>45555829.100246787</v>
      </c>
      <c r="AW69" s="7">
        <v>144332889.909814</v>
      </c>
      <c r="AX69" s="7">
        <v>162015.70619891508</v>
      </c>
      <c r="AY69" s="7">
        <v>29449698.504438132</v>
      </c>
      <c r="AZ69" s="7">
        <v>12778345.207233941</v>
      </c>
      <c r="BA69" s="7">
        <v>13164956.54604811</v>
      </c>
      <c r="BB69" s="7">
        <v>2602028.8774810126</v>
      </c>
      <c r="BC69" s="7">
        <v>45852104.783335648</v>
      </c>
    </row>
    <row r="70" spans="1:55">
      <c r="A70" s="1">
        <v>38231</v>
      </c>
      <c r="B70">
        <v>58353164.846492402</v>
      </c>
      <c r="C70">
        <v>80903564.846488297</v>
      </c>
      <c r="D70">
        <v>1517542.0227997601</v>
      </c>
      <c r="E70">
        <v>9594548.6438035201</v>
      </c>
      <c r="F70">
        <v>197025604.17802301</v>
      </c>
      <c r="G70">
        <v>0</v>
      </c>
      <c r="H70">
        <v>6746293.7098153103</v>
      </c>
      <c r="I70" s="2">
        <v>2.79471278190613E-5</v>
      </c>
      <c r="J70">
        <v>22912026.387196802</v>
      </c>
      <c r="K70">
        <v>2229131.2996837702</v>
      </c>
      <c r="L70">
        <v>6365710.3171864403</v>
      </c>
      <c r="M70">
        <v>81553.5841347721</v>
      </c>
      <c r="N70">
        <v>797412.82265109697</v>
      </c>
      <c r="O70">
        <v>475729.24078623799</v>
      </c>
      <c r="P70">
        <v>48519851.8055152</v>
      </c>
      <c r="Q70">
        <v>71685600.454464704</v>
      </c>
      <c r="R70">
        <v>54215010.4309268</v>
      </c>
      <c r="S70">
        <v>57291392.854677401</v>
      </c>
      <c r="T70">
        <v>136808555.95166099</v>
      </c>
      <c r="U70">
        <v>222006.97903354399</v>
      </c>
      <c r="V70">
        <v>39689410.945589103</v>
      </c>
      <c r="W70">
        <v>61794963.000786498</v>
      </c>
      <c r="X70">
        <v>17221398.516459402</v>
      </c>
      <c r="Y70">
        <v>17742435.303987101</v>
      </c>
      <c r="Z70">
        <v>3506804.1177952001</v>
      </c>
      <c r="AD70" s="5" t="s">
        <v>95</v>
      </c>
      <c r="AE70" s="7">
        <v>45570600.95261886</v>
      </c>
      <c r="AF70" s="7">
        <v>57839936.909370303</v>
      </c>
      <c r="AG70" s="7">
        <v>18852604.166881103</v>
      </c>
      <c r="AH70" s="7">
        <v>38439864.122116126</v>
      </c>
      <c r="AI70" s="7">
        <v>257611428.11466023</v>
      </c>
      <c r="AJ70" s="7">
        <v>102454836.13939618</v>
      </c>
      <c r="AK70" s="7">
        <v>4585080.3539069332</v>
      </c>
      <c r="AL70" s="7">
        <v>3500036.3319312823</v>
      </c>
      <c r="AM70" s="7">
        <v>15572029.113302467</v>
      </c>
      <c r="AN70" s="7">
        <v>1515016.4769121639</v>
      </c>
      <c r="AO70" s="7">
        <v>4326419.0041902289</v>
      </c>
      <c r="AP70" s="7">
        <v>55427.432082153427</v>
      </c>
      <c r="AQ70" s="7">
        <v>566291.95032645809</v>
      </c>
      <c r="AR70" s="7">
        <v>323326.68714588281</v>
      </c>
      <c r="AS70" s="7">
        <v>32976242.787098322</v>
      </c>
      <c r="AT70" s="7">
        <v>48720712.800211914</v>
      </c>
      <c r="AU70" s="7">
        <v>36846925.127501927</v>
      </c>
      <c r="AV70" s="7">
        <v>43316220.63771344</v>
      </c>
      <c r="AW70" s="7">
        <v>139931622.55527344</v>
      </c>
      <c r="AX70" s="7">
        <v>150885.78733475183</v>
      </c>
      <c r="AY70" s="7">
        <v>26974683.613314133</v>
      </c>
      <c r="AZ70" s="7">
        <v>11704426.074682077</v>
      </c>
      <c r="BA70" s="7">
        <v>12058545.779651411</v>
      </c>
      <c r="BB70" s="7">
        <v>2383379.5795325516</v>
      </c>
      <c r="BC70" s="7">
        <v>41998597.009361826</v>
      </c>
    </row>
    <row r="71" spans="1:55">
      <c r="A71" s="1">
        <v>38261</v>
      </c>
      <c r="B71">
        <v>65661876.518635802</v>
      </c>
      <c r="C71">
        <v>88963956.518635705</v>
      </c>
      <c r="D71">
        <v>0</v>
      </c>
      <c r="E71">
        <v>20367223.735092402</v>
      </c>
      <c r="F71">
        <v>422163822.48936403</v>
      </c>
      <c r="G71">
        <v>0</v>
      </c>
      <c r="H71">
        <v>4882215.9912803099</v>
      </c>
      <c r="I71" s="2">
        <v>2.8535723686218299E-5</v>
      </c>
      <c r="J71">
        <v>16581172.7789822</v>
      </c>
      <c r="K71">
        <v>1613196.9561517199</v>
      </c>
      <c r="L71">
        <v>4606792.1207178198</v>
      </c>
      <c r="M71">
        <v>59019.400834841799</v>
      </c>
      <c r="N71">
        <v>577078.58594045299</v>
      </c>
      <c r="O71">
        <v>344279.83820311102</v>
      </c>
      <c r="P71">
        <v>35113264.641115397</v>
      </c>
      <c r="Q71">
        <v>51878053.333806001</v>
      </c>
      <c r="R71">
        <v>39234786.132746898</v>
      </c>
      <c r="S71">
        <v>41461129.086460397</v>
      </c>
      <c r="T71">
        <v>155973872.39560699</v>
      </c>
      <c r="U71">
        <v>160663.92449484099</v>
      </c>
      <c r="V71">
        <v>28722775.0729453</v>
      </c>
      <c r="W71">
        <v>44720311.554783203</v>
      </c>
      <c r="X71">
        <v>12462930.1429526</v>
      </c>
      <c r="Y71">
        <v>12839998.5371751</v>
      </c>
      <c r="Z71">
        <v>2537834.2358972202</v>
      </c>
      <c r="AD71" s="5" t="s">
        <v>96</v>
      </c>
      <c r="AE71" s="7">
        <v>54116394.17990189</v>
      </c>
      <c r="AF71" s="7">
        <v>69203994.179902688</v>
      </c>
      <c r="AG71" s="7">
        <v>17242713.274016257</v>
      </c>
      <c r="AH71" s="7">
        <v>49064400.871684305</v>
      </c>
      <c r="AI71" s="7">
        <v>243620123.08825049</v>
      </c>
      <c r="AJ71" s="7">
        <v>173968798.54598495</v>
      </c>
      <c r="AK71" s="7">
        <v>2763409.2202168992</v>
      </c>
      <c r="AL71" s="7">
        <v>3491567.8566358429</v>
      </c>
      <c r="AM71" s="7">
        <v>9385418.5842394698</v>
      </c>
      <c r="AN71" s="7">
        <v>913094.24872177083</v>
      </c>
      <c r="AO71" s="7">
        <v>2607515.0801912774</v>
      </c>
      <c r="AP71" s="7">
        <v>28800.585701636737</v>
      </c>
      <c r="AQ71" s="7">
        <v>350718.4512036235</v>
      </c>
      <c r="AR71" s="7">
        <v>194867.67503208795</v>
      </c>
      <c r="AS71" s="7">
        <v>19875113.232873548</v>
      </c>
      <c r="AT71" s="7">
        <v>29364463.681997504</v>
      </c>
      <c r="AU71" s="7">
        <v>22208012.414279111</v>
      </c>
      <c r="AV71" s="7">
        <v>25630331.875996795</v>
      </c>
      <c r="AW71" s="7">
        <v>156686898.71021274</v>
      </c>
      <c r="AX71" s="7">
        <v>90938.248348305759</v>
      </c>
      <c r="AY71" s="7">
        <v>16257913.149681188</v>
      </c>
      <c r="AZ71" s="7">
        <v>7054209.8361615464</v>
      </c>
      <c r="BA71" s="7">
        <v>7267636.3373871734</v>
      </c>
      <c r="BB71" s="7">
        <v>1436453.1473793678</v>
      </c>
      <c r="BC71" s="7">
        <v>25312976.877689373</v>
      </c>
    </row>
    <row r="72" spans="1:55">
      <c r="A72" s="1">
        <v>38292</v>
      </c>
      <c r="B72">
        <v>8553599.9999999907</v>
      </c>
      <c r="C72">
        <v>0</v>
      </c>
      <c r="D72">
        <v>0</v>
      </c>
      <c r="E72">
        <v>16343024.971921099</v>
      </c>
      <c r="F72">
        <v>1.5556812286376999E-4</v>
      </c>
      <c r="G72">
        <v>0</v>
      </c>
      <c r="H72">
        <v>1682899.75716708</v>
      </c>
      <c r="I72">
        <v>0</v>
      </c>
      <c r="J72">
        <v>5715529.93417993</v>
      </c>
      <c r="K72">
        <v>556068.95938630099</v>
      </c>
      <c r="L72">
        <v>1587961.15434503</v>
      </c>
      <c r="M72">
        <v>20343.986319017298</v>
      </c>
      <c r="N72">
        <v>198918.977341441</v>
      </c>
      <c r="O72">
        <v>118673.253527564</v>
      </c>
      <c r="P72">
        <v>12103541.638349401</v>
      </c>
      <c r="Q72">
        <v>17882363.974410702</v>
      </c>
      <c r="R72">
        <v>13524230.016293701</v>
      </c>
      <c r="S72">
        <v>24040162.3891076</v>
      </c>
      <c r="T72">
        <v>0</v>
      </c>
      <c r="U72">
        <v>55380.851646196701</v>
      </c>
      <c r="V72">
        <v>9900740.0085853394</v>
      </c>
      <c r="W72">
        <v>15415090.5224995</v>
      </c>
      <c r="X72">
        <v>4295971.7776978305</v>
      </c>
      <c r="Y72">
        <v>4425947.2458470603</v>
      </c>
      <c r="Z72">
        <v>874791.41171747399</v>
      </c>
      <c r="AD72" s="5" t="s">
        <v>97</v>
      </c>
      <c r="AE72" s="7">
        <v>58867174.141134709</v>
      </c>
      <c r="AF72" s="7">
        <v>79325028.640613973</v>
      </c>
      <c r="AG72" s="7">
        <v>50923656.02933269</v>
      </c>
      <c r="AH72" s="7">
        <v>40846309.357774466</v>
      </c>
      <c r="AI72" s="7">
        <v>365543022.41789192</v>
      </c>
      <c r="AJ72" s="7">
        <v>148042563.8117801</v>
      </c>
      <c r="AK72" s="7">
        <v>3481936.2481489242</v>
      </c>
      <c r="AL72" s="7">
        <v>14787047.694876373</v>
      </c>
      <c r="AM72" s="7">
        <v>11825988.389980229</v>
      </c>
      <c r="AN72" s="7">
        <v>1150461.3217874181</v>
      </c>
      <c r="AO72" s="7">
        <v>3285507.3395898198</v>
      </c>
      <c r="AP72" s="7">
        <v>32238.948971732501</v>
      </c>
      <c r="AQ72" s="7">
        <v>485392.96783621982</v>
      </c>
      <c r="AR72" s="7">
        <v>240308.96344332318</v>
      </c>
      <c r="AS72" s="7">
        <v>25043407.092803583</v>
      </c>
      <c r="AT72" s="7">
        <v>37000353.629875243</v>
      </c>
      <c r="AU72" s="7">
        <v>27982949.787325203</v>
      </c>
      <c r="AV72" s="7">
        <v>31011150.597780909</v>
      </c>
      <c r="AW72" s="7">
        <v>215410684.95801076</v>
      </c>
      <c r="AX72" s="7">
        <v>107792.8960794126</v>
      </c>
      <c r="AY72" s="7">
        <v>20485595.866368782</v>
      </c>
      <c r="AZ72" s="7">
        <v>8888784.2337976824</v>
      </c>
      <c r="BA72" s="7">
        <v>9157716.1430022996</v>
      </c>
      <c r="BB72" s="7">
        <v>1809906.2865196224</v>
      </c>
      <c r="BC72" s="7">
        <v>31895324.431668278</v>
      </c>
    </row>
    <row r="73" spans="1:55">
      <c r="A73" s="1">
        <v>38322</v>
      </c>
      <c r="B73">
        <v>8838720</v>
      </c>
      <c r="C73">
        <v>0</v>
      </c>
      <c r="D73">
        <v>0</v>
      </c>
      <c r="E73">
        <v>37922108.767407097</v>
      </c>
      <c r="F73">
        <v>0</v>
      </c>
      <c r="G73">
        <v>0</v>
      </c>
      <c r="H73">
        <v>16947186.272727199</v>
      </c>
      <c r="I73" s="2">
        <v>6.0945749282836901E-5</v>
      </c>
      <c r="J73">
        <v>57556696.427925602</v>
      </c>
      <c r="K73">
        <v>5599741.8711764701</v>
      </c>
      <c r="L73">
        <v>15991132.782526299</v>
      </c>
      <c r="M73">
        <v>204868.60504304501</v>
      </c>
      <c r="N73">
        <v>2003159.6937541901</v>
      </c>
      <c r="O73">
        <v>1195066.86275108</v>
      </c>
      <c r="P73">
        <v>121885438.411441</v>
      </c>
      <c r="Q73">
        <v>180079503.83283401</v>
      </c>
      <c r="R73">
        <v>136192095.99694601</v>
      </c>
      <c r="S73">
        <v>160767331.042739</v>
      </c>
      <c r="T73">
        <v>0</v>
      </c>
      <c r="U73">
        <v>557697.86928384402</v>
      </c>
      <c r="V73">
        <v>99702721.120947003</v>
      </c>
      <c r="W73">
        <v>155233494.67677999</v>
      </c>
      <c r="X73">
        <v>43261420.431589</v>
      </c>
      <c r="Y73">
        <v>44570303.186030596</v>
      </c>
      <c r="Z73">
        <v>8809350.01685079</v>
      </c>
      <c r="AD73" s="5" t="s">
        <v>98</v>
      </c>
      <c r="AE73" s="7">
        <v>35504394.473949365</v>
      </c>
      <c r="AF73" s="7">
        <v>43473352.759089984</v>
      </c>
      <c r="AG73" s="7">
        <v>32259379.108528491</v>
      </c>
      <c r="AH73" s="7">
        <v>32097218.757985577</v>
      </c>
      <c r="AI73" s="7">
        <v>245910427.28627288</v>
      </c>
      <c r="AJ73" s="7">
        <v>72435570.648942128</v>
      </c>
      <c r="AK73" s="7">
        <v>5921058.0320685236</v>
      </c>
      <c r="AL73" s="7">
        <v>5321399.2318845307</v>
      </c>
      <c r="AM73" s="7">
        <v>20109328.722747158</v>
      </c>
      <c r="AN73" s="7">
        <v>1956432.0829176663</v>
      </c>
      <c r="AO73" s="7">
        <v>5587029.2377812499</v>
      </c>
      <c r="AP73" s="7">
        <v>71003.158788552551</v>
      </c>
      <c r="AQ73" s="7">
        <v>725421.84434409102</v>
      </c>
      <c r="AR73" s="7">
        <v>417531.23720803019</v>
      </c>
      <c r="AS73" s="7">
        <v>42584694.738367379</v>
      </c>
      <c r="AT73" s="7">
        <v>62916709.323973894</v>
      </c>
      <c r="AU73" s="7">
        <v>47583197.052875817</v>
      </c>
      <c r="AV73" s="7">
        <v>54258168.648959696</v>
      </c>
      <c r="AW73" s="7">
        <v>130628902.80594218</v>
      </c>
      <c r="AX73" s="7">
        <v>194847.91069708104</v>
      </c>
      <c r="AY73" s="7">
        <v>34834431.404244632</v>
      </c>
      <c r="AZ73" s="7">
        <v>15114802.941499321</v>
      </c>
      <c r="BA73" s="7">
        <v>15572104.26701167</v>
      </c>
      <c r="BB73" s="7">
        <v>3077836.7473613415</v>
      </c>
      <c r="BC73" s="7">
        <v>54235937.205761872</v>
      </c>
    </row>
    <row r="74" spans="1:55">
      <c r="A74" s="1">
        <v>38353</v>
      </c>
      <c r="B74">
        <v>8838719.9999996908</v>
      </c>
      <c r="C74">
        <v>0</v>
      </c>
      <c r="D74">
        <v>0</v>
      </c>
      <c r="E74">
        <v>47633098.369213998</v>
      </c>
      <c r="F74">
        <v>238170055.77878699</v>
      </c>
      <c r="G74">
        <v>95010624.846008196</v>
      </c>
      <c r="H74">
        <v>12226560.897947799</v>
      </c>
      <c r="I74">
        <v>0</v>
      </c>
      <c r="J74">
        <v>41524324.016737498</v>
      </c>
      <c r="K74">
        <v>4039938.1879048501</v>
      </c>
      <c r="L74">
        <v>11536815.3536714</v>
      </c>
      <c r="M74">
        <v>147802.616630668</v>
      </c>
      <c r="N74">
        <v>1445181.14038873</v>
      </c>
      <c r="O74">
        <v>862181.93034554704</v>
      </c>
      <c r="P74">
        <v>87934345.638766393</v>
      </c>
      <c r="Q74">
        <v>129918500.018355</v>
      </c>
      <c r="R74">
        <v>98255895.033474594</v>
      </c>
      <c r="S74">
        <v>120678474.183046</v>
      </c>
      <c r="T74">
        <v>0</v>
      </c>
      <c r="U74">
        <v>402351.56749459001</v>
      </c>
      <c r="V74">
        <v>71930606.760257095</v>
      </c>
      <c r="W74">
        <v>111993327.123647</v>
      </c>
      <c r="X74">
        <v>31210985.878508799</v>
      </c>
      <c r="Y74">
        <v>32155280.373649199</v>
      </c>
      <c r="Z74">
        <v>6355512.5151186101</v>
      </c>
      <c r="AD74" s="5" t="s">
        <v>99</v>
      </c>
      <c r="AE74" s="7">
        <v>43726295.355117045</v>
      </c>
      <c r="AF74" s="7">
        <v>58024981.318233587</v>
      </c>
      <c r="AG74" s="7">
        <v>22580219.102195565</v>
      </c>
      <c r="AH74" s="7">
        <v>42254919.841401473</v>
      </c>
      <c r="AI74" s="7">
        <v>229657332.20846939</v>
      </c>
      <c r="AJ74" s="7">
        <v>131854660.50705473</v>
      </c>
      <c r="AK74" s="7">
        <v>4197730.4765955107</v>
      </c>
      <c r="AL74" s="7">
        <v>5551086.926285129</v>
      </c>
      <c r="AM74" s="7">
        <v>14256741.988915814</v>
      </c>
      <c r="AN74" s="7">
        <v>1386995.0583366207</v>
      </c>
      <c r="AO74" s="7">
        <v>3960920.9668345861</v>
      </c>
      <c r="AP74" s="7">
        <v>45551.825612424778</v>
      </c>
      <c r="AQ74" s="7">
        <v>529993.61338411539</v>
      </c>
      <c r="AR74" s="7">
        <v>290074.74227216985</v>
      </c>
      <c r="AS74" s="7">
        <v>30190913.577081531</v>
      </c>
      <c r="AT74" s="7">
        <v>44605531.292991214</v>
      </c>
      <c r="AU74" s="7">
        <v>33734659.806083955</v>
      </c>
      <c r="AV74" s="7">
        <v>37936964.918854393</v>
      </c>
      <c r="AW74" s="7">
        <v>157104077.88571391</v>
      </c>
      <c r="AX74" s="7">
        <v>137418.91025093451</v>
      </c>
      <c r="AY74" s="7">
        <v>24696274.436009977</v>
      </c>
      <c r="AZ74" s="7">
        <v>10715814.969323928</v>
      </c>
      <c r="BA74" s="7">
        <v>11040024.051531835</v>
      </c>
      <c r="BB74" s="7">
        <v>2181980.0307978536</v>
      </c>
      <c r="BC74" s="7">
        <v>38451197.149857871</v>
      </c>
    </row>
    <row r="75" spans="1:55">
      <c r="A75" s="1">
        <v>38384</v>
      </c>
      <c r="B75">
        <v>7983360.00000659</v>
      </c>
      <c r="C75" s="2">
        <v>4.1499733924865702E-5</v>
      </c>
      <c r="D75" s="2">
        <v>3.6329030990600599E-5</v>
      </c>
      <c r="E75">
        <v>45019057.081880599</v>
      </c>
      <c r="F75">
        <v>464747154.74185997</v>
      </c>
      <c r="G75">
        <v>351343704.38089299</v>
      </c>
      <c r="H75">
        <v>5437754.93347668</v>
      </c>
      <c r="I75" s="2">
        <v>4.1842460632324198E-5</v>
      </c>
      <c r="J75">
        <v>18467915.848617598</v>
      </c>
      <c r="K75">
        <v>1796759.8571325699</v>
      </c>
      <c r="L75">
        <v>5130991.05542963</v>
      </c>
      <c r="M75">
        <v>65735.116724368796</v>
      </c>
      <c r="N75">
        <v>642743.36352712801</v>
      </c>
      <c r="O75">
        <v>383454.84755879798</v>
      </c>
      <c r="P75">
        <v>39108742.500068299</v>
      </c>
      <c r="Q75">
        <v>57781167.600717202</v>
      </c>
      <c r="R75">
        <v>43699244.817986503</v>
      </c>
      <c r="S75">
        <v>55277530.698856801</v>
      </c>
      <c r="T75">
        <v>55706526.288219303</v>
      </c>
      <c r="U75">
        <v>178945.595527439</v>
      </c>
      <c r="V75">
        <v>31991090.139191199</v>
      </c>
      <c r="W75">
        <v>49808958.7224233</v>
      </c>
      <c r="X75">
        <v>13881065.4816285</v>
      </c>
      <c r="Y75">
        <v>14301039.838478601</v>
      </c>
      <c r="Z75">
        <v>2826610.0191477099</v>
      </c>
      <c r="AD75" s="5" t="s">
        <v>100</v>
      </c>
      <c r="AE75" s="7">
        <v>46310222.22444538</v>
      </c>
      <c r="AF75" s="7">
        <v>61484222.224447809</v>
      </c>
      <c r="AG75" s="7">
        <v>26897686.595939342</v>
      </c>
      <c r="AH75" s="7">
        <v>35732266.717620723</v>
      </c>
      <c r="AI75" s="7">
        <v>316767157.09343553</v>
      </c>
      <c r="AJ75" s="7">
        <v>80387164.441686019</v>
      </c>
      <c r="AK75" s="7">
        <v>5068357.3697809866</v>
      </c>
      <c r="AL75" s="7">
        <v>6719182.3564126818</v>
      </c>
      <c r="AM75" s="7">
        <v>17213353.404286392</v>
      </c>
      <c r="AN75" s="7">
        <v>1674678.673410469</v>
      </c>
      <c r="AO75" s="7">
        <v>4782432.5752466647</v>
      </c>
      <c r="AP75" s="7">
        <v>58144.831218832282</v>
      </c>
      <c r="AQ75" s="7">
        <v>633637.48635618167</v>
      </c>
      <c r="AR75" s="7">
        <v>357400.93639961164</v>
      </c>
      <c r="AS75" s="7">
        <v>36452007.436523154</v>
      </c>
      <c r="AT75" s="7">
        <v>53855977.370496653</v>
      </c>
      <c r="AU75" s="7">
        <v>40730667.754734255</v>
      </c>
      <c r="AV75" s="7">
        <v>45258197.177215166</v>
      </c>
      <c r="AW75" s="7">
        <v>152027334.5717704</v>
      </c>
      <c r="AX75" s="7">
        <v>166787.1036526676</v>
      </c>
      <c r="AY75" s="7">
        <v>29817871.430007681</v>
      </c>
      <c r="AZ75" s="7">
        <v>12938096.95267831</v>
      </c>
      <c r="BA75" s="7">
        <v>13329541.611862207</v>
      </c>
      <c r="BB75" s="7">
        <v>2634555.4740237854</v>
      </c>
      <c r="BC75" s="7">
        <v>46425336.579209067</v>
      </c>
    </row>
    <row r="76" spans="1:55">
      <c r="A76" s="1">
        <v>38412</v>
      </c>
      <c r="B76">
        <v>8838720.0000082701</v>
      </c>
      <c r="C76">
        <v>0</v>
      </c>
      <c r="D76">
        <v>28488083.579371002</v>
      </c>
      <c r="E76">
        <v>51162745.8661336</v>
      </c>
      <c r="F76">
        <v>0</v>
      </c>
      <c r="G76">
        <v>377684274.98935699</v>
      </c>
      <c r="H76">
        <v>2518027.9702141699</v>
      </c>
      <c r="I76">
        <v>0</v>
      </c>
      <c r="J76">
        <v>8551825.0136823896</v>
      </c>
      <c r="K76">
        <v>832014.61473833001</v>
      </c>
      <c r="L76">
        <v>2375976.6945271599</v>
      </c>
      <c r="M76">
        <v>30439.5590757926</v>
      </c>
      <c r="N76">
        <v>297631.24429663899</v>
      </c>
      <c r="O76">
        <v>177564.09460879001</v>
      </c>
      <c r="P76">
        <v>18109846.563481301</v>
      </c>
      <c r="Q76">
        <v>26756372.4276217</v>
      </c>
      <c r="R76">
        <v>20235542.438940801</v>
      </c>
      <c r="S76">
        <v>21383790.250744302</v>
      </c>
      <c r="T76">
        <v>39875710.6470275</v>
      </c>
      <c r="U76">
        <v>82863.244150730505</v>
      </c>
      <c r="V76">
        <v>14813918.750219001</v>
      </c>
      <c r="W76">
        <v>23064730.346374199</v>
      </c>
      <c r="X76">
        <v>6427820.2248382103</v>
      </c>
      <c r="Y76">
        <v>6622295.1856001997</v>
      </c>
      <c r="Z76">
        <v>1308901.04025908</v>
      </c>
      <c r="AD76" s="5" t="s">
        <v>101</v>
      </c>
      <c r="AE76" s="7">
        <v>48096458.509146757</v>
      </c>
      <c r="AF76" s="7">
        <v>61043583.530595809</v>
      </c>
      <c r="AG76" s="7">
        <v>15042133.168497562</v>
      </c>
      <c r="AH76" s="7">
        <v>37945165.484720677</v>
      </c>
      <c r="AI76" s="7">
        <v>238190220.5087539</v>
      </c>
      <c r="AJ76" s="7">
        <v>131648214.48973943</v>
      </c>
      <c r="AK76" s="7">
        <v>4442380.8300485387</v>
      </c>
      <c r="AL76" s="7">
        <v>4489432.9923546528</v>
      </c>
      <c r="AM76" s="7">
        <v>15087387.412730346</v>
      </c>
      <c r="AN76" s="7">
        <v>1467865.2574774197</v>
      </c>
      <c r="AO76" s="7">
        <v>4191769.6885279939</v>
      </c>
      <c r="AP76" s="7">
        <v>53702.387468686233</v>
      </c>
      <c r="AQ76" s="7">
        <v>547166.43103707791</v>
      </c>
      <c r="AR76" s="7">
        <v>313263.92690066842</v>
      </c>
      <c r="AS76" s="7">
        <v>31949937.077897802</v>
      </c>
      <c r="AT76" s="7">
        <v>47204398.584975146</v>
      </c>
      <c r="AU76" s="7">
        <v>35700153.802794382</v>
      </c>
      <c r="AV76" s="7">
        <v>42104376.796752818</v>
      </c>
      <c r="AW76" s="7">
        <v>134681725.75128037</v>
      </c>
      <c r="AX76" s="7">
        <v>146189.83255364132</v>
      </c>
      <c r="AY76" s="7">
        <v>26135161.901427258</v>
      </c>
      <c r="AZ76" s="7">
        <v>11340154.153804282</v>
      </c>
      <c r="BA76" s="7">
        <v>11683252.740409756</v>
      </c>
      <c r="BB76" s="7">
        <v>2309202.6611535042</v>
      </c>
      <c r="BC76" s="7">
        <v>40691492.371411867</v>
      </c>
    </row>
    <row r="77" spans="1:55">
      <c r="A77" s="1">
        <v>38443</v>
      </c>
      <c r="B77">
        <v>49033219.626679599</v>
      </c>
      <c r="C77">
        <v>71583619.626681507</v>
      </c>
      <c r="D77">
        <v>3926977.05433403</v>
      </c>
      <c r="E77">
        <v>50523462.2652542</v>
      </c>
      <c r="F77">
        <v>0</v>
      </c>
      <c r="G77">
        <v>529416502.73740298</v>
      </c>
      <c r="H77">
        <v>4631385.6000011005</v>
      </c>
      <c r="I77">
        <v>0</v>
      </c>
      <c r="J77">
        <v>15729292.8000037</v>
      </c>
      <c r="K77">
        <v>1530316.80000036</v>
      </c>
      <c r="L77">
        <v>4370112.00000103</v>
      </c>
      <c r="M77">
        <v>55987.199999999997</v>
      </c>
      <c r="N77">
        <v>547430.40000012994</v>
      </c>
      <c r="O77">
        <v>326592.00000007701</v>
      </c>
      <c r="P77">
        <v>33309273.600007899</v>
      </c>
      <c r="Q77">
        <v>49212748.800011598</v>
      </c>
      <c r="R77">
        <v>37219046.400008798</v>
      </c>
      <c r="S77">
        <v>39331008.000009298</v>
      </c>
      <c r="T77">
        <v>183595824.86109799</v>
      </c>
      <c r="U77">
        <v>152409.60000003601</v>
      </c>
      <c r="V77">
        <v>27247104.0000064</v>
      </c>
      <c r="W77">
        <v>42422745.60001</v>
      </c>
      <c r="X77">
        <v>11822630.4000028</v>
      </c>
      <c r="Y77">
        <v>12180326.400002901</v>
      </c>
      <c r="Z77">
        <v>2407449.6000005701</v>
      </c>
      <c r="AD77" s="5" t="s">
        <v>102</v>
      </c>
      <c r="AE77" s="7">
        <v>48936760.534445703</v>
      </c>
      <c r="AF77" s="7">
        <v>64024360.534438439</v>
      </c>
      <c r="AG77" s="7">
        <v>15818626.463531949</v>
      </c>
      <c r="AH77" s="7">
        <v>38107624.947842203</v>
      </c>
      <c r="AI77" s="7">
        <v>250820743.7843219</v>
      </c>
      <c r="AJ77" s="7">
        <v>149795805.9961327</v>
      </c>
      <c r="AK77" s="7">
        <v>4113588.411458401</v>
      </c>
      <c r="AL77" s="7">
        <v>4140155.7420130745</v>
      </c>
      <c r="AM77" s="7">
        <v>13970729.749325139</v>
      </c>
      <c r="AN77" s="7">
        <v>1359224.6463650335</v>
      </c>
      <c r="AO77" s="7">
        <v>3881525.6669570706</v>
      </c>
      <c r="AP77" s="7">
        <v>49727.730964574817</v>
      </c>
      <c r="AQ77" s="7">
        <v>512501.97327280609</v>
      </c>
      <c r="AR77" s="7">
        <v>290078.43062668823</v>
      </c>
      <c r="AS77" s="7">
        <v>29585237.272201478</v>
      </c>
      <c r="AT77" s="7">
        <v>43710675.517860875</v>
      </c>
      <c r="AU77" s="7">
        <v>33057890.484560926</v>
      </c>
      <c r="AV77" s="7">
        <v>39312180.602614865</v>
      </c>
      <c r="AW77" s="7">
        <v>142115528.43659446</v>
      </c>
      <c r="AX77" s="7">
        <v>135369.93429245058</v>
      </c>
      <c r="AY77" s="7">
        <v>24200829.069426209</v>
      </c>
      <c r="AZ77" s="7">
        <v>10500839.188686045</v>
      </c>
      <c r="BA77" s="7">
        <v>10818544.136515275</v>
      </c>
      <c r="BB77" s="7">
        <v>2138292.4314766997</v>
      </c>
      <c r="BC77" s="7">
        <v>37679806.812546097</v>
      </c>
    </row>
    <row r="78" spans="1:55">
      <c r="A78" s="1">
        <v>38473</v>
      </c>
      <c r="B78">
        <v>33447183.825870801</v>
      </c>
      <c r="C78">
        <v>56749263.825868003</v>
      </c>
      <c r="D78">
        <v>0</v>
      </c>
      <c r="E78">
        <v>30656982.187114999</v>
      </c>
      <c r="F78">
        <v>0</v>
      </c>
      <c r="G78">
        <v>0</v>
      </c>
      <c r="H78">
        <v>3413687.7403608598</v>
      </c>
      <c r="I78" s="2">
        <v>9.8608434200286899E-6</v>
      </c>
      <c r="J78">
        <v>11593699.7333814</v>
      </c>
      <c r="K78">
        <v>1127961.2950017101</v>
      </c>
      <c r="L78">
        <v>3221108.9826776399</v>
      </c>
      <c r="M78">
        <v>41266.876646399403</v>
      </c>
      <c r="N78">
        <v>403498.34943150898</v>
      </c>
      <c r="O78">
        <v>240723.447103996</v>
      </c>
      <c r="P78">
        <v>24551499.0003522</v>
      </c>
      <c r="Q78">
        <v>36273584.5721891</v>
      </c>
      <c r="R78">
        <v>27433302.552826099</v>
      </c>
      <c r="S78">
        <v>28989980.844098799</v>
      </c>
      <c r="T78">
        <v>106361016.953934</v>
      </c>
      <c r="U78">
        <v>112337.608648544</v>
      </c>
      <c r="V78">
        <v>20083213.301249899</v>
      </c>
      <c r="W78">
        <v>31268829.476683501</v>
      </c>
      <c r="X78">
        <v>8714188.7851656396</v>
      </c>
      <c r="Y78">
        <v>8977838.2748509999</v>
      </c>
      <c r="Z78">
        <v>1774475.69579537</v>
      </c>
      <c r="AD78" s="5" t="s">
        <v>103</v>
      </c>
      <c r="AE78" s="7">
        <v>46005826.971597046</v>
      </c>
      <c r="AF78" s="7">
        <v>60128095.435527109</v>
      </c>
      <c r="AG78" s="7">
        <v>21630993.514863469</v>
      </c>
      <c r="AH78" s="7">
        <v>43116899.731316745</v>
      </c>
      <c r="AI78" s="7">
        <v>205804583.44611964</v>
      </c>
      <c r="AJ78" s="7">
        <v>104837936.84344815</v>
      </c>
      <c r="AK78" s="7">
        <v>3655877.1852406343</v>
      </c>
      <c r="AL78" s="7">
        <v>3769825.6628673412</v>
      </c>
      <c r="AM78" s="7">
        <v>12416530.567921212</v>
      </c>
      <c r="AN78" s="7">
        <v>1207986.282833037</v>
      </c>
      <c r="AO78" s="7">
        <v>3449635.6247569476</v>
      </c>
      <c r="AP78" s="7">
        <v>39809.649427151664</v>
      </c>
      <c r="AQ78" s="7">
        <v>485166.77877084893</v>
      </c>
      <c r="AR78" s="7">
        <v>257801.95060461233</v>
      </c>
      <c r="AS78" s="7">
        <v>26293973.868274007</v>
      </c>
      <c r="AT78" s="7">
        <v>38848002.105128795</v>
      </c>
      <c r="AU78" s="7">
        <v>29380305.472759556</v>
      </c>
      <c r="AV78" s="7">
        <v>34021986.308595613</v>
      </c>
      <c r="AW78" s="7">
        <v>153688424.06450471</v>
      </c>
      <c r="AX78" s="7">
        <v>120150.22226986194</v>
      </c>
      <c r="AY78" s="7">
        <v>21508563.926238824</v>
      </c>
      <c r="AZ78" s="7">
        <v>9332654.2789540347</v>
      </c>
      <c r="BA78" s="7">
        <v>9615015.5633738395</v>
      </c>
      <c r="BB78" s="7">
        <v>1900368.6644568508</v>
      </c>
      <c r="BC78" s="7">
        <v>33488048.332188454</v>
      </c>
    </row>
    <row r="79" spans="1:55">
      <c r="A79" s="1">
        <v>38504</v>
      </c>
      <c r="B79">
        <v>101865600</v>
      </c>
      <c r="C79">
        <v>124416000</v>
      </c>
      <c r="D79">
        <v>0</v>
      </c>
      <c r="E79">
        <v>32207723.4919076</v>
      </c>
      <c r="F79">
        <v>637990470.95660806</v>
      </c>
      <c r="G79">
        <v>0</v>
      </c>
      <c r="H79">
        <v>8812348.4250860792</v>
      </c>
      <c r="I79">
        <v>5284810.0769402003</v>
      </c>
      <c r="J79">
        <v>29928842.166326601</v>
      </c>
      <c r="K79">
        <v>2911803.5091620898</v>
      </c>
      <c r="L79">
        <v>8315211.2405949896</v>
      </c>
      <c r="M79">
        <v>106529.396676662</v>
      </c>
      <c r="N79">
        <v>1041620.76750514</v>
      </c>
      <c r="O79">
        <v>621421.480613861</v>
      </c>
      <c r="P79">
        <v>63379072.7227984</v>
      </c>
      <c r="Q79">
        <v>93639339.678785697</v>
      </c>
      <c r="R79">
        <v>70818375.590718597</v>
      </c>
      <c r="S79">
        <v>74836901.165354893</v>
      </c>
      <c r="T79">
        <v>130081723.926743</v>
      </c>
      <c r="U79">
        <v>289996.69095314603</v>
      </c>
      <c r="V79">
        <v>51844306.382642098</v>
      </c>
      <c r="W79">
        <v>80719691.181832805</v>
      </c>
      <c r="X79">
        <v>22495457.598221801</v>
      </c>
      <c r="Y79">
        <v>23176062.076989301</v>
      </c>
      <c r="Z79">
        <v>4580764.0570964599</v>
      </c>
      <c r="AD79" s="5" t="s">
        <v>104</v>
      </c>
      <c r="AE79" s="7">
        <v>55501180.739725359</v>
      </c>
      <c r="AF79" s="7">
        <v>73267180.739728808</v>
      </c>
      <c r="AG79" s="7">
        <v>37654318.618212484</v>
      </c>
      <c r="AH79" s="7">
        <v>39882491.971723996</v>
      </c>
      <c r="AI79" s="7">
        <v>359564290.34744477</v>
      </c>
      <c r="AJ79" s="7">
        <v>135894591.30604032</v>
      </c>
      <c r="AK79" s="7">
        <v>3737286.2284393623</v>
      </c>
      <c r="AL79" s="7">
        <v>10383757.260952218</v>
      </c>
      <c r="AM79" s="7">
        <v>12692717.566969676</v>
      </c>
      <c r="AN79" s="7">
        <v>1234831.4816307926</v>
      </c>
      <c r="AO79" s="7">
        <v>3526452.0825771037</v>
      </c>
      <c r="AP79" s="7">
        <v>40370.145356828063</v>
      </c>
      <c r="AQ79" s="7">
        <v>503584.63184551243</v>
      </c>
      <c r="AR79" s="7">
        <v>263531.10888462194</v>
      </c>
      <c r="AS79" s="7">
        <v>26878843.667133402</v>
      </c>
      <c r="AT79" s="7">
        <v>39712117.331343599</v>
      </c>
      <c r="AU79" s="7">
        <v>30033826.064140633</v>
      </c>
      <c r="AV79" s="7">
        <v>33954372.743192881</v>
      </c>
      <c r="AW79" s="7">
        <v>183064939.73259738</v>
      </c>
      <c r="AX79" s="7">
        <v>121843.54527582305</v>
      </c>
      <c r="AY79" s="7">
        <v>21986989.497064337</v>
      </c>
      <c r="AZ79" s="7">
        <v>9540245.1002674084</v>
      </c>
      <c r="BA79" s="7">
        <v>9828887.0856741723</v>
      </c>
      <c r="BB79" s="7">
        <v>1942600.7454923426</v>
      </c>
      <c r="BC79" s="7">
        <v>34232939.46923662</v>
      </c>
    </row>
    <row r="80" spans="1:55">
      <c r="A80" s="1">
        <v>38534</v>
      </c>
      <c r="B80">
        <v>105261120</v>
      </c>
      <c r="C80">
        <v>128563200</v>
      </c>
      <c r="D80">
        <v>0</v>
      </c>
      <c r="E80">
        <v>35630392.048691601</v>
      </c>
      <c r="F80">
        <v>460427826.67738301</v>
      </c>
      <c r="G80">
        <v>461243373.45297903</v>
      </c>
      <c r="H80">
        <v>6850865.9780840902</v>
      </c>
      <c r="I80" s="2">
        <v>2.4668872356414798E-5</v>
      </c>
      <c r="J80">
        <v>23267178.812069301</v>
      </c>
      <c r="K80">
        <v>2263684.39302711</v>
      </c>
      <c r="L80">
        <v>6464383.2768356297</v>
      </c>
      <c r="M80">
        <v>82817.721696113906</v>
      </c>
      <c r="N80">
        <v>809773.27880644705</v>
      </c>
      <c r="O80">
        <v>483103.37656066503</v>
      </c>
      <c r="P80">
        <v>49271943.424649097</v>
      </c>
      <c r="Q80">
        <v>72796777.370884106</v>
      </c>
      <c r="R80">
        <v>55055380.989761099</v>
      </c>
      <c r="S80">
        <v>58179449.491520002</v>
      </c>
      <c r="T80">
        <v>161607298.048812</v>
      </c>
      <c r="U80">
        <v>225448.24239497801</v>
      </c>
      <c r="V80">
        <v>40304624.558775403</v>
      </c>
      <c r="W80">
        <v>62752828.122961</v>
      </c>
      <c r="X80">
        <v>17488342.231496099</v>
      </c>
      <c r="Y80">
        <v>18017455.453443501</v>
      </c>
      <c r="Z80">
        <v>3561162.0329328999</v>
      </c>
      <c r="AD80" s="5" t="s">
        <v>105</v>
      </c>
      <c r="AE80" s="7">
        <v>47776261.951714851</v>
      </c>
      <c r="AF80" s="7">
        <v>61827395.492941327</v>
      </c>
      <c r="AG80" s="7">
        <v>30687284.02628535</v>
      </c>
      <c r="AH80" s="7">
        <v>34674402.969513297</v>
      </c>
      <c r="AI80" s="7">
        <v>275102531.31924576</v>
      </c>
      <c r="AJ80" s="7">
        <v>119743265.14632644</v>
      </c>
      <c r="AK80" s="7">
        <v>4765913.6268450944</v>
      </c>
      <c r="AL80" s="7">
        <v>3912827.3771038889</v>
      </c>
      <c r="AM80" s="7">
        <v>16186182.143019257</v>
      </c>
      <c r="AN80" s="7">
        <v>1574767.9680374665</v>
      </c>
      <c r="AO80" s="7">
        <v>4497050.8030338176</v>
      </c>
      <c r="AP80" s="7">
        <v>57613.462245273295</v>
      </c>
      <c r="AQ80" s="7">
        <v>600852.00107540004</v>
      </c>
      <c r="AR80" s="7">
        <v>336078.52976407838</v>
      </c>
      <c r="AS80" s="7">
        <v>34276809.288035035</v>
      </c>
      <c r="AT80" s="7">
        <v>50642233.313595138</v>
      </c>
      <c r="AU80" s="7">
        <v>38300149.401496612</v>
      </c>
      <c r="AV80" s="7">
        <v>44851906.827308208</v>
      </c>
      <c r="AW80" s="7">
        <v>150397828.95183873</v>
      </c>
      <c r="AX80" s="7">
        <v>156836.64722324093</v>
      </c>
      <c r="AY80" s="7">
        <v>28038551.626032952</v>
      </c>
      <c r="AZ80" s="7">
        <v>12166042.777460299</v>
      </c>
      <c r="BA80" s="7">
        <v>12534128.786249539</v>
      </c>
      <c r="BB80" s="7">
        <v>2477378.8765467457</v>
      </c>
      <c r="BC80" s="7">
        <v>43655000.642404579</v>
      </c>
    </row>
    <row r="81" spans="1:55">
      <c r="A81" s="1">
        <v>38565</v>
      </c>
      <c r="B81">
        <v>8838720.0000002105</v>
      </c>
      <c r="C81">
        <v>13586263.905462099</v>
      </c>
      <c r="D81">
        <v>49747807.613762997</v>
      </c>
      <c r="E81">
        <v>40893808.240773</v>
      </c>
      <c r="F81">
        <v>0</v>
      </c>
      <c r="G81">
        <v>493845347.29750103</v>
      </c>
      <c r="H81">
        <v>5920216.9819433596</v>
      </c>
      <c r="I81">
        <v>0</v>
      </c>
      <c r="J81">
        <v>20106472.3154383</v>
      </c>
      <c r="K81">
        <v>1956176.4641478399</v>
      </c>
      <c r="L81">
        <v>5586235.6344059296</v>
      </c>
      <c r="M81">
        <v>71567.431615165493</v>
      </c>
      <c r="N81">
        <v>699770.44245939003</v>
      </c>
      <c r="O81">
        <v>417476.68442180898</v>
      </c>
      <c r="P81">
        <v>42578645.8426001</v>
      </c>
      <c r="Q81">
        <v>62907772.389729999</v>
      </c>
      <c r="R81">
        <v>47576438.150392398</v>
      </c>
      <c r="S81">
        <v>50276120.7096534</v>
      </c>
      <c r="T81">
        <v>165999963.75006399</v>
      </c>
      <c r="U81">
        <v>194822.452730191</v>
      </c>
      <c r="V81">
        <v>34829483.386046901</v>
      </c>
      <c r="W81">
        <v>54228233.322179697</v>
      </c>
      <c r="X81">
        <v>15112655.976069</v>
      </c>
      <c r="Y81">
        <v>15569892.344721399</v>
      </c>
      <c r="Z81">
        <v>3077399.5594520899</v>
      </c>
      <c r="AD81" s="5" t="s">
        <v>106</v>
      </c>
      <c r="AE81" s="7">
        <v>40967037.788857408</v>
      </c>
      <c r="AF81" s="7">
        <v>53462637.788858086</v>
      </c>
      <c r="AG81" s="7">
        <v>13191368.484414605</v>
      </c>
      <c r="AH81" s="7">
        <v>41106099.276366025</v>
      </c>
      <c r="AI81" s="7">
        <v>172102423.171875</v>
      </c>
      <c r="AJ81" s="7">
        <v>146363100.405972</v>
      </c>
      <c r="AK81" s="7">
        <v>4938527.0598900961</v>
      </c>
      <c r="AL81" s="7">
        <v>4578400.3452856373</v>
      </c>
      <c r="AM81" s="7">
        <v>16772778.317247435</v>
      </c>
      <c r="AN81" s="7">
        <v>1631803.4341611322</v>
      </c>
      <c r="AO81" s="7">
        <v>4659926.4735699026</v>
      </c>
      <c r="AP81" s="7">
        <v>57121.488222496148</v>
      </c>
      <c r="AQ81" s="7">
        <v>606475.83321548637</v>
      </c>
      <c r="AR81" s="7">
        <v>348250.73290023755</v>
      </c>
      <c r="AS81" s="7">
        <v>35519019.774453849</v>
      </c>
      <c r="AT81" s="7">
        <v>52477535.79899136</v>
      </c>
      <c r="AU81" s="7">
        <v>39688167.954159155</v>
      </c>
      <c r="AV81" s="7">
        <v>44914759.255053245</v>
      </c>
      <c r="AW81" s="7">
        <v>125768616.24253565</v>
      </c>
      <c r="AX81" s="7">
        <v>161557.18799783723</v>
      </c>
      <c r="AY81" s="7">
        <v>29054684.211802956</v>
      </c>
      <c r="AZ81" s="7">
        <v>12606946.882313183</v>
      </c>
      <c r="BA81" s="7">
        <v>12988372.531212404</v>
      </c>
      <c r="BB81" s="7">
        <v>2567105.4025217826</v>
      </c>
      <c r="BC81" s="7">
        <v>45237081.959453084</v>
      </c>
    </row>
    <row r="82" spans="1:55">
      <c r="A82" s="1">
        <v>38596</v>
      </c>
      <c r="B82">
        <v>72288909.122564495</v>
      </c>
      <c r="C82">
        <v>94839309.122563705</v>
      </c>
      <c r="D82">
        <v>9612159.98346458</v>
      </c>
      <c r="E82">
        <v>15899008.673271701</v>
      </c>
      <c r="F82">
        <v>0</v>
      </c>
      <c r="G82">
        <v>0</v>
      </c>
      <c r="H82">
        <v>4275661.3170951698</v>
      </c>
      <c r="I82" s="2">
        <v>2.24858522415161E-5</v>
      </c>
      <c r="J82">
        <v>14521168.086333301</v>
      </c>
      <c r="K82">
        <v>1412777.2787178101</v>
      </c>
      <c r="L82">
        <v>4034455.4402407398</v>
      </c>
      <c r="M82">
        <v>51686.973611627298</v>
      </c>
      <c r="N82">
        <v>505383.74198030197</v>
      </c>
      <c r="O82">
        <v>301507.34606782597</v>
      </c>
      <c r="P82">
        <v>30750877.800384302</v>
      </c>
      <c r="Q82">
        <v>45432849.8046204</v>
      </c>
      <c r="R82">
        <v>34360351.457596198</v>
      </c>
      <c r="S82">
        <v>36310098.962168097</v>
      </c>
      <c r="T82">
        <v>171374087.141844</v>
      </c>
      <c r="U82">
        <v>140703.42816499199</v>
      </c>
      <c r="V82">
        <v>25154327.157658599</v>
      </c>
      <c r="W82">
        <v>39164368.504943602</v>
      </c>
      <c r="X82">
        <v>10914565.9276553</v>
      </c>
      <c r="Y82">
        <v>11244788.259062899</v>
      </c>
      <c r="Z82">
        <v>2222539.8652999699</v>
      </c>
      <c r="AD82" s="5" t="s">
        <v>107</v>
      </c>
      <c r="AE82" s="7">
        <v>51342792.48709783</v>
      </c>
      <c r="AF82" s="7">
        <v>69195192.487093553</v>
      </c>
      <c r="AG82" s="7">
        <v>37534223.405784421</v>
      </c>
      <c r="AH82" s="7">
        <v>40817778.464406192</v>
      </c>
      <c r="AI82" s="7">
        <v>257190077.54965487</v>
      </c>
      <c r="AJ82" s="7">
        <v>136309336.86254314</v>
      </c>
      <c r="AK82" s="7">
        <v>3382477.2065323307</v>
      </c>
      <c r="AL82" s="7">
        <v>9000153.6773337852</v>
      </c>
      <c r="AM82" s="7">
        <v>11488154.271929691</v>
      </c>
      <c r="AN82" s="7">
        <v>1117622.8174378411</v>
      </c>
      <c r="AO82" s="7">
        <v>3191659.150556033</v>
      </c>
      <c r="AP82" s="7">
        <v>36042.872957782703</v>
      </c>
      <c r="AQ82" s="7">
        <v>467791.77789325779</v>
      </c>
      <c r="AR82" s="7">
        <v>238517.06470400325</v>
      </c>
      <c r="AS82" s="7">
        <v>24327989.736622881</v>
      </c>
      <c r="AT82" s="7">
        <v>35943361.061986707</v>
      </c>
      <c r="AU82" s="7">
        <v>27183558.239650127</v>
      </c>
      <c r="AV82" s="7">
        <v>30046674.063313562</v>
      </c>
      <c r="AW82" s="7">
        <v>185729283.2230446</v>
      </c>
      <c r="AX82" s="7">
        <v>109352.89424435759</v>
      </c>
      <c r="AY82" s="7">
        <v>19900381.930414084</v>
      </c>
      <c r="AZ82" s="7">
        <v>8634857.5019987393</v>
      </c>
      <c r="BA82" s="7">
        <v>8896106.8081628736</v>
      </c>
      <c r="BB82" s="7">
        <v>1758211.5054835093</v>
      </c>
      <c r="BC82" s="7">
        <v>30984167.711067718</v>
      </c>
    </row>
    <row r="83" spans="1:55">
      <c r="A83" s="1">
        <v>38626</v>
      </c>
      <c r="B83">
        <v>105261120</v>
      </c>
      <c r="C83">
        <v>128563200</v>
      </c>
      <c r="D83">
        <v>0</v>
      </c>
      <c r="E83">
        <v>18196193.4184343</v>
      </c>
      <c r="F83">
        <v>592873152.43397105</v>
      </c>
      <c r="G83">
        <v>0</v>
      </c>
      <c r="H83">
        <v>2495480.1349777202</v>
      </c>
      <c r="I83">
        <v>1851143.9708241699</v>
      </c>
      <c r="J83">
        <v>8475247.1743333209</v>
      </c>
      <c r="K83">
        <v>824564.289059125</v>
      </c>
      <c r="L83">
        <v>2354700.8661139701</v>
      </c>
      <c r="M83">
        <v>30166.9861850956</v>
      </c>
      <c r="N83">
        <v>482196.461029206</v>
      </c>
      <c r="O83">
        <v>175974.08607969101</v>
      </c>
      <c r="P83">
        <v>17947680.836451601</v>
      </c>
      <c r="Q83">
        <v>26516780.856694099</v>
      </c>
      <c r="R83">
        <v>20054342.038376998</v>
      </c>
      <c r="S83">
        <v>21192307.795025699</v>
      </c>
      <c r="T83">
        <v>189384638.48791099</v>
      </c>
      <c r="U83">
        <v>82121.240170537902</v>
      </c>
      <c r="V83">
        <v>14681266.6100771</v>
      </c>
      <c r="W83">
        <v>22858195.809913401</v>
      </c>
      <c r="X83">
        <v>6370261.9160848204</v>
      </c>
      <c r="Y83">
        <v>6562995.4389340105</v>
      </c>
      <c r="Z83">
        <v>1297180.40595887</v>
      </c>
      <c r="AD83" s="5" t="s">
        <v>108</v>
      </c>
      <c r="AE83" s="7">
        <v>32864418.629629802</v>
      </c>
      <c r="AF83" s="7">
        <v>45670860.735260755</v>
      </c>
      <c r="AG83" s="7">
        <v>19110324.119160481</v>
      </c>
      <c r="AH83" s="7">
        <v>29188885.310789019</v>
      </c>
      <c r="AI83" s="7">
        <v>216035472.46925297</v>
      </c>
      <c r="AJ83" s="7">
        <v>31325891.635764893</v>
      </c>
      <c r="AK83" s="7">
        <v>7415924.6779866936</v>
      </c>
      <c r="AL83" s="7">
        <v>6769965.8979646778</v>
      </c>
      <c r="AM83" s="7">
        <v>25186253.254921902</v>
      </c>
      <c r="AN83" s="7">
        <v>2450339.7673106976</v>
      </c>
      <c r="AO83" s="7">
        <v>6997564.9244938092</v>
      </c>
      <c r="AP83" s="7">
        <v>85846.75676452367</v>
      </c>
      <c r="AQ83" s="7">
        <v>892529.3045501794</v>
      </c>
      <c r="AR83" s="7">
        <v>522938.36497488635</v>
      </c>
      <c r="AS83" s="7">
        <v>53335888.097081222</v>
      </c>
      <c r="AT83" s="7">
        <v>78801047.854327843</v>
      </c>
      <c r="AU83" s="7">
        <v>59596342.979710452</v>
      </c>
      <c r="AV83" s="7">
        <v>65293127.630514055</v>
      </c>
      <c r="AW83" s="7">
        <v>119798509.94976573</v>
      </c>
      <c r="AX83" s="7">
        <v>244037.90365492817</v>
      </c>
      <c r="AY83" s="7">
        <v>43628945.721399218</v>
      </c>
      <c r="AZ83" s="7">
        <v>18930778.845553298</v>
      </c>
      <c r="BA83" s="7">
        <v>19503533.269978091</v>
      </c>
      <c r="BB83" s="7">
        <v>3854802.8046717085</v>
      </c>
      <c r="BC83" s="7">
        <v>67928674.736773893</v>
      </c>
    </row>
    <row r="84" spans="1:55">
      <c r="A84" s="1">
        <v>38657</v>
      </c>
      <c r="B84">
        <v>85085727.461557105</v>
      </c>
      <c r="C84">
        <v>107636127.461557</v>
      </c>
      <c r="D84">
        <v>4461406.7474205904</v>
      </c>
      <c r="E84">
        <v>31893626.599171199</v>
      </c>
      <c r="F84">
        <v>372531241.90626299</v>
      </c>
      <c r="G84">
        <v>0</v>
      </c>
      <c r="H84">
        <v>2648203.2585411901</v>
      </c>
      <c r="I84" s="2">
        <v>2.5086104869842499E-5</v>
      </c>
      <c r="J84">
        <v>8993931.4160126392</v>
      </c>
      <c r="K84">
        <v>875027.53740917798</v>
      </c>
      <c r="L84">
        <v>2498808.3131298702</v>
      </c>
      <c r="M84">
        <v>32013.202588144999</v>
      </c>
      <c r="N84">
        <v>573351.680721274</v>
      </c>
      <c r="O84">
        <v>186743.681764218</v>
      </c>
      <c r="P84">
        <v>19046077.0286889</v>
      </c>
      <c r="Q84">
        <v>28139605.074975599</v>
      </c>
      <c r="R84">
        <v>21281665.676093899</v>
      </c>
      <c r="S84">
        <v>32237786.818176098</v>
      </c>
      <c r="T84">
        <v>183482363.52303401</v>
      </c>
      <c r="U84">
        <v>87147.051489938603</v>
      </c>
      <c r="V84">
        <v>15579758.5928951</v>
      </c>
      <c r="W84">
        <v>24257115.005542599</v>
      </c>
      <c r="X84">
        <v>6760121.2798641697</v>
      </c>
      <c r="Y84">
        <v>6964650.0741773499</v>
      </c>
      <c r="Z84">
        <v>1376567.7112900501</v>
      </c>
      <c r="AD84" s="5" t="s">
        <v>109</v>
      </c>
      <c r="AE84" s="7">
        <v>39137442.673565999</v>
      </c>
      <c r="AF84" s="7">
        <v>51546642.67356763</v>
      </c>
      <c r="AG84" s="7">
        <v>4244860.4351498904</v>
      </c>
      <c r="AH84" s="7">
        <v>38234460.420659602</v>
      </c>
      <c r="AI84" s="7">
        <v>290628024.59403467</v>
      </c>
      <c r="AJ84" s="7">
        <v>146022302.00530407</v>
      </c>
      <c r="AK84" s="7">
        <v>5633757.6896173134</v>
      </c>
      <c r="AL84" s="7">
        <v>8.6495031913121496E-6</v>
      </c>
      <c r="AM84" s="7">
        <v>19133588.070110664</v>
      </c>
      <c r="AN84" s="7">
        <v>1861523.6959648875</v>
      </c>
      <c r="AO84" s="7">
        <v>5315936.5707940394</v>
      </c>
      <c r="AP84" s="7">
        <v>68104.525462129051</v>
      </c>
      <c r="AQ84" s="7">
        <v>674940.06974533084</v>
      </c>
      <c r="AR84" s="7">
        <v>397276.39852908946</v>
      </c>
      <c r="AS84" s="7">
        <v>40518409.065219507</v>
      </c>
      <c r="AT84" s="7">
        <v>59863877.881212287</v>
      </c>
      <c r="AU84" s="7">
        <v>45274375.093324922</v>
      </c>
      <c r="AV84" s="7">
        <v>52221878.737146653</v>
      </c>
      <c r="AW84" s="7">
        <v>103690232.44151245</v>
      </c>
      <c r="AX84" s="7">
        <v>185395.65264690891</v>
      </c>
      <c r="AY84" s="7">
        <v>33144202.391569957</v>
      </c>
      <c r="AZ84" s="7">
        <v>14381405.626753284</v>
      </c>
      <c r="BA84" s="7">
        <v>14816517.872761354</v>
      </c>
      <c r="BB84" s="7">
        <v>2928494.594871595</v>
      </c>
      <c r="BC84" s="7">
        <v>51604312.37655586</v>
      </c>
    </row>
    <row r="85" spans="1:55">
      <c r="A85" s="1">
        <v>38687</v>
      </c>
      <c r="B85">
        <v>20192203.4561432</v>
      </c>
      <c r="C85">
        <v>43494283.456141002</v>
      </c>
      <c r="D85">
        <v>0</v>
      </c>
      <c r="E85">
        <v>37522471.801632099</v>
      </c>
      <c r="F85">
        <v>127393137.233045</v>
      </c>
      <c r="G85">
        <v>0</v>
      </c>
      <c r="H85">
        <v>2725307.7242932599</v>
      </c>
      <c r="I85" s="2">
        <v>1.8268823623657199E-5</v>
      </c>
      <c r="J85">
        <v>9255796.6163539495</v>
      </c>
      <c r="K85">
        <v>900504.63421913097</v>
      </c>
      <c r="L85">
        <v>2571563.0306461002</v>
      </c>
      <c r="M85">
        <v>32945.291495819401</v>
      </c>
      <c r="N85">
        <v>322131.73907025799</v>
      </c>
      <c r="O85">
        <v>192180.86705896101</v>
      </c>
      <c r="P85">
        <v>19600618.146042001</v>
      </c>
      <c r="Q85">
        <v>28958911.224827498</v>
      </c>
      <c r="R85">
        <v>21901297.668833598</v>
      </c>
      <c r="S85">
        <v>39991203.275814503</v>
      </c>
      <c r="T85">
        <v>53413651.265079498</v>
      </c>
      <c r="U85">
        <v>89684.404627508004</v>
      </c>
      <c r="V85">
        <v>16033375.194633299</v>
      </c>
      <c r="W85">
        <v>24963379.483973</v>
      </c>
      <c r="X85">
        <v>6956947.38753438</v>
      </c>
      <c r="Y85">
        <v>7167431.1943132402</v>
      </c>
      <c r="Z85">
        <v>1416647.53432034</v>
      </c>
      <c r="AD85" s="5" t="s">
        <v>110</v>
      </c>
      <c r="AE85" s="7">
        <v>45696287.535850935</v>
      </c>
      <c r="AF85" s="7">
        <v>58191887.535856158</v>
      </c>
      <c r="AG85" s="7">
        <v>16991407.740768682</v>
      </c>
      <c r="AH85" s="7">
        <v>33202203.629369896</v>
      </c>
      <c r="AI85" s="7">
        <v>157194326.34984294</v>
      </c>
      <c r="AJ85" s="7">
        <v>127274524.66193332</v>
      </c>
      <c r="AK85" s="7">
        <v>6415150.5977466255</v>
      </c>
      <c r="AL85" s="7">
        <v>1248681.0090716898</v>
      </c>
      <c r="AM85" s="7">
        <v>21787385.206719082</v>
      </c>
      <c r="AN85" s="7">
        <v>2119713.9651385765</v>
      </c>
      <c r="AO85" s="7">
        <v>6053248.2134546963</v>
      </c>
      <c r="AP85" s="7">
        <v>77550.510919701614</v>
      </c>
      <c r="AQ85" s="7">
        <v>780861.3835090748</v>
      </c>
      <c r="AR85" s="7">
        <v>452377.980364936</v>
      </c>
      <c r="AS85" s="7">
        <v>46138245.635506131</v>
      </c>
      <c r="AT85" s="7">
        <v>68166899.098419845</v>
      </c>
      <c r="AU85" s="7">
        <v>51553856.314732172</v>
      </c>
      <c r="AV85" s="7">
        <v>58857683.521092921</v>
      </c>
      <c r="AW85" s="7">
        <v>124536684.74764407</v>
      </c>
      <c r="AX85" s="7">
        <v>211109.72417029945</v>
      </c>
      <c r="AY85" s="7">
        <v>37741248.647589296</v>
      </c>
      <c r="AZ85" s="7">
        <v>16376082.889210859</v>
      </c>
      <c r="BA85" s="7">
        <v>16871544.486753408</v>
      </c>
      <c r="BB85" s="7">
        <v>3334671.9695472736</v>
      </c>
      <c r="BC85" s="7">
        <v>58761745.468546927</v>
      </c>
    </row>
    <row r="86" spans="1:55">
      <c r="A86" s="1">
        <v>38718</v>
      </c>
      <c r="B86">
        <v>8838720</v>
      </c>
      <c r="C86">
        <v>0</v>
      </c>
      <c r="D86">
        <v>0</v>
      </c>
      <c r="E86">
        <v>47812724.606658399</v>
      </c>
      <c r="F86">
        <v>51915207.488299698</v>
      </c>
      <c r="G86">
        <v>0</v>
      </c>
      <c r="H86">
        <v>7130319.0173227703</v>
      </c>
      <c r="I86" s="2">
        <v>3.5017728805542001E-6</v>
      </c>
      <c r="J86">
        <v>24216268.1468108</v>
      </c>
      <c r="K86">
        <v>2356022.1333262599</v>
      </c>
      <c r="L86">
        <v>6728071.3360231696</v>
      </c>
      <c r="M86">
        <v>86195.931707054493</v>
      </c>
      <c r="N86">
        <v>842804.66558012599</v>
      </c>
      <c r="O86">
        <v>502809.60162450699</v>
      </c>
      <c r="P86">
        <v>51281790.702827103</v>
      </c>
      <c r="Q86">
        <v>75766223.970504299</v>
      </c>
      <c r="R86">
        <v>57301139.9337034</v>
      </c>
      <c r="S86">
        <v>77399778.024216697</v>
      </c>
      <c r="T86">
        <v>0</v>
      </c>
      <c r="U86">
        <v>234644.48075810401</v>
      </c>
      <c r="V86">
        <v>41948686.764101803</v>
      </c>
      <c r="W86">
        <v>65312572.919587202</v>
      </c>
      <c r="X86">
        <v>18201707.578807201</v>
      </c>
      <c r="Y86">
        <v>18752403.8091578</v>
      </c>
      <c r="Z86">
        <v>3706425.06340351</v>
      </c>
      <c r="AD86" s="5" t="s">
        <v>111</v>
      </c>
      <c r="AE86" s="7">
        <v>44307083.56638968</v>
      </c>
      <c r="AF86" s="7">
        <v>54151127.278923936</v>
      </c>
      <c r="AG86" s="7">
        <v>7065743.4606664106</v>
      </c>
      <c r="AH86" s="7">
        <v>34034162.574858733</v>
      </c>
      <c r="AI86" s="7">
        <v>182899852.78184688</v>
      </c>
      <c r="AJ86" s="7">
        <v>144102704.16329476</v>
      </c>
      <c r="AK86" s="7">
        <v>6428274.048051551</v>
      </c>
      <c r="AL86" s="7">
        <v>1324266.1031542812</v>
      </c>
      <c r="AM86" s="7">
        <v>21831955.581596162</v>
      </c>
      <c r="AN86" s="7">
        <v>2124050.25630716</v>
      </c>
      <c r="AO86" s="7">
        <v>6065631.3213649439</v>
      </c>
      <c r="AP86" s="7">
        <v>77709.155718556678</v>
      </c>
      <c r="AQ86" s="7">
        <v>759822.85591475759</v>
      </c>
      <c r="AR86" s="7">
        <v>453303.40835823253</v>
      </c>
      <c r="AS86" s="7">
        <v>46232630.477222323</v>
      </c>
      <c r="AT86" s="7">
        <v>68306347.876609534</v>
      </c>
      <c r="AU86" s="7">
        <v>51659319.851568043</v>
      </c>
      <c r="AV86" s="7">
        <v>58969131.492296197</v>
      </c>
      <c r="AW86" s="7">
        <v>101284570.08465092</v>
      </c>
      <c r="AX86" s="7">
        <v>211541.59056717865</v>
      </c>
      <c r="AY86" s="7">
        <v>37818455.783029906</v>
      </c>
      <c r="AZ86" s="7">
        <v>16409583.382568307</v>
      </c>
      <c r="BA86" s="7">
        <v>16906058.544103511</v>
      </c>
      <c r="BB86" s="7">
        <v>3341493.6958978493</v>
      </c>
      <c r="BC86" s="7">
        <v>58881954.158076562</v>
      </c>
    </row>
    <row r="87" spans="1:55">
      <c r="A87" s="1">
        <v>38749</v>
      </c>
      <c r="B87">
        <v>7983359.9999845196</v>
      </c>
      <c r="C87" s="2">
        <v>4.1499733924865702E-5</v>
      </c>
      <c r="D87" s="2">
        <v>3.6329030990600599E-5</v>
      </c>
      <c r="E87">
        <v>45683520.107556403</v>
      </c>
      <c r="F87">
        <v>452042130.33958298</v>
      </c>
      <c r="G87">
        <v>335161291.53951502</v>
      </c>
      <c r="H87">
        <v>8336640.4989369204</v>
      </c>
      <c r="I87">
        <v>0</v>
      </c>
      <c r="J87">
        <v>28313224.313716602</v>
      </c>
      <c r="K87">
        <v>2754618.62019944</v>
      </c>
      <c r="L87">
        <v>7866339.7589028599</v>
      </c>
      <c r="M87">
        <v>100778.73000729</v>
      </c>
      <c r="N87">
        <v>985392.02673801</v>
      </c>
      <c r="O87">
        <v>587875.925042563</v>
      </c>
      <c r="P87">
        <v>59957745.536007702</v>
      </c>
      <c r="Q87">
        <v>88584503.676413596</v>
      </c>
      <c r="R87">
        <v>66995460.181517199</v>
      </c>
      <c r="S87">
        <v>79895669.030109897</v>
      </c>
      <c r="T87">
        <v>45265254.361258902</v>
      </c>
      <c r="U87">
        <v>274342.09835319599</v>
      </c>
      <c r="V87">
        <v>49045648.603551</v>
      </c>
      <c r="W87">
        <v>76362283.253861994</v>
      </c>
      <c r="X87">
        <v>21281108.486540802</v>
      </c>
      <c r="Y87">
        <v>21924972.594920699</v>
      </c>
      <c r="Z87">
        <v>4333485.3903137501</v>
      </c>
      <c r="AD87" s="5" t="s">
        <v>112</v>
      </c>
      <c r="AE87" s="7">
        <v>44956799.760304809</v>
      </c>
      <c r="AF87" s="7">
        <v>59567005.93532268</v>
      </c>
      <c r="AG87" s="7">
        <v>6144150.9987983853</v>
      </c>
      <c r="AH87" s="7">
        <v>42400539.608372129</v>
      </c>
      <c r="AI87" s="7">
        <v>236887988.3170633</v>
      </c>
      <c r="AJ87" s="7">
        <v>150763142.31978899</v>
      </c>
      <c r="AK87" s="7">
        <v>4764340.488864148</v>
      </c>
      <c r="AL87" s="7">
        <v>6931224.8347818367</v>
      </c>
      <c r="AM87" s="7">
        <v>16181083.933190815</v>
      </c>
      <c r="AN87" s="7">
        <v>1574189.2304663183</v>
      </c>
      <c r="AO87" s="7">
        <v>4495566.4115877068</v>
      </c>
      <c r="AP87" s="7">
        <v>53746.811408428912</v>
      </c>
      <c r="AQ87" s="7">
        <v>572011.65178734926</v>
      </c>
      <c r="AR87" s="7">
        <v>335955.01869707857</v>
      </c>
      <c r="AS87" s="7">
        <v>34266013.019683585</v>
      </c>
      <c r="AT87" s="7">
        <v>50626282.379064418</v>
      </c>
      <c r="AU87" s="7">
        <v>38288085.889768638</v>
      </c>
      <c r="AV87" s="7">
        <v>43665154.870297737</v>
      </c>
      <c r="AW87" s="7">
        <v>129019523.22334409</v>
      </c>
      <c r="AX87" s="7">
        <v>154795.59337944508</v>
      </c>
      <c r="AY87" s="7">
        <v>28029720.240211714</v>
      </c>
      <c r="AZ87" s="7">
        <v>12162210.802859003</v>
      </c>
      <c r="BA87" s="7">
        <v>12530180.874505632</v>
      </c>
      <c r="BB87" s="7">
        <v>2476468.4235384911</v>
      </c>
      <c r="BC87" s="7">
        <v>43641250.497290291</v>
      </c>
    </row>
    <row r="88" spans="1:55">
      <c r="A88" s="1">
        <v>38777</v>
      </c>
      <c r="B88">
        <v>8838719.9999754</v>
      </c>
      <c r="C88">
        <v>0</v>
      </c>
      <c r="D88">
        <v>37264380.3074136</v>
      </c>
      <c r="E88">
        <v>52957832.044799998</v>
      </c>
      <c r="F88">
        <v>0</v>
      </c>
      <c r="G88">
        <v>407429446.285577</v>
      </c>
      <c r="H88">
        <v>2736954.5968166501</v>
      </c>
      <c r="I88" s="2">
        <v>1.37090682983398E-5</v>
      </c>
      <c r="J88">
        <v>9295352.1800549403</v>
      </c>
      <c r="K88">
        <v>904353.02997568203</v>
      </c>
      <c r="L88">
        <v>2582552.85999153</v>
      </c>
      <c r="M88">
        <v>33086.086462523999</v>
      </c>
      <c r="N88">
        <v>323508.40096691099</v>
      </c>
      <c r="O88">
        <v>193002.17103139599</v>
      </c>
      <c r="P88">
        <v>19684383.329287801</v>
      </c>
      <c r="Q88">
        <v>29082670.000559501</v>
      </c>
      <c r="R88">
        <v>21994895.033920798</v>
      </c>
      <c r="S88">
        <v>23242975.739923801</v>
      </c>
      <c r="T88">
        <v>48500824.877512299</v>
      </c>
      <c r="U88">
        <v>90067.679814648407</v>
      </c>
      <c r="V88">
        <v>16101895.4117621</v>
      </c>
      <c r="W88">
        <v>25070062.959020998</v>
      </c>
      <c r="X88">
        <v>6986678.5913365204</v>
      </c>
      <c r="Y88">
        <v>7198061.9215137605</v>
      </c>
      <c r="Z88">
        <v>1422701.7178885699</v>
      </c>
      <c r="AD88" s="5" t="s">
        <v>113</v>
      </c>
      <c r="AE88" s="7">
        <v>43025515.794482596</v>
      </c>
      <c r="AF88" s="7">
        <v>57604671.129351906</v>
      </c>
      <c r="AG88" s="7">
        <v>25892119.093080044</v>
      </c>
      <c r="AH88" s="7">
        <v>30844206.590937793</v>
      </c>
      <c r="AI88" s="7">
        <v>184555038.43448123</v>
      </c>
      <c r="AJ88" s="7">
        <v>111458724.85817592</v>
      </c>
      <c r="AK88" s="7">
        <v>6532370.4512455454</v>
      </c>
      <c r="AL88" s="7">
        <v>3193000.4742724001</v>
      </c>
      <c r="AM88" s="7">
        <v>22185491.854901761</v>
      </c>
      <c r="AN88" s="7">
        <v>2158425.9553568852</v>
      </c>
      <c r="AO88" s="7">
        <v>6163797.6977163069</v>
      </c>
      <c r="AP88" s="7">
        <v>75568.056490837349</v>
      </c>
      <c r="AQ88" s="7">
        <v>779102.92258748505</v>
      </c>
      <c r="AR88" s="7">
        <v>460020.68394487532</v>
      </c>
      <c r="AS88" s="7">
        <v>46981299.638942115</v>
      </c>
      <c r="AT88" s="7">
        <v>69412468.28717877</v>
      </c>
      <c r="AU88" s="7">
        <v>52495866.232104965</v>
      </c>
      <c r="AV88" s="7">
        <v>59004969.65192277</v>
      </c>
      <c r="AW88" s="7">
        <v>125644238.29659902</v>
      </c>
      <c r="AX88" s="7">
        <v>209047.66365858039</v>
      </c>
      <c r="AY88" s="7">
        <v>38430869.813909374</v>
      </c>
      <c r="AZ88" s="7">
        <v>16675312.347336782</v>
      </c>
      <c r="BA88" s="7">
        <v>17179827.190784238</v>
      </c>
      <c r="BB88" s="7">
        <v>3395572.5395248574</v>
      </c>
      <c r="BC88" s="7">
        <v>59835460.432863824</v>
      </c>
    </row>
    <row r="89" spans="1:55">
      <c r="A89" s="1">
        <v>38808</v>
      </c>
      <c r="B89">
        <v>42699030.779520102</v>
      </c>
      <c r="C89">
        <v>65249430.779428497</v>
      </c>
      <c r="D89">
        <v>0</v>
      </c>
      <c r="E89">
        <v>48764368.316556603</v>
      </c>
      <c r="F89">
        <v>0</v>
      </c>
      <c r="G89">
        <v>502847015.846187</v>
      </c>
      <c r="H89">
        <v>4631385.6000010297</v>
      </c>
      <c r="I89">
        <v>0</v>
      </c>
      <c r="J89">
        <v>15729292.800003501</v>
      </c>
      <c r="K89">
        <v>1530316.80000034</v>
      </c>
      <c r="L89">
        <v>4370112.0000009704</v>
      </c>
      <c r="M89">
        <v>55987.200000012497</v>
      </c>
      <c r="N89">
        <v>547430.40000011504</v>
      </c>
      <c r="O89">
        <v>326592.00000007299</v>
      </c>
      <c r="P89">
        <v>33309273.6000074</v>
      </c>
      <c r="Q89">
        <v>49212748.800011002</v>
      </c>
      <c r="R89">
        <v>37219046.400008298</v>
      </c>
      <c r="S89">
        <v>39331008.000008799</v>
      </c>
      <c r="T89">
        <v>171170865.257476</v>
      </c>
      <c r="U89">
        <v>152409.600000034</v>
      </c>
      <c r="V89">
        <v>27247104.000006098</v>
      </c>
      <c r="W89">
        <v>42422745.600009501</v>
      </c>
      <c r="X89">
        <v>11822630.400002601</v>
      </c>
      <c r="Y89">
        <v>12180326.400002699</v>
      </c>
      <c r="Z89">
        <v>2407449.6000005398</v>
      </c>
      <c r="AD89" s="5" t="s">
        <v>114</v>
      </c>
      <c r="AE89" s="7">
        <v>47680839.214826755</v>
      </c>
      <c r="AF89" s="7">
        <v>62768439.214828908</v>
      </c>
      <c r="AG89" s="7">
        <v>8790787.2546761148</v>
      </c>
      <c r="AH89" s="7">
        <v>45884621.75463146</v>
      </c>
      <c r="AI89" s="7">
        <v>190398808.01399383</v>
      </c>
      <c r="AJ89" s="7">
        <v>120242410.60970445</v>
      </c>
      <c r="AK89" s="7">
        <v>4146131.2427974478</v>
      </c>
      <c r="AL89" s="7">
        <v>4208775.801334071</v>
      </c>
      <c r="AM89" s="7">
        <v>14081562.351997761</v>
      </c>
      <c r="AN89" s="7">
        <v>1369977.5496684648</v>
      </c>
      <c r="AO89" s="7">
        <v>3912232.6367564932</v>
      </c>
      <c r="AP89" s="7">
        <v>44889.163683039245</v>
      </c>
      <c r="AQ89" s="7">
        <v>522174.55488507886</v>
      </c>
      <c r="AR89" s="7">
        <v>292373.25755119813</v>
      </c>
      <c r="AS89" s="7">
        <v>29819942.896488253</v>
      </c>
      <c r="AT89" s="7">
        <v>44057441.078369848</v>
      </c>
      <c r="AU89" s="7">
        <v>33320145.363655377</v>
      </c>
      <c r="AV89" s="7">
        <v>37514096.123018518</v>
      </c>
      <c r="AW89" s="7">
        <v>133528156.66908377</v>
      </c>
      <c r="AX89" s="7">
        <v>135832.07867495253</v>
      </c>
      <c r="AY89" s="7">
        <v>24392819.10292675</v>
      </c>
      <c r="AZ89" s="7">
        <v>10584144.453222748</v>
      </c>
      <c r="BA89" s="7">
        <v>10904369.818158373</v>
      </c>
      <c r="BB89" s="7">
        <v>2155208.5842345366</v>
      </c>
      <c r="BC89" s="7">
        <v>37978728.281374477</v>
      </c>
    </row>
    <row r="90" spans="1:55">
      <c r="A90" s="1">
        <v>38838</v>
      </c>
      <c r="B90">
        <v>47391351.6855499</v>
      </c>
      <c r="C90">
        <v>70693431.685541406</v>
      </c>
      <c r="D90">
        <v>0</v>
      </c>
      <c r="E90">
        <v>43794345.426600203</v>
      </c>
      <c r="F90">
        <v>0</v>
      </c>
      <c r="G90">
        <v>0</v>
      </c>
      <c r="H90">
        <v>3936897.2978021302</v>
      </c>
      <c r="I90" s="2">
        <v>1.5281140804290799E-5</v>
      </c>
      <c r="J90">
        <v>13370644.4828646</v>
      </c>
      <c r="K90">
        <v>1300841.82036175</v>
      </c>
      <c r="L90">
        <v>3714802.3528623199</v>
      </c>
      <c r="M90">
        <v>47591.773915673097</v>
      </c>
      <c r="N90">
        <v>465341.78939769999</v>
      </c>
      <c r="O90">
        <v>277618.68117475999</v>
      </c>
      <c r="P90">
        <v>28314461.4923862</v>
      </c>
      <c r="Q90">
        <v>41833169.271877304</v>
      </c>
      <c r="R90">
        <v>31637953.704163998</v>
      </c>
      <c r="S90">
        <v>33433221.175760899</v>
      </c>
      <c r="T90">
        <v>161997785.43818501</v>
      </c>
      <c r="U90">
        <v>129555.384548223</v>
      </c>
      <c r="V90">
        <v>23161329.972294599</v>
      </c>
      <c r="W90">
        <v>36061344.690881997</v>
      </c>
      <c r="X90">
        <v>10049796.2585265</v>
      </c>
      <c r="Y90">
        <v>10353854.8140988</v>
      </c>
      <c r="Z90">
        <v>2046446.27837397</v>
      </c>
      <c r="AD90" s="5" t="s">
        <v>115</v>
      </c>
      <c r="AE90" s="7">
        <v>53614265.286145002</v>
      </c>
      <c r="AF90" s="7">
        <v>72551286.49744384</v>
      </c>
      <c r="AG90" s="7">
        <v>49652619.658434868</v>
      </c>
      <c r="AH90" s="7">
        <v>36002674.339987069</v>
      </c>
      <c r="AI90" s="7">
        <v>300882755.66009563</v>
      </c>
      <c r="AJ90" s="7">
        <v>120605164.07740512</v>
      </c>
      <c r="AK90" s="7">
        <v>4457373.1768286452</v>
      </c>
      <c r="AL90" s="7">
        <v>11999624.423127266</v>
      </c>
      <c r="AM90" s="7">
        <v>15138305.006865321</v>
      </c>
      <c r="AN90" s="7">
        <v>1472764.7672528201</v>
      </c>
      <c r="AO90" s="7">
        <v>4205916.2615475152</v>
      </c>
      <c r="AP90" s="7">
        <v>47860.319931828672</v>
      </c>
      <c r="AQ90" s="7">
        <v>565661.3785040275</v>
      </c>
      <c r="AR90" s="7">
        <v>308314.70592718717</v>
      </c>
      <c r="AS90" s="7">
        <v>32057763.163636979</v>
      </c>
      <c r="AT90" s="7">
        <v>47363706.114028573</v>
      </c>
      <c r="AU90" s="7">
        <v>35820636.288738467</v>
      </c>
      <c r="AV90" s="7">
        <v>41519816.474943288</v>
      </c>
      <c r="AW90" s="7">
        <v>180736335.57212591</v>
      </c>
      <c r="AX90" s="7">
        <v>143671.7259945696</v>
      </c>
      <c r="AY90" s="7">
        <v>26223364.022175249</v>
      </c>
      <c r="AZ90" s="7">
        <v>11378425.416471226</v>
      </c>
      <c r="BA90" s="7">
        <v>11722681.907630222</v>
      </c>
      <c r="BB90" s="7">
        <v>2316948.5987139456</v>
      </c>
      <c r="BC90" s="7">
        <v>40828819.851420835</v>
      </c>
    </row>
    <row r="91" spans="1:55">
      <c r="A91" s="1">
        <v>38869</v>
      </c>
      <c r="B91">
        <v>60664782.550942801</v>
      </c>
      <c r="C91">
        <v>83215182.550937697</v>
      </c>
      <c r="D91">
        <v>0</v>
      </c>
      <c r="E91">
        <v>41860015.720355302</v>
      </c>
      <c r="F91">
        <v>0</v>
      </c>
      <c r="G91">
        <v>0</v>
      </c>
      <c r="H91">
        <v>5285308.1947775204</v>
      </c>
      <c r="I91">
        <v>0</v>
      </c>
      <c r="J91">
        <v>17950170.276017401</v>
      </c>
      <c r="K91">
        <v>1746387.93272703</v>
      </c>
      <c r="L91">
        <v>4987144.4013850996</v>
      </c>
      <c r="M91">
        <v>63892.241441232603</v>
      </c>
      <c r="N91">
        <v>624724.13853649702</v>
      </c>
      <c r="O91">
        <v>372704.74174052401</v>
      </c>
      <c r="P91">
        <v>38012334.0885645</v>
      </c>
      <c r="Q91">
        <v>56161280.226843499</v>
      </c>
      <c r="R91">
        <v>42474142.282543898</v>
      </c>
      <c r="S91">
        <v>44884299.612465903</v>
      </c>
      <c r="T91">
        <v>170956246.064399</v>
      </c>
      <c r="U91">
        <v>173928.879478911</v>
      </c>
      <c r="V91">
        <v>31094224.168066502</v>
      </c>
      <c r="W91">
        <v>48412571.167609498</v>
      </c>
      <c r="X91">
        <v>13491911.651007</v>
      </c>
      <c r="Y91">
        <v>13900112.0824371</v>
      </c>
      <c r="Z91">
        <v>2747366.3819729998</v>
      </c>
      <c r="AD91" s="5" t="s">
        <v>116</v>
      </c>
      <c r="AE91" s="7">
        <v>38545400.021044247</v>
      </c>
      <c r="AF91" s="7">
        <v>49000047.028888099</v>
      </c>
      <c r="AG91" s="7">
        <v>31126399.107642282</v>
      </c>
      <c r="AH91" s="7">
        <v>37929516.57240919</v>
      </c>
      <c r="AI91" s="7">
        <v>305232413.36876941</v>
      </c>
      <c r="AJ91" s="7">
        <v>108839886.19674146</v>
      </c>
      <c r="AK91" s="7">
        <v>4536596.6590896389</v>
      </c>
      <c r="AL91" s="7">
        <v>2197449.6593925259</v>
      </c>
      <c r="AM91" s="7">
        <v>15407366.89389945</v>
      </c>
      <c r="AN91" s="7">
        <v>1498996.3440376781</v>
      </c>
      <c r="AO91" s="7">
        <v>4280670.4540100368</v>
      </c>
      <c r="AP91" s="7">
        <v>54841.329659915296</v>
      </c>
      <c r="AQ91" s="7">
        <v>587947.57663843001</v>
      </c>
      <c r="AR91" s="7">
        <v>319907.75634950656</v>
      </c>
      <c r="AS91" s="7">
        <v>32627544.407112777</v>
      </c>
      <c r="AT91" s="7">
        <v>48205528.771065302</v>
      </c>
      <c r="AU91" s="7">
        <v>36457297.261696868</v>
      </c>
      <c r="AV91" s="7">
        <v>42904483.686090268</v>
      </c>
      <c r="AW91" s="7">
        <v>149341835.41793972</v>
      </c>
      <c r="AX91" s="7">
        <v>149290.28629643522</v>
      </c>
      <c r="AY91" s="7">
        <v>26689447.101158645</v>
      </c>
      <c r="AZ91" s="7">
        <v>11580660.779852135</v>
      </c>
      <c r="BA91" s="7">
        <v>11931035.94156828</v>
      </c>
      <c r="BB91" s="7">
        <v>2358177.1753763463</v>
      </c>
      <c r="BC91" s="7">
        <v>41554494.179532938</v>
      </c>
    </row>
    <row r="92" spans="1:55">
      <c r="A92" s="1">
        <v>38899</v>
      </c>
      <c r="B92">
        <v>72710390.429739907</v>
      </c>
      <c r="C92">
        <v>96012470.429666996</v>
      </c>
      <c r="D92">
        <v>0</v>
      </c>
      <c r="E92">
        <v>43901918.648896903</v>
      </c>
      <c r="F92">
        <v>0</v>
      </c>
      <c r="G92">
        <v>6419737.61144567</v>
      </c>
      <c r="H92">
        <v>4677638.0394334001</v>
      </c>
      <c r="I92">
        <v>0</v>
      </c>
      <c r="J92">
        <v>15886377.142656</v>
      </c>
      <c r="K92">
        <v>1545599.67454751</v>
      </c>
      <c r="L92">
        <v>4413755.1681692004</v>
      </c>
      <c r="M92">
        <v>56546.329556618199</v>
      </c>
      <c r="N92">
        <v>552897.44455357897</v>
      </c>
      <c r="O92">
        <v>329853.58908026002</v>
      </c>
      <c r="P92">
        <v>33641924.623433404</v>
      </c>
      <c r="Q92">
        <v>49704223.680265501</v>
      </c>
      <c r="R92">
        <v>37590743.304137103</v>
      </c>
      <c r="S92">
        <v>39723796.513522796</v>
      </c>
      <c r="T92">
        <v>193739931.31993499</v>
      </c>
      <c r="U92">
        <v>153931.67490412699</v>
      </c>
      <c r="V92">
        <v>27519213.717553101</v>
      </c>
      <c r="W92">
        <v>42846410.4901492</v>
      </c>
      <c r="X92">
        <v>11940699.924705399</v>
      </c>
      <c r="Y92">
        <v>12301968.141317099</v>
      </c>
      <c r="Z92">
        <v>2431492.1709344899</v>
      </c>
      <c r="AD92" s="5" t="s">
        <v>117</v>
      </c>
      <c r="AE92" s="7">
        <v>45229268.829989336</v>
      </c>
      <c r="AF92" s="7">
        <v>59468122.53395775</v>
      </c>
      <c r="AG92" s="7">
        <v>21785296.36463638</v>
      </c>
      <c r="AH92" s="7">
        <v>39767788.822990306</v>
      </c>
      <c r="AI92" s="7">
        <v>306888200.50259715</v>
      </c>
      <c r="AJ92" s="7">
        <v>140618205.61385658</v>
      </c>
      <c r="AK92" s="7">
        <v>3883193.8368059811</v>
      </c>
      <c r="AL92" s="7">
        <v>4209900.4636265347</v>
      </c>
      <c r="AM92" s="7">
        <v>13188254.689541869</v>
      </c>
      <c r="AN92" s="7">
        <v>1283096.9561508016</v>
      </c>
      <c r="AO92" s="7">
        <v>3664128.502829012</v>
      </c>
      <c r="AP92" s="7">
        <v>46942.571566490536</v>
      </c>
      <c r="AQ92" s="7">
        <v>512647.42746028613</v>
      </c>
      <c r="AR92" s="7">
        <v>273831.66747118463</v>
      </c>
      <c r="AS92" s="7">
        <v>27928222.161418695</v>
      </c>
      <c r="AT92" s="7">
        <v>41262520.406944327</v>
      </c>
      <c r="AU92" s="7">
        <v>31206378.409147322</v>
      </c>
      <c r="AV92" s="7">
        <v>36979931.706705742</v>
      </c>
      <c r="AW92" s="7">
        <v>146703438.34603423</v>
      </c>
      <c r="AX92" s="7">
        <v>127788.11148655602</v>
      </c>
      <c r="AY92" s="7">
        <v>22845384.829026461</v>
      </c>
      <c r="AZ92" s="7">
        <v>9912706.3624577541</v>
      </c>
      <c r="BA92" s="7">
        <v>10212617.236354792</v>
      </c>
      <c r="BB92" s="7">
        <v>2018530.5773591876</v>
      </c>
      <c r="BC92" s="7">
        <v>35569429.644186608</v>
      </c>
    </row>
    <row r="93" spans="1:55">
      <c r="A93" s="1">
        <v>38930</v>
      </c>
      <c r="B93">
        <v>78625074.5031427</v>
      </c>
      <c r="C93">
        <v>101927154.50314</v>
      </c>
      <c r="D93">
        <v>5444143.0896922499</v>
      </c>
      <c r="E93">
        <v>38763831.747391097</v>
      </c>
      <c r="F93">
        <v>183560885.102525</v>
      </c>
      <c r="G93">
        <v>26652153.120034199</v>
      </c>
      <c r="H93">
        <v>4192594.4996779901</v>
      </c>
      <c r="I93">
        <v>0</v>
      </c>
      <c r="J93">
        <v>14239053.3142187</v>
      </c>
      <c r="K93">
        <v>1385330.08317097</v>
      </c>
      <c r="L93">
        <v>3956074.7293805098</v>
      </c>
      <c r="M93">
        <v>50682.807920889099</v>
      </c>
      <c r="N93">
        <v>495565.233004248</v>
      </c>
      <c r="O93">
        <v>295649.71287184802</v>
      </c>
      <c r="P93">
        <v>30153455.001377799</v>
      </c>
      <c r="Q93">
        <v>44550188.162461497</v>
      </c>
      <c r="R93">
        <v>33692804.421186604</v>
      </c>
      <c r="S93">
        <v>35604672.564424597</v>
      </c>
      <c r="T93">
        <v>209199745.57924801</v>
      </c>
      <c r="U93">
        <v>137969.86600685801</v>
      </c>
      <c r="V93">
        <v>24665633.188166</v>
      </c>
      <c r="W93">
        <v>38403489.846278101</v>
      </c>
      <c r="X93">
        <v>10702519.605961099</v>
      </c>
      <c r="Y93">
        <v>11026326.4343445</v>
      </c>
      <c r="Z93">
        <v>2179360.7405982302</v>
      </c>
      <c r="AD93" s="5" t="s">
        <v>118</v>
      </c>
      <c r="AE93" s="7">
        <v>48253424.864542402</v>
      </c>
      <c r="AF93" s="7">
        <v>65521319.736531489</v>
      </c>
      <c r="AG93" s="7">
        <v>14045474.949406557</v>
      </c>
      <c r="AH93" s="7">
        <v>46429975.822748698</v>
      </c>
      <c r="AI93" s="7">
        <v>190017837.61218771</v>
      </c>
      <c r="AJ93" s="7">
        <v>117384489.97052199</v>
      </c>
      <c r="AK93" s="7">
        <v>3096767.7464019689</v>
      </c>
      <c r="AL93" s="7">
        <v>3998113.330823347</v>
      </c>
      <c r="AM93" s="7">
        <v>10517635.917674704</v>
      </c>
      <c r="AN93" s="7">
        <v>1023243.6072731623</v>
      </c>
      <c r="AO93" s="7">
        <v>2922067.6183309383</v>
      </c>
      <c r="AP93" s="7">
        <v>32785.307702741658</v>
      </c>
      <c r="AQ93" s="7">
        <v>394605.30184897414</v>
      </c>
      <c r="AR93" s="7">
        <v>218375.16008876529</v>
      </c>
      <c r="AS93" s="7">
        <v>22272763.109029531</v>
      </c>
      <c r="AT93" s="7">
        <v>32906868.793642551</v>
      </c>
      <c r="AU93" s="7">
        <v>24887093.413267832</v>
      </c>
      <c r="AV93" s="7">
        <v>29095550.421325665</v>
      </c>
      <c r="AW93" s="7">
        <v>148753948.83166617</v>
      </c>
      <c r="AX93" s="7">
        <v>101908.4080414176</v>
      </c>
      <c r="AY93" s="7">
        <v>18219199.256244868</v>
      </c>
      <c r="AZ93" s="7">
        <v>7905385.4307062998</v>
      </c>
      <c r="BA93" s="7">
        <v>8144564.4163761316</v>
      </c>
      <c r="BB93" s="7">
        <v>1609736.8943687563</v>
      </c>
      <c r="BC93" s="7">
        <v>28366627.700444806</v>
      </c>
    </row>
    <row r="94" spans="1:55">
      <c r="A94" s="1">
        <v>38961</v>
      </c>
      <c r="B94">
        <v>73817224.349232107</v>
      </c>
      <c r="C94">
        <v>96367624.349095702</v>
      </c>
      <c r="D94">
        <v>33998375.673710801</v>
      </c>
      <c r="E94">
        <v>24402953.9207309</v>
      </c>
      <c r="F94">
        <v>148463015.86987501</v>
      </c>
      <c r="G94">
        <v>0</v>
      </c>
      <c r="H94">
        <v>3235076.4800869399</v>
      </c>
      <c r="I94" s="2">
        <v>1.5586614608764601E-5</v>
      </c>
      <c r="J94">
        <v>10987093.1899259</v>
      </c>
      <c r="K94">
        <v>1068944.0081952801</v>
      </c>
      <c r="L94">
        <v>3052573.8445414798</v>
      </c>
      <c r="M94">
        <v>39107.707616907101</v>
      </c>
      <c r="N94">
        <v>382386.474476462</v>
      </c>
      <c r="O94">
        <v>228128.29443191999</v>
      </c>
      <c r="P94">
        <v>23266913.381632701</v>
      </c>
      <c r="Q94">
        <v>34375674.995255597</v>
      </c>
      <c r="R94">
        <v>25997934.963546202</v>
      </c>
      <c r="S94">
        <v>27473164.600872699</v>
      </c>
      <c r="T94">
        <v>208334532.54029801</v>
      </c>
      <c r="U94">
        <v>106459.870734914</v>
      </c>
      <c r="V94">
        <v>19032417.7068916</v>
      </c>
      <c r="W94">
        <v>29632779.1214948</v>
      </c>
      <c r="X94">
        <v>8258244.2584354999</v>
      </c>
      <c r="Y94">
        <v>8508099.0570990406</v>
      </c>
      <c r="Z94">
        <v>1681631.4275267201</v>
      </c>
      <c r="AD94" s="5" t="s">
        <v>119</v>
      </c>
      <c r="AE94" s="7">
        <v>68866674.466284364</v>
      </c>
      <c r="AF94" s="7">
        <v>91730274.466285273</v>
      </c>
      <c r="AG94" s="7">
        <v>49695198.307898074</v>
      </c>
      <c r="AH94" s="7">
        <v>48002148.576135516</v>
      </c>
      <c r="AI94" s="7">
        <v>372647170.48147839</v>
      </c>
      <c r="AJ94" s="7">
        <v>160046153.73609513</v>
      </c>
      <c r="AK94" s="7">
        <v>2153746.2227693615</v>
      </c>
      <c r="AL94" s="7">
        <v>9125619.973065963</v>
      </c>
      <c r="AM94" s="7">
        <v>7314916.8682069406</v>
      </c>
      <c r="AN94" s="7">
        <v>711625.76540857181</v>
      </c>
      <c r="AO94" s="7">
        <v>2032245.4284694158</v>
      </c>
      <c r="AP94" s="7">
        <v>14699.132969514016</v>
      </c>
      <c r="AQ94" s="7">
        <v>380185.46675970609</v>
      </c>
      <c r="AR94" s="7">
        <v>151860.88632502648</v>
      </c>
      <c r="AS94" s="7">
        <v>15490497.279342046</v>
      </c>
      <c r="AT94" s="7">
        <v>22886417.77511565</v>
      </c>
      <c r="AU94" s="7">
        <v>17308739.419609305</v>
      </c>
      <c r="AV94" s="7">
        <v>18399978.635260262</v>
      </c>
      <c r="AW94" s="7">
        <v>240050085.8469815</v>
      </c>
      <c r="AX94" s="7">
        <v>67941.941688064311</v>
      </c>
      <c r="AY94" s="7">
        <v>12671281.741248332</v>
      </c>
      <c r="AZ94" s="7">
        <v>5498121.221288234</v>
      </c>
      <c r="BA94" s="7">
        <v>5664467.9564758567</v>
      </c>
      <c r="BB94" s="7">
        <v>1119543.0331924015</v>
      </c>
      <c r="BC94" s="7">
        <v>19728722.793250497</v>
      </c>
    </row>
    <row r="95" spans="1:55">
      <c r="A95" s="1">
        <v>38991</v>
      </c>
      <c r="B95">
        <v>72350616.365407497</v>
      </c>
      <c r="C95">
        <v>95652696.365404695</v>
      </c>
      <c r="D95">
        <v>41954874.228385001</v>
      </c>
      <c r="E95">
        <v>28093592.5532966</v>
      </c>
      <c r="F95">
        <v>235804572.55532399</v>
      </c>
      <c r="G95">
        <v>0</v>
      </c>
      <c r="H95">
        <v>1699221.57954594</v>
      </c>
      <c r="I95">
        <v>0</v>
      </c>
      <c r="J95">
        <v>5770962.74530813</v>
      </c>
      <c r="K95">
        <v>561462.06657931604</v>
      </c>
      <c r="L95">
        <v>1603362.2023251001</v>
      </c>
      <c r="M95">
        <v>20541.295118755501</v>
      </c>
      <c r="N95">
        <v>502156.82021618198</v>
      </c>
      <c r="O95">
        <v>119824.221526074</v>
      </c>
      <c r="P95">
        <v>12220929.412597399</v>
      </c>
      <c r="Q95">
        <v>18055798.409386098</v>
      </c>
      <c r="R95">
        <v>13655396.521723799</v>
      </c>
      <c r="S95">
        <v>14430259.8209257</v>
      </c>
      <c r="T95">
        <v>218782209.326857</v>
      </c>
      <c r="U95">
        <v>55917.970045522401</v>
      </c>
      <c r="V95">
        <v>9996763.6244609896</v>
      </c>
      <c r="W95">
        <v>15564595.7847059</v>
      </c>
      <c r="X95">
        <v>4337636.8192438604</v>
      </c>
      <c r="Y95">
        <v>4468872.8713914696</v>
      </c>
      <c r="Z95">
        <v>883275.69010648597</v>
      </c>
      <c r="AD95" s="5" t="s">
        <v>120</v>
      </c>
      <c r="AE95" s="7">
        <v>50661401.152242146</v>
      </c>
      <c r="AF95" s="7">
        <v>66835870.808162101</v>
      </c>
      <c r="AG95" s="7">
        <v>41361119.408193193</v>
      </c>
      <c r="AH95" s="7">
        <v>34478443.177331567</v>
      </c>
      <c r="AI95" s="7">
        <v>308493146.70226604</v>
      </c>
      <c r="AJ95" s="7">
        <v>46187945.495954551</v>
      </c>
      <c r="AK95" s="7">
        <v>4990066.7448658785</v>
      </c>
      <c r="AL95" s="7">
        <v>9110240.4186208863</v>
      </c>
      <c r="AM95" s="7">
        <v>16947459.723832585</v>
      </c>
      <c r="AN95" s="7">
        <v>1648811.6014407985</v>
      </c>
      <c r="AO95" s="7">
        <v>4708558.6141951345</v>
      </c>
      <c r="AP95" s="7">
        <v>57142.878225878485</v>
      </c>
      <c r="AQ95" s="7">
        <v>658634.57108947681</v>
      </c>
      <c r="AR95" s="7">
        <v>351876.26116026106</v>
      </c>
      <c r="AS95" s="7">
        <v>35888935.373252057</v>
      </c>
      <c r="AT95" s="7">
        <v>53024067.184198283</v>
      </c>
      <c r="AU95" s="7">
        <v>40101503.471501052</v>
      </c>
      <c r="AV95" s="7">
        <v>45034680.708579838</v>
      </c>
      <c r="AW95" s="7">
        <v>181211991.54172549</v>
      </c>
      <c r="AX95" s="7">
        <v>162379.53734615303</v>
      </c>
      <c r="AY95" s="7">
        <v>29357276.484234437</v>
      </c>
      <c r="AZ95" s="7">
        <v>12738242.9128512</v>
      </c>
      <c r="BA95" s="7">
        <v>13123640.948888546</v>
      </c>
      <c r="BB95" s="7">
        <v>2593896.3468946847</v>
      </c>
      <c r="BC95" s="7">
        <v>45708207.074027397</v>
      </c>
    </row>
    <row r="96" spans="1:55">
      <c r="A96" s="1">
        <v>39022</v>
      </c>
      <c r="B96">
        <v>8553600.0000000093</v>
      </c>
      <c r="C96">
        <v>0</v>
      </c>
      <c r="D96">
        <v>0</v>
      </c>
      <c r="E96">
        <v>37768348.8246243</v>
      </c>
      <c r="F96">
        <v>0</v>
      </c>
      <c r="G96">
        <v>0</v>
      </c>
      <c r="H96">
        <v>770782.84595113504</v>
      </c>
      <c r="I96" s="2">
        <v>1.4171004295349101E-5</v>
      </c>
      <c r="J96">
        <v>2617762.82872727</v>
      </c>
      <c r="K96">
        <v>254684.45950836799</v>
      </c>
      <c r="L96">
        <v>727300.13335214602</v>
      </c>
      <c r="M96">
        <v>9317.7241283579096</v>
      </c>
      <c r="N96">
        <v>91106.635921697103</v>
      </c>
      <c r="O96">
        <v>54353.390748737002</v>
      </c>
      <c r="P96">
        <v>5543528.2050307104</v>
      </c>
      <c r="Q96">
        <v>8190279.5088239498</v>
      </c>
      <c r="R96">
        <v>6194215.9399941796</v>
      </c>
      <c r="S96">
        <v>16294213.2001609</v>
      </c>
      <c r="T96">
        <v>27756051.088373799</v>
      </c>
      <c r="U96">
        <v>25364.915682743998</v>
      </c>
      <c r="V96">
        <v>4534625.7424660502</v>
      </c>
      <c r="W96">
        <v>7060246.6325906999</v>
      </c>
      <c r="X96">
        <v>1967592.7451042701</v>
      </c>
      <c r="Y96">
        <v>2027122.6492576599</v>
      </c>
      <c r="Z96">
        <v>400662.13751926197</v>
      </c>
      <c r="AD96" s="5" t="s">
        <v>121</v>
      </c>
      <c r="AE96" s="7">
        <v>36288166.991079934</v>
      </c>
      <c r="AF96" s="7">
        <v>45003640.918219738</v>
      </c>
      <c r="AG96" s="7">
        <v>27119115.596735831</v>
      </c>
      <c r="AH96" s="7">
        <v>28169551.146140445</v>
      </c>
      <c r="AI96" s="7">
        <v>174052039.00758991</v>
      </c>
      <c r="AJ96" s="7">
        <v>85119175.918725833</v>
      </c>
      <c r="AK96" s="7">
        <v>8299706.3596328078</v>
      </c>
      <c r="AL96" s="7">
        <v>338098.72001067625</v>
      </c>
      <c r="AM96" s="7">
        <v>28187787.146180708</v>
      </c>
      <c r="AN96" s="7">
        <v>2742414.7272930425</v>
      </c>
      <c r="AO96" s="7">
        <v>7831489.2110705674</v>
      </c>
      <c r="AP96" s="7">
        <v>100332.24612047855</v>
      </c>
      <c r="AQ96" s="7">
        <v>981026.40651134215</v>
      </c>
      <c r="AR96" s="7">
        <v>585271.43570276233</v>
      </c>
      <c r="AS96" s="7">
        <v>59692112.428010531</v>
      </c>
      <c r="AT96" s="7">
        <v>88192044.339899406</v>
      </c>
      <c r="AU96" s="7">
        <v>66698647.615423836</v>
      </c>
      <c r="AV96" s="7">
        <v>74861852.499636844</v>
      </c>
      <c r="AW96" s="7">
        <v>107444326.8478591</v>
      </c>
      <c r="AX96" s="7">
        <v>273126.66999463242</v>
      </c>
      <c r="AY96" s="7">
        <v>48828359.778632216</v>
      </c>
      <c r="AZ96" s="7">
        <v>21186825.972440999</v>
      </c>
      <c r="BA96" s="7">
        <v>21827837.544877365</v>
      </c>
      <c r="BB96" s="7">
        <v>4314286.5831805188</v>
      </c>
      <c r="BC96" s="7">
        <v>76023972.490955696</v>
      </c>
    </row>
    <row r="97" spans="1:55">
      <c r="A97" s="1">
        <v>39052</v>
      </c>
      <c r="B97">
        <v>65852601.789975397</v>
      </c>
      <c r="C97">
        <v>89154681.789974794</v>
      </c>
      <c r="D97">
        <v>0</v>
      </c>
      <c r="E97">
        <v>38931086.638053097</v>
      </c>
      <c r="F97">
        <v>600693521.43277001</v>
      </c>
      <c r="G97">
        <v>215194824.757918</v>
      </c>
      <c r="H97">
        <v>8681127.7956572194</v>
      </c>
      <c r="I97">
        <v>53506789.0085214</v>
      </c>
      <c r="J97">
        <v>29488211.858772099</v>
      </c>
      <c r="K97">
        <v>2868445.18164093</v>
      </c>
      <c r="L97">
        <v>8191393.2524502296</v>
      </c>
      <c r="M97">
        <v>82012.399958399998</v>
      </c>
      <c r="N97">
        <v>1026110.47148131</v>
      </c>
      <c r="O97">
        <v>612168.17900873604</v>
      </c>
      <c r="P97">
        <v>62445968.122541197</v>
      </c>
      <c r="Q97">
        <v>92260725.337071896</v>
      </c>
      <c r="R97">
        <v>69775745.125977203</v>
      </c>
      <c r="S97">
        <v>74460846.970773503</v>
      </c>
      <c r="T97">
        <v>80301240.882055506</v>
      </c>
      <c r="U97">
        <v>228920.103367879</v>
      </c>
      <c r="V97">
        <v>51081023.508570999</v>
      </c>
      <c r="W97">
        <v>79531287.629357696</v>
      </c>
      <c r="X97">
        <v>22164266.022383399</v>
      </c>
      <c r="Y97">
        <v>22834850.2351101</v>
      </c>
      <c r="Z97">
        <v>4512554.0052643996</v>
      </c>
      <c r="AD97" s="5" t="s">
        <v>122</v>
      </c>
      <c r="AE97" s="7">
        <v>35830134.056235962</v>
      </c>
      <c r="AF97" s="7">
        <v>49090153.160186909</v>
      </c>
      <c r="AG97" s="7">
        <v>6674726.415513725</v>
      </c>
      <c r="AH97" s="7">
        <v>39902998.441755325</v>
      </c>
      <c r="AI97" s="7">
        <v>289840361.15289736</v>
      </c>
      <c r="AJ97" s="7">
        <v>135931754.89106792</v>
      </c>
      <c r="AK97" s="7">
        <v>5447593.2258567857</v>
      </c>
      <c r="AL97" s="7">
        <v>199949.55206282708</v>
      </c>
      <c r="AM97" s="7">
        <v>18501329.041744623</v>
      </c>
      <c r="AN97" s="7">
        <v>1800010.6562266855</v>
      </c>
      <c r="AO97" s="7">
        <v>5140274.3333302755</v>
      </c>
      <c r="AP97" s="7">
        <v>65854.048398537838</v>
      </c>
      <c r="AQ97" s="7">
        <v>686288.03526502859</v>
      </c>
      <c r="AR97" s="7">
        <v>384148.61565813189</v>
      </c>
      <c r="AS97" s="7">
        <v>39179500.238885343</v>
      </c>
      <c r="AT97" s="7">
        <v>57885708.542314261</v>
      </c>
      <c r="AU97" s="7">
        <v>43778307.952049837</v>
      </c>
      <c r="AV97" s="7">
        <v>50640918.599971436</v>
      </c>
      <c r="AW97" s="7">
        <v>117814234.23594747</v>
      </c>
      <c r="AX97" s="7">
        <v>179269.35397379627</v>
      </c>
      <c r="AY97" s="7">
        <v>32048970.220621493</v>
      </c>
      <c r="AZ97" s="7">
        <v>13906179.886824859</v>
      </c>
      <c r="BA97" s="7">
        <v>14326914.084926626</v>
      </c>
      <c r="BB97" s="7">
        <v>2831724.0811371044</v>
      </c>
      <c r="BC97" s="7">
        <v>49899075.894869752</v>
      </c>
    </row>
    <row r="98" spans="1:55">
      <c r="A98" s="1">
        <v>39083</v>
      </c>
      <c r="B98">
        <v>8838719.9999956004</v>
      </c>
      <c r="C98">
        <v>9133836.7505986504</v>
      </c>
      <c r="D98">
        <v>0</v>
      </c>
      <c r="E98">
        <v>48639113.790514</v>
      </c>
      <c r="F98">
        <v>574126611.69104803</v>
      </c>
      <c r="G98">
        <v>275373477.52333599</v>
      </c>
      <c r="H98">
        <v>4929269.4117656304</v>
      </c>
      <c r="I98">
        <v>30376746.892116401</v>
      </c>
      <c r="J98">
        <v>16740977.444794299</v>
      </c>
      <c r="K98">
        <v>1628356.8145675601</v>
      </c>
      <c r="L98">
        <v>4651191.0836337898</v>
      </c>
      <c r="M98">
        <v>44545.282021364103</v>
      </c>
      <c r="N98">
        <v>582501.62472335401</v>
      </c>
      <c r="O98">
        <v>347515.17384063802</v>
      </c>
      <c r="P98">
        <v>35451676.380493999</v>
      </c>
      <c r="Q98">
        <v>52378039.377347603</v>
      </c>
      <c r="R98">
        <v>39612919.933638401</v>
      </c>
      <c r="S98">
        <v>48140196.620009199</v>
      </c>
      <c r="T98">
        <v>64601096.1206173</v>
      </c>
      <c r="U98">
        <v>162173.747792298</v>
      </c>
      <c r="V98">
        <v>28999597.0766064</v>
      </c>
      <c r="W98">
        <v>45151313.302235603</v>
      </c>
      <c r="X98">
        <v>12583044.3479659</v>
      </c>
      <c r="Y98">
        <v>12963746.8210035</v>
      </c>
      <c r="Z98">
        <v>2561683.2814538502</v>
      </c>
      <c r="AD98" s="5" t="s">
        <v>123</v>
      </c>
      <c r="AE98" s="7">
        <v>54580806.445626706</v>
      </c>
      <c r="AF98" s="7">
        <v>72790186.714467034</v>
      </c>
      <c r="AG98" s="7">
        <v>31827901.596534166</v>
      </c>
      <c r="AH98" s="7">
        <v>41790926.07382793</v>
      </c>
      <c r="AI98" s="7">
        <v>233049519.37380376</v>
      </c>
      <c r="AJ98" s="7">
        <v>161036144.13647583</v>
      </c>
      <c r="AK98" s="7">
        <v>3090993.0820613499</v>
      </c>
      <c r="AL98" s="7">
        <v>6247785.1168151768</v>
      </c>
      <c r="AM98" s="7">
        <v>10497751.521816144</v>
      </c>
      <c r="AN98" s="7">
        <v>1021292.7669232371</v>
      </c>
      <c r="AO98" s="7">
        <v>2916554.3121420834</v>
      </c>
      <c r="AP98" s="7">
        <v>33147.517840546847</v>
      </c>
      <c r="AQ98" s="7">
        <v>416462.01484387281</v>
      </c>
      <c r="AR98" s="7">
        <v>217958.82220851697</v>
      </c>
      <c r="AS98" s="7">
        <v>22230654.745325897</v>
      </c>
      <c r="AT98" s="7">
        <v>32844655.83907035</v>
      </c>
      <c r="AU98" s="7">
        <v>24840042.457989339</v>
      </c>
      <c r="AV98" s="7">
        <v>28581228.60295314</v>
      </c>
      <c r="AW98" s="7">
        <v>168701454.13242778</v>
      </c>
      <c r="AX98" s="7">
        <v>101714.11703096026</v>
      </c>
      <c r="AY98" s="7">
        <v>18184754.465317268</v>
      </c>
      <c r="AZ98" s="7">
        <v>7890439.6943688653</v>
      </c>
      <c r="BA98" s="7">
        <v>8129166.4938564757</v>
      </c>
      <c r="BB98" s="7">
        <v>1606667.8894230213</v>
      </c>
      <c r="BC98" s="7">
        <v>28312998.419223946</v>
      </c>
    </row>
    <row r="99" spans="1:55">
      <c r="A99" s="1">
        <v>39114</v>
      </c>
      <c r="B99">
        <v>7983360.0000060303</v>
      </c>
      <c r="C99">
        <v>25898395.870443299</v>
      </c>
      <c r="D99">
        <v>12040984.5546082</v>
      </c>
      <c r="E99">
        <v>46589714.516440697</v>
      </c>
      <c r="F99">
        <v>541130779.58404899</v>
      </c>
      <c r="G99">
        <v>452657341.89002299</v>
      </c>
      <c r="H99">
        <v>3794340.7457935</v>
      </c>
      <c r="I99">
        <v>23382720.405239198</v>
      </c>
      <c r="J99">
        <v>12886488.348876899</v>
      </c>
      <c r="K99">
        <v>1253438.00850994</v>
      </c>
      <c r="L99">
        <v>3580287.9434787501</v>
      </c>
      <c r="M99">
        <v>31313.146563615101</v>
      </c>
      <c r="N99">
        <v>448384.32824745798</v>
      </c>
      <c r="O99">
        <v>267502.01401126798</v>
      </c>
      <c r="P99">
        <v>27289184.047460798</v>
      </c>
      <c r="Q99">
        <v>40318374.264525101</v>
      </c>
      <c r="R99">
        <v>30492331.339264601</v>
      </c>
      <c r="S99">
        <v>32222591.4912549</v>
      </c>
      <c r="T99">
        <v>136239817.226127</v>
      </c>
      <c r="U99">
        <v>124834.27320571301</v>
      </c>
      <c r="V99">
        <v>22322649.3842519</v>
      </c>
      <c r="W99">
        <v>34755549.652010798</v>
      </c>
      <c r="X99">
        <v>9685889.3047421705</v>
      </c>
      <c r="Y99">
        <v>9978937.7841016296</v>
      </c>
      <c r="Z99">
        <v>1971871.98900452</v>
      </c>
      <c r="AD99" s="5" t="s">
        <v>124</v>
      </c>
      <c r="AE99" s="7">
        <v>59782917.575397052</v>
      </c>
      <c r="AF99" s="7">
        <v>79583829.380171135</v>
      </c>
      <c r="AG99" s="7">
        <v>27268377.220532488</v>
      </c>
      <c r="AH99" s="7">
        <v>47356590.316595398</v>
      </c>
      <c r="AI99" s="7">
        <v>326699111.1698752</v>
      </c>
      <c r="AJ99" s="7">
        <v>115249245.57292581</v>
      </c>
      <c r="AK99" s="7">
        <v>2844368.6628706441</v>
      </c>
      <c r="AL99" s="7">
        <v>9273626.45435776</v>
      </c>
      <c r="AM99" s="7">
        <v>9660682.6725179832</v>
      </c>
      <c r="AN99" s="7">
        <v>939819.52459726611</v>
      </c>
      <c r="AO99" s="7">
        <v>2683907.3010968827</v>
      </c>
      <c r="AP99" s="7">
        <v>23746.598872643455</v>
      </c>
      <c r="AQ99" s="7">
        <v>383792.84612318547</v>
      </c>
      <c r="AR99" s="7">
        <v>200571.24000551167</v>
      </c>
      <c r="AS99" s="7">
        <v>20458028.621708963</v>
      </c>
      <c r="AT99" s="7">
        <v>30225691.367321257</v>
      </c>
      <c r="AU99" s="7">
        <v>22859349.191091593</v>
      </c>
      <c r="AV99" s="7">
        <v>24496815.1209286</v>
      </c>
      <c r="AW99" s="7">
        <v>189264101.11274293</v>
      </c>
      <c r="AX99" s="7">
        <v>91585.080071056509</v>
      </c>
      <c r="AY99" s="7">
        <v>16734740.006181046</v>
      </c>
      <c r="AZ99" s="7">
        <v>7261272.4615860879</v>
      </c>
      <c r="BA99" s="7">
        <v>7480963.6831284193</v>
      </c>
      <c r="BB99" s="7">
        <v>1478496.5691835014</v>
      </c>
      <c r="BC99" s="7">
        <v>26055378.874915589</v>
      </c>
    </row>
    <row r="100" spans="1:55">
      <c r="A100" s="1">
        <v>39142</v>
      </c>
      <c r="B100">
        <v>8838720</v>
      </c>
      <c r="C100">
        <v>0</v>
      </c>
      <c r="D100">
        <v>54877005.793882698</v>
      </c>
      <c r="E100">
        <v>53982570.702201799</v>
      </c>
      <c r="F100">
        <v>0</v>
      </c>
      <c r="G100">
        <v>22100537.618856799</v>
      </c>
      <c r="H100">
        <v>741321.55755015195</v>
      </c>
      <c r="I100" s="2">
        <v>2.1524727344512899E-5</v>
      </c>
      <c r="J100">
        <v>2517705.2495171898</v>
      </c>
      <c r="K100">
        <v>244949.76918379799</v>
      </c>
      <c r="L100">
        <v>699500.86525048001</v>
      </c>
      <c r="M100">
        <v>8961.5769213584299</v>
      </c>
      <c r="N100">
        <v>240722.94655220801</v>
      </c>
      <c r="O100">
        <v>52275.865374590801</v>
      </c>
      <c r="P100">
        <v>5331640.4028237397</v>
      </c>
      <c r="Q100">
        <v>7877226.1138740703</v>
      </c>
      <c r="R100">
        <v>5957457.1911652796</v>
      </c>
      <c r="S100">
        <v>6295507.7872543</v>
      </c>
      <c r="T100">
        <v>138205257.74755901</v>
      </c>
      <c r="U100">
        <v>24395.4038414598</v>
      </c>
      <c r="V100">
        <v>4361300.7683944302</v>
      </c>
      <c r="W100">
        <v>6790385.9794671005</v>
      </c>
      <c r="X100">
        <v>1892386.3265601899</v>
      </c>
      <c r="Y100">
        <v>1949640.8457799801</v>
      </c>
      <c r="Z100">
        <v>385347.807618413</v>
      </c>
      <c r="AD100" s="5" t="s">
        <v>125</v>
      </c>
      <c r="AE100" s="7">
        <v>47801656.502721228</v>
      </c>
      <c r="AF100" s="7">
        <v>66234095.844830953</v>
      </c>
      <c r="AG100" s="7">
        <v>40228440.367521025</v>
      </c>
      <c r="AH100" s="7">
        <v>40842046.119901285</v>
      </c>
      <c r="AI100" s="7">
        <v>273981328.45437294</v>
      </c>
      <c r="AJ100" s="7">
        <v>138599997.54296806</v>
      </c>
      <c r="AK100" s="7">
        <v>3587175.6853143722</v>
      </c>
      <c r="AL100" s="7">
        <v>9615187.6660469472</v>
      </c>
      <c r="AM100" s="7">
        <v>12183129.165466091</v>
      </c>
      <c r="AN100" s="7">
        <v>1185250.1049376021</v>
      </c>
      <c r="AO100" s="7">
        <v>3384809.8306693747</v>
      </c>
      <c r="AP100" s="7">
        <v>38297.287337108857</v>
      </c>
      <c r="AQ100" s="7">
        <v>515531.29897044692</v>
      </c>
      <c r="AR100" s="7">
        <v>252945.86220075283</v>
      </c>
      <c r="AS100" s="7">
        <v>25799709.359887958</v>
      </c>
      <c r="AT100" s="7">
        <v>38117751.563375257</v>
      </c>
      <c r="AU100" s="7">
        <v>28828025.231158245</v>
      </c>
      <c r="AV100" s="7">
        <v>31454381.320544895</v>
      </c>
      <c r="AW100" s="7">
        <v>182350893.70136166</v>
      </c>
      <c r="AX100" s="7">
        <v>113107.45971319154</v>
      </c>
      <c r="AY100" s="7">
        <v>21104253.804525003</v>
      </c>
      <c r="AZ100" s="7">
        <v>9157222.4555937648</v>
      </c>
      <c r="BA100" s="7">
        <v>9434276.0158130433</v>
      </c>
      <c r="BB100" s="7">
        <v>1864600.7748236798</v>
      </c>
      <c r="BC100" s="7">
        <v>32858552.241996918</v>
      </c>
    </row>
    <row r="101" spans="1:55">
      <c r="A101" s="1">
        <v>39173</v>
      </c>
      <c r="B101">
        <v>59021146.151567101</v>
      </c>
      <c r="C101">
        <v>81571546.151572496</v>
      </c>
      <c r="D101">
        <v>15549310.123765299</v>
      </c>
      <c r="E101">
        <v>52177779.538836099</v>
      </c>
      <c r="F101">
        <v>88428879.667809293</v>
      </c>
      <c r="G101">
        <v>73257042.253725693</v>
      </c>
      <c r="H101">
        <v>4631385.5999996196</v>
      </c>
      <c r="I101">
        <v>0</v>
      </c>
      <c r="J101">
        <v>15729292.799998701</v>
      </c>
      <c r="K101">
        <v>1530316.7999998699</v>
      </c>
      <c r="L101">
        <v>4370111.9999996396</v>
      </c>
      <c r="M101">
        <v>55987.199999995399</v>
      </c>
      <c r="N101">
        <v>547430.39999995497</v>
      </c>
      <c r="O101">
        <v>326591.99999997299</v>
      </c>
      <c r="P101">
        <v>33309273.5999972</v>
      </c>
      <c r="Q101">
        <v>49212748.799995899</v>
      </c>
      <c r="R101">
        <v>37219046.399996899</v>
      </c>
      <c r="S101">
        <v>39331007.999996804</v>
      </c>
      <c r="T101">
        <v>210793412.36228299</v>
      </c>
      <c r="U101">
        <v>152409.599999987</v>
      </c>
      <c r="V101">
        <v>27247103.999997701</v>
      </c>
      <c r="W101">
        <v>42422745.5999965</v>
      </c>
      <c r="X101">
        <v>11822630.399999</v>
      </c>
      <c r="Y101">
        <v>12180326.399999</v>
      </c>
      <c r="Z101">
        <v>2407449.5999997999</v>
      </c>
      <c r="AD101" s="5" t="s">
        <v>126</v>
      </c>
      <c r="AE101" s="7">
        <v>45572212.007386886</v>
      </c>
      <c r="AF101" s="7">
        <v>64830830.107233442</v>
      </c>
      <c r="AG101" s="7">
        <v>43766630.638794921</v>
      </c>
      <c r="AH101" s="7">
        <v>42272955.347325303</v>
      </c>
      <c r="AI101" s="7">
        <v>290678388.00299495</v>
      </c>
      <c r="AJ101" s="7">
        <v>102227551.95285393</v>
      </c>
      <c r="AK101" s="7">
        <v>3902805.1422361932</v>
      </c>
      <c r="AL101" s="7">
        <v>12585334.792344129</v>
      </c>
      <c r="AM101" s="7">
        <v>13255329.692647958</v>
      </c>
      <c r="AN101" s="7">
        <v>1289554.1876931719</v>
      </c>
      <c r="AO101" s="7">
        <v>3682633.4619488609</v>
      </c>
      <c r="AP101" s="7">
        <v>35670.881945256384</v>
      </c>
      <c r="AQ101" s="7">
        <v>524136.86595327017</v>
      </c>
      <c r="AR101" s="7">
        <v>275209.73517842079</v>
      </c>
      <c r="AS101" s="7">
        <v>28070264.124696389</v>
      </c>
      <c r="AT101" s="7">
        <v>41472380.145757176</v>
      </c>
      <c r="AU101" s="7">
        <v>31365092.960693181</v>
      </c>
      <c r="AV101" s="7">
        <v>33144877.192707628</v>
      </c>
      <c r="AW101" s="7">
        <v>193065516.52716088</v>
      </c>
      <c r="AX101" s="7">
        <v>126426.27936343888</v>
      </c>
      <c r="AY101" s="7">
        <v>22961575.659006536</v>
      </c>
      <c r="AZ101" s="7">
        <v>9963122.0410828795</v>
      </c>
      <c r="BA101" s="7">
        <v>10264558.251218231</v>
      </c>
      <c r="BB101" s="7">
        <v>2028688.9050295018</v>
      </c>
      <c r="BC101" s="7">
        <v>35750334.522061817</v>
      </c>
    </row>
    <row r="102" spans="1:55">
      <c r="A102" s="1">
        <v>39203</v>
      </c>
      <c r="B102">
        <v>59110387.802505396</v>
      </c>
      <c r="C102">
        <v>82412467.802507102</v>
      </c>
      <c r="D102">
        <v>22040618.276429798</v>
      </c>
      <c r="E102">
        <v>48071933.473698601</v>
      </c>
      <c r="F102">
        <v>229120092.358367</v>
      </c>
      <c r="G102">
        <v>0</v>
      </c>
      <c r="H102">
        <v>2413269.3169871899</v>
      </c>
      <c r="I102" s="2">
        <v>5.2191317081451399E-6</v>
      </c>
      <c r="J102">
        <v>8196039.5809296304</v>
      </c>
      <c r="K102">
        <v>797399.93549878895</v>
      </c>
      <c r="L102">
        <v>2277127.86458496</v>
      </c>
      <c r="M102">
        <v>29173.1683719063</v>
      </c>
      <c r="N102">
        <v>285248.75741420098</v>
      </c>
      <c r="O102">
        <v>170176.81550278701</v>
      </c>
      <c r="P102">
        <v>17356414.449708398</v>
      </c>
      <c r="Q102">
        <v>25643214.998906199</v>
      </c>
      <c r="R102">
        <v>19393674.0410132</v>
      </c>
      <c r="S102">
        <v>20494150.781264599</v>
      </c>
      <c r="T102">
        <v>212167277.94585299</v>
      </c>
      <c r="U102">
        <v>79415.847234635497</v>
      </c>
      <c r="V102">
        <v>14197608.6076614</v>
      </c>
      <c r="W102">
        <v>22105157.968024399</v>
      </c>
      <c r="X102">
        <v>6160400.72120101</v>
      </c>
      <c r="Y102">
        <v>6346784.8524659704</v>
      </c>
      <c r="Z102">
        <v>1254446.2399919999</v>
      </c>
      <c r="AD102" s="5" t="s">
        <v>127</v>
      </c>
      <c r="AE102" s="7">
        <v>58346676.674749106</v>
      </c>
      <c r="AF102" s="7">
        <v>75853476.674749911</v>
      </c>
      <c r="AG102" s="7">
        <v>47489949.351945609</v>
      </c>
      <c r="AH102" s="7">
        <v>40412311.692125224</v>
      </c>
      <c r="AI102" s="7">
        <v>316383902.24968022</v>
      </c>
      <c r="AJ102" s="7">
        <v>136539156.71452469</v>
      </c>
      <c r="AK102" s="7">
        <v>3003814.3355047368</v>
      </c>
      <c r="AL102" s="7">
        <v>6084230.1495126793</v>
      </c>
      <c r="AM102" s="7">
        <v>10201671.655236693</v>
      </c>
      <c r="AN102" s="7">
        <v>992485.10030289681</v>
      </c>
      <c r="AO102" s="7">
        <v>2834358.0533137382</v>
      </c>
      <c r="AP102" s="7">
        <v>33179.948483625114</v>
      </c>
      <c r="AQ102" s="7">
        <v>430149.94104237063</v>
      </c>
      <c r="AR102" s="7">
        <v>209683.38960371213</v>
      </c>
      <c r="AS102" s="7">
        <v>21603658.642658014</v>
      </c>
      <c r="AT102" s="7">
        <v>31918301.152688522</v>
      </c>
      <c r="AU102" s="7">
        <v>24139450.865446378</v>
      </c>
      <c r="AV102" s="7">
        <v>29473539.332150135</v>
      </c>
      <c r="AW102" s="7">
        <v>182684729.33262679</v>
      </c>
      <c r="AX102" s="7">
        <v>95003.328397351492</v>
      </c>
      <c r="AY102" s="7">
        <v>17671869.428489897</v>
      </c>
      <c r="AZ102" s="7">
        <v>7667896.7691428838</v>
      </c>
      <c r="BA102" s="7">
        <v>7899890.4888091264</v>
      </c>
      <c r="BB102" s="7">
        <v>1561382.7185745137</v>
      </c>
      <c r="BC102" s="7">
        <v>27514455.152416486</v>
      </c>
    </row>
    <row r="103" spans="1:55">
      <c r="A103" s="1">
        <v>39234</v>
      </c>
      <c r="B103">
        <v>69030905.310468495</v>
      </c>
      <c r="C103">
        <v>91581305.310471803</v>
      </c>
      <c r="D103">
        <v>16022199.1193156</v>
      </c>
      <c r="E103">
        <v>46880972.786006898</v>
      </c>
      <c r="F103">
        <v>272978365.53914797</v>
      </c>
      <c r="G103">
        <v>42112572.016842701</v>
      </c>
      <c r="H103">
        <v>4025599.3927796902</v>
      </c>
      <c r="I103">
        <v>0</v>
      </c>
      <c r="J103">
        <v>13671898.0048938</v>
      </c>
      <c r="K103">
        <v>1330151.04180498</v>
      </c>
      <c r="L103">
        <v>3798500.43442275</v>
      </c>
      <c r="M103">
        <v>48664.062505058202</v>
      </c>
      <c r="N103">
        <v>475826.38893836498</v>
      </c>
      <c r="O103">
        <v>283873.69794618402</v>
      </c>
      <c r="P103">
        <v>28952413.631482702</v>
      </c>
      <c r="Q103">
        <v>42775710.941947803</v>
      </c>
      <c r="R103">
        <v>32350787.329752699</v>
      </c>
      <c r="S103">
        <v>34186503.909804702</v>
      </c>
      <c r="T103">
        <v>215733032.742434</v>
      </c>
      <c r="U103">
        <v>132474.39237488099</v>
      </c>
      <c r="V103">
        <v>23683177.085795902</v>
      </c>
      <c r="W103">
        <v>36873841.5836953</v>
      </c>
      <c r="X103">
        <v>10276227.8656519</v>
      </c>
      <c r="Y103">
        <v>10587137.153878599</v>
      </c>
      <c r="Z103">
        <v>2092554.68771758</v>
      </c>
      <c r="AD103" s="5" t="s">
        <v>128</v>
      </c>
      <c r="AE103" s="7">
        <v>42018527.903095536</v>
      </c>
      <c r="AF103" s="7">
        <v>56765709.427836716</v>
      </c>
      <c r="AG103" s="7">
        <v>41297333.090962686</v>
      </c>
      <c r="AH103" s="7">
        <v>42444518.468195133</v>
      </c>
      <c r="AI103" s="7">
        <v>255541563.40769064</v>
      </c>
      <c r="AJ103" s="7">
        <v>116218996.73511493</v>
      </c>
      <c r="AK103" s="7">
        <v>3454739.4506127369</v>
      </c>
      <c r="AL103" s="7">
        <v>6546796.3254209561</v>
      </c>
      <c r="AM103" s="7">
        <v>11733408.854752934</v>
      </c>
      <c r="AN103" s="7">
        <v>1141475.6495971009</v>
      </c>
      <c r="AO103" s="7">
        <v>3259844.8140435833</v>
      </c>
      <c r="AP103" s="7">
        <v>35951.556895931797</v>
      </c>
      <c r="AQ103" s="7">
        <v>472084.94910789054</v>
      </c>
      <c r="AR103" s="7">
        <v>243607.60814571808</v>
      </c>
      <c r="AS103" s="7">
        <v>24847355.235420454</v>
      </c>
      <c r="AT103" s="7">
        <v>36710697.033790007</v>
      </c>
      <c r="AU103" s="7">
        <v>27763885.773378212</v>
      </c>
      <c r="AV103" s="7">
        <v>31498488.682373289</v>
      </c>
      <c r="AW103" s="7">
        <v>184163959.58313978</v>
      </c>
      <c r="AX103" s="7">
        <v>112920.87689490926</v>
      </c>
      <c r="AY103" s="7">
        <v>20325224.751361631</v>
      </c>
      <c r="AZ103" s="7">
        <v>8819198.5479367301</v>
      </c>
      <c r="BA103" s="7">
        <v>9086025.1285767462</v>
      </c>
      <c r="BB103" s="7">
        <v>1795767.4136976472</v>
      </c>
      <c r="BC103" s="7">
        <v>31645632.463901117</v>
      </c>
    </row>
    <row r="104" spans="1:55">
      <c r="A104" s="1">
        <v>39264</v>
      </c>
      <c r="B104">
        <v>71463384.204088494</v>
      </c>
      <c r="C104">
        <v>94765464.204089299</v>
      </c>
      <c r="D104">
        <v>35723588.069230698</v>
      </c>
      <c r="E104">
        <v>37626840.860853098</v>
      </c>
      <c r="F104">
        <v>198069832.36613801</v>
      </c>
      <c r="G104">
        <v>0</v>
      </c>
      <c r="H104">
        <v>3091029.0773739899</v>
      </c>
      <c r="I104" s="2">
        <v>2.8647482395172098E-6</v>
      </c>
      <c r="J104">
        <v>10497873.770503899</v>
      </c>
      <c r="K104">
        <v>1021347.41844728</v>
      </c>
      <c r="L104">
        <v>2916652.6888585901</v>
      </c>
      <c r="M104">
        <v>37366.368967583498</v>
      </c>
      <c r="N104">
        <v>365360.05212745798</v>
      </c>
      <c r="O104">
        <v>217970.48564423699</v>
      </c>
      <c r="P104">
        <v>22230913.626325101</v>
      </c>
      <c r="Q104">
        <v>32845038.322505899</v>
      </c>
      <c r="R104">
        <v>24840331.725894701</v>
      </c>
      <c r="S104">
        <v>26249874.199727401</v>
      </c>
      <c r="T104">
        <v>227327319.789433</v>
      </c>
      <c r="U104">
        <v>101719.559967326</v>
      </c>
      <c r="V104">
        <v>18184966.230890598</v>
      </c>
      <c r="W104">
        <v>28313328.1304968</v>
      </c>
      <c r="X104">
        <v>7890531.5803224696</v>
      </c>
      <c r="Y104">
        <v>8129261.1598376203</v>
      </c>
      <c r="Z104">
        <v>1606753.8656060901</v>
      </c>
      <c r="AD104" s="5" t="s">
        <v>129</v>
      </c>
      <c r="AE104" s="7">
        <v>58347944.443170756</v>
      </c>
      <c r="AF104" s="7">
        <v>78334410.07553637</v>
      </c>
      <c r="AG104" s="7">
        <v>34774846.539475389</v>
      </c>
      <c r="AH104" s="7">
        <v>48867500.117215835</v>
      </c>
      <c r="AI104" s="7">
        <v>295830302.89728087</v>
      </c>
      <c r="AJ104" s="7">
        <v>136726935.69202852</v>
      </c>
      <c r="AK104" s="7">
        <v>2337615.5977573413</v>
      </c>
      <c r="AL104" s="7">
        <v>8303768.7491429672</v>
      </c>
      <c r="AM104" s="7">
        <v>7939392.1626379443</v>
      </c>
      <c r="AN104" s="7">
        <v>772379.57117002551</v>
      </c>
      <c r="AO104" s="7">
        <v>2205742.0516111921</v>
      </c>
      <c r="AP104" s="7">
        <v>20120.948285916107</v>
      </c>
      <c r="AQ104" s="7">
        <v>341036.37969225331</v>
      </c>
      <c r="AR104" s="7">
        <v>163558.18545738229</v>
      </c>
      <c r="AS104" s="7">
        <v>16812922.813854471</v>
      </c>
      <c r="AT104" s="7">
        <v>26865131.27560446</v>
      </c>
      <c r="AU104" s="7">
        <v>18786388.494784571</v>
      </c>
      <c r="AV104" s="7">
        <v>20764532.683978368</v>
      </c>
      <c r="AW104" s="7">
        <v>189014517.31549609</v>
      </c>
      <c r="AX104" s="7">
        <v>76921.644060388833</v>
      </c>
      <c r="AY104" s="7">
        <v>13753030.521002242</v>
      </c>
      <c r="AZ104" s="7">
        <v>5967496.4623665698</v>
      </c>
      <c r="BA104" s="7">
        <v>6148044.2374710469</v>
      </c>
      <c r="BB104" s="7">
        <v>1215084.9351333331</v>
      </c>
      <c r="BC104" s="7">
        <v>21412966.127384033</v>
      </c>
    </row>
    <row r="105" spans="1:55">
      <c r="A105" s="1">
        <v>39295</v>
      </c>
      <c r="B105">
        <v>78571012.840882406</v>
      </c>
      <c r="C105">
        <v>101873092.840837</v>
      </c>
      <c r="D105">
        <v>36140250.2124722</v>
      </c>
      <c r="E105">
        <v>35290627.086332701</v>
      </c>
      <c r="F105">
        <v>240307456.24215901</v>
      </c>
      <c r="G105">
        <v>38406640.906151302</v>
      </c>
      <c r="H105">
        <v>4694837.8966440503</v>
      </c>
      <c r="I105">
        <v>0</v>
      </c>
      <c r="J105">
        <v>15944791.9699993</v>
      </c>
      <c r="K105">
        <v>1551282.9047339601</v>
      </c>
      <c r="L105">
        <v>4429984.7177870302</v>
      </c>
      <c r="M105">
        <v>56754.252612218203</v>
      </c>
      <c r="N105">
        <v>554930.46998613398</v>
      </c>
      <c r="O105">
        <v>331066.47357129201</v>
      </c>
      <c r="P105">
        <v>33765627.290235803</v>
      </c>
      <c r="Q105">
        <v>49886988.046139799</v>
      </c>
      <c r="R105">
        <v>37728965.930989102</v>
      </c>
      <c r="S105">
        <v>39869862.460083298</v>
      </c>
      <c r="T105">
        <v>235487659.476785</v>
      </c>
      <c r="U105">
        <v>154497.68766660299</v>
      </c>
      <c r="V105">
        <v>27620402.9379462</v>
      </c>
      <c r="W105">
        <v>43003958.409891397</v>
      </c>
      <c r="X105">
        <v>11984606.343280099</v>
      </c>
      <c r="Y105">
        <v>12347202.957191501</v>
      </c>
      <c r="Z105">
        <v>2440432.8623253801</v>
      </c>
      <c r="AD105" s="5" t="s">
        <v>130</v>
      </c>
      <c r="AE105" s="7">
        <v>64273074.626422554</v>
      </c>
      <c r="AF105" s="7">
        <v>87136674.626428232</v>
      </c>
      <c r="AG105" s="7">
        <v>49826339.796819173</v>
      </c>
      <c r="AH105" s="7">
        <v>46406345.260536522</v>
      </c>
      <c r="AI105" s="7">
        <v>337839280.45293337</v>
      </c>
      <c r="AJ105" s="7">
        <v>100338004.17931676</v>
      </c>
      <c r="AK105" s="7">
        <v>2742736.4948697421</v>
      </c>
      <c r="AL105" s="7">
        <v>8700586.0239977241</v>
      </c>
      <c r="AM105" s="7">
        <v>9315246.0818312448</v>
      </c>
      <c r="AN105" s="7">
        <v>906241.25671486894</v>
      </c>
      <c r="AO105" s="7">
        <v>2588008.5797797078</v>
      </c>
      <c r="AP105" s="7">
        <v>21849.594093620577</v>
      </c>
      <c r="AQ105" s="7">
        <v>429700.52177896857</v>
      </c>
      <c r="AR105" s="7">
        <v>193396.62056429268</v>
      </c>
      <c r="AS105" s="7">
        <v>19726511.823278125</v>
      </c>
      <c r="AT105" s="7">
        <v>31169810.0791439</v>
      </c>
      <c r="AU105" s="7">
        <v>22041968.482339885</v>
      </c>
      <c r="AV105" s="7">
        <v>25044661.827160556</v>
      </c>
      <c r="AW105" s="7">
        <v>238868010.5966661</v>
      </c>
      <c r="AX105" s="7">
        <v>89536.561779642579</v>
      </c>
      <c r="AY105" s="7">
        <v>16136356.669337908</v>
      </c>
      <c r="AZ105" s="7">
        <v>7001631.4726204202</v>
      </c>
      <c r="BA105" s="7">
        <v>7213467.2051516874</v>
      </c>
      <c r="BB105" s="7">
        <v>1425707.217615268</v>
      </c>
      <c r="BC105" s="7">
        <v>25123717.878206849</v>
      </c>
    </row>
    <row r="106" spans="1:55">
      <c r="A106" s="1">
        <v>39326</v>
      </c>
      <c r="B106">
        <v>76164937.542403996</v>
      </c>
      <c r="C106">
        <v>98715337.542429</v>
      </c>
      <c r="D106">
        <v>48305507.834466003</v>
      </c>
      <c r="E106">
        <v>28953328.434119102</v>
      </c>
      <c r="F106">
        <v>210633441.053013</v>
      </c>
      <c r="G106">
        <v>1434756.7348709099</v>
      </c>
      <c r="H106">
        <v>3067149.0655276999</v>
      </c>
      <c r="I106" s="2">
        <v>1.45062804222107E-5</v>
      </c>
      <c r="J106">
        <v>10416771.5408822</v>
      </c>
      <c r="K106">
        <v>1013456.91083924</v>
      </c>
      <c r="L106">
        <v>2894119.8368478301</v>
      </c>
      <c r="M106">
        <v>37077.691859972198</v>
      </c>
      <c r="N106">
        <v>369518.09409562201</v>
      </c>
      <c r="O106">
        <v>216286.53584982001</v>
      </c>
      <c r="P106">
        <v>22059166.784913398</v>
      </c>
      <c r="Q106">
        <v>32591291.144915499</v>
      </c>
      <c r="R106">
        <v>24648425.599801499</v>
      </c>
      <c r="S106">
        <v>26047078.531630501</v>
      </c>
      <c r="T106">
        <v>232108974.475137</v>
      </c>
      <c r="U106">
        <v>100933.716729956</v>
      </c>
      <c r="V106">
        <v>18044476.705186501</v>
      </c>
      <c r="W106">
        <v>28094591.071008898</v>
      </c>
      <c r="X106">
        <v>7829572.5977641298</v>
      </c>
      <c r="Y106">
        <v>8066457.8513139496</v>
      </c>
      <c r="Z106">
        <v>1594340.7499788001</v>
      </c>
      <c r="AD106" s="5" t="s">
        <v>131</v>
      </c>
      <c r="AE106" s="7">
        <v>61159442.146315962</v>
      </c>
      <c r="AF106" s="7">
        <v>80586451.530470401</v>
      </c>
      <c r="AG106" s="7">
        <v>56201110.29646764</v>
      </c>
      <c r="AH106" s="7">
        <v>43560710.617339924</v>
      </c>
      <c r="AI106" s="7">
        <v>370818963.18503243</v>
      </c>
      <c r="AJ106" s="7">
        <v>99581488.035334632</v>
      </c>
      <c r="AK106" s="7">
        <v>2073990.4160775945</v>
      </c>
      <c r="AL106" s="7">
        <v>8835909.2192267422</v>
      </c>
      <c r="AM106" s="7">
        <v>7043767.3163897963</v>
      </c>
      <c r="AN106" s="7">
        <v>685248.96119679289</v>
      </c>
      <c r="AO106" s="7">
        <v>1956988.9419671064</v>
      </c>
      <c r="AP106" s="7">
        <v>19147.275267828696</v>
      </c>
      <c r="AQ106" s="7">
        <v>386428.97503837664</v>
      </c>
      <c r="AR106" s="7">
        <v>146236.68307142003</v>
      </c>
      <c r="AS106" s="7">
        <v>14916295.074400438</v>
      </c>
      <c r="AT106" s="7">
        <v>22038063.373535082</v>
      </c>
      <c r="AU106" s="7">
        <v>16667138.561977496</v>
      </c>
      <c r="AV106" s="7">
        <v>19277194.675975066</v>
      </c>
      <c r="AW106" s="7">
        <v>231236276.68423405</v>
      </c>
      <c r="AX106" s="7">
        <v>66535.575116922322</v>
      </c>
      <c r="AY106" s="7">
        <v>12201582.30009383</v>
      </c>
      <c r="AZ106" s="7">
        <v>5294316.7034996925</v>
      </c>
      <c r="BA106" s="7">
        <v>5454497.2930557122</v>
      </c>
      <c r="BB106" s="7">
        <v>1078047.8031663452</v>
      </c>
      <c r="BC106" s="7">
        <v>18997417.921350159</v>
      </c>
    </row>
    <row r="107" spans="1:55">
      <c r="A107" s="1">
        <v>39356</v>
      </c>
      <c r="B107">
        <v>79120926.227725297</v>
      </c>
      <c r="C107">
        <v>102423006.227726</v>
      </c>
      <c r="D107">
        <v>55065324.987874798</v>
      </c>
      <c r="E107">
        <v>28043370.400895402</v>
      </c>
      <c r="F107">
        <v>318219993.04106498</v>
      </c>
      <c r="G107">
        <v>9534617.2978187799</v>
      </c>
      <c r="H107">
        <v>627919.46697519103</v>
      </c>
      <c r="I107" s="2">
        <v>1.6801059246063199E-5</v>
      </c>
      <c r="J107">
        <v>2132564.6370003698</v>
      </c>
      <c r="K107">
        <v>207479.098557283</v>
      </c>
      <c r="L107">
        <v>592496.20624590002</v>
      </c>
      <c r="M107">
        <v>7590.69872771055</v>
      </c>
      <c r="N107">
        <v>475127.25027628598</v>
      </c>
      <c r="O107">
        <v>44279.075911615197</v>
      </c>
      <c r="P107">
        <v>4516044.0374998702</v>
      </c>
      <c r="Q107">
        <v>6672224.1816531103</v>
      </c>
      <c r="R107">
        <v>5046127.8319846597</v>
      </c>
      <c r="S107">
        <v>5332465.8562131096</v>
      </c>
      <c r="T107">
        <v>242705262.05167601</v>
      </c>
      <c r="U107">
        <v>20663.5687587676</v>
      </c>
      <c r="V107">
        <v>3694140.0474833301</v>
      </c>
      <c r="W107">
        <v>5751641.1081764</v>
      </c>
      <c r="X107">
        <v>1602902.54800048</v>
      </c>
      <c r="Y107">
        <v>1651398.6787608201</v>
      </c>
      <c r="Z107">
        <v>326400.04529133497</v>
      </c>
      <c r="AD107" s="5" t="s">
        <v>132</v>
      </c>
      <c r="AE107" s="7">
        <v>22874933.908623919</v>
      </c>
      <c r="AF107" s="7">
        <v>28170481.307843227</v>
      </c>
      <c r="AG107" s="7">
        <v>27999133.67916007</v>
      </c>
      <c r="AH107" s="7">
        <v>50794047.487398602</v>
      </c>
      <c r="AI107" s="7">
        <v>189268635.12541077</v>
      </c>
      <c r="AJ107" s="7">
        <v>354503292.96459746</v>
      </c>
      <c r="AK107" s="7">
        <v>1895000.7086738332</v>
      </c>
      <c r="AL107" s="7">
        <v>7285846.8207566589</v>
      </c>
      <c r="AM107" s="7">
        <v>6435875.4759997083</v>
      </c>
      <c r="AN107" s="7">
        <v>626033.63739309378</v>
      </c>
      <c r="AO107" s="7">
        <v>1788096.7063040538</v>
      </c>
      <c r="AP107" s="7">
        <v>19199.379288186759</v>
      </c>
      <c r="AQ107" s="7">
        <v>355418.22545292048</v>
      </c>
      <c r="AR107" s="7">
        <v>133604.73968755102</v>
      </c>
      <c r="AS107" s="7">
        <v>13628987.635442039</v>
      </c>
      <c r="AT107" s="7">
        <v>20136132.446344964</v>
      </c>
      <c r="AU107" s="7">
        <v>15228729.6709141</v>
      </c>
      <c r="AV107" s="7">
        <v>22136146.349949833</v>
      </c>
      <c r="AW107" s="7">
        <v>135476023.30746102</v>
      </c>
      <c r="AX107" s="7">
        <v>62348.878520869592</v>
      </c>
      <c r="AY107" s="7">
        <v>11148560.247134192</v>
      </c>
      <c r="AZ107" s="7">
        <v>4837406.1072328249</v>
      </c>
      <c r="BA107" s="7">
        <v>4983762.777143837</v>
      </c>
      <c r="BB107" s="7">
        <v>984857.79541108909</v>
      </c>
      <c r="BC107" s="7">
        <v>17357901.051436592</v>
      </c>
    </row>
    <row r="108" spans="1:55">
      <c r="A108" s="1">
        <v>39387</v>
      </c>
      <c r="B108">
        <v>55006258.292043999</v>
      </c>
      <c r="C108">
        <v>77556658.292019397</v>
      </c>
      <c r="D108">
        <v>0</v>
      </c>
      <c r="E108">
        <v>32279143.686627001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s="2">
        <v>2.56896018981934E-5</v>
      </c>
      <c r="Q108" s="2">
        <v>2.38865613937378E-5</v>
      </c>
      <c r="R108">
        <v>0</v>
      </c>
      <c r="S108">
        <v>4622889.14504907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D108" s="5" t="s">
        <v>29</v>
      </c>
      <c r="AE108" s="7">
        <v>46121184.701192044</v>
      </c>
      <c r="AF108" s="7">
        <v>59704968.968630776</v>
      </c>
      <c r="AG108" s="7">
        <v>21794580.115586247</v>
      </c>
      <c r="AH108" s="7">
        <v>37039169.868156098</v>
      </c>
      <c r="AI108" s="7">
        <v>239867878.55431354</v>
      </c>
      <c r="AJ108" s="7">
        <v>123104335.03554769</v>
      </c>
      <c r="AK108" s="7">
        <v>5140865.173873499</v>
      </c>
      <c r="AL108" s="7">
        <v>4520980.21100822</v>
      </c>
      <c r="AM108" s="7">
        <v>17459694.705638722</v>
      </c>
      <c r="AN108" s="7">
        <v>1698642.043416942</v>
      </c>
      <c r="AO108" s="7">
        <v>4850845.2003756454</v>
      </c>
      <c r="AP108" s="7">
        <v>59675.823694344384</v>
      </c>
      <c r="AQ108" s="7">
        <v>641710.31401917629</v>
      </c>
      <c r="AR108" s="7">
        <v>362132.80697289819</v>
      </c>
      <c r="AS108" s="7">
        <v>36973674.234266199</v>
      </c>
      <c r="AT108" s="7">
        <v>54715834.979217887</v>
      </c>
      <c r="AU108" s="7">
        <v>41313566.709051378</v>
      </c>
      <c r="AV108" s="7">
        <v>46956113.022451125</v>
      </c>
      <c r="AW108" s="7">
        <v>141174740.73030075</v>
      </c>
      <c r="AX108" s="7">
        <v>168296.06394693814</v>
      </c>
      <c r="AY108" s="7">
        <v>30244596.721652098</v>
      </c>
      <c r="AZ108" s="7">
        <v>13123253.170492407</v>
      </c>
      <c r="BA108" s="7">
        <v>13520299.767337101</v>
      </c>
      <c r="BB108" s="7">
        <v>2672260.1375777097</v>
      </c>
      <c r="BC108" s="7">
        <v>47089732.270161837</v>
      </c>
    </row>
    <row r="109" spans="1:55">
      <c r="A109" s="1">
        <v>39417</v>
      </c>
      <c r="B109">
        <v>76488733.366595507</v>
      </c>
      <c r="C109">
        <v>99790813.366600901</v>
      </c>
      <c r="D109">
        <v>2308833.0432790802</v>
      </c>
      <c r="E109">
        <v>38084304.470967099</v>
      </c>
      <c r="F109">
        <v>643400269.71869695</v>
      </c>
      <c r="G109">
        <v>223894899.521808</v>
      </c>
      <c r="H109">
        <v>7693900.1434054701</v>
      </c>
      <c r="I109">
        <v>47413853.402208596</v>
      </c>
      <c r="J109">
        <v>26130324.395702802</v>
      </c>
      <c r="K109">
        <v>2541836.52652787</v>
      </c>
      <c r="L109">
        <v>7259858.7652684301</v>
      </c>
      <c r="M109">
        <v>50313.954750472702</v>
      </c>
      <c r="N109">
        <v>909274.8550181</v>
      </c>
      <c r="O109">
        <v>542465.11239212996</v>
      </c>
      <c r="P109">
        <v>55335108.553190798</v>
      </c>
      <c r="Q109">
        <v>81754793.867632702</v>
      </c>
      <c r="R109">
        <v>61830227.7474747</v>
      </c>
      <c r="S109">
        <v>65338728.887386702</v>
      </c>
      <c r="T109">
        <v>181765476.722496</v>
      </c>
      <c r="U109">
        <v>230423.74221262301</v>
      </c>
      <c r="V109">
        <v>45264315.148577496</v>
      </c>
      <c r="W109">
        <v>70474885.195352003</v>
      </c>
      <c r="X109">
        <v>19640372.3607013</v>
      </c>
      <c r="Y109">
        <v>20234595.6760079</v>
      </c>
      <c r="Z109">
        <v>3998742.8283182401</v>
      </c>
    </row>
    <row r="110" spans="1:55">
      <c r="A110" s="1">
        <v>39448</v>
      </c>
      <c r="B110">
        <v>8838719.9999922495</v>
      </c>
      <c r="C110">
        <v>0</v>
      </c>
      <c r="D110">
        <v>0</v>
      </c>
      <c r="E110">
        <v>47535282.877453797</v>
      </c>
      <c r="F110">
        <v>542493770.18505502</v>
      </c>
      <c r="G110">
        <v>0</v>
      </c>
      <c r="H110">
        <v>3579146.4045005399</v>
      </c>
      <c r="I110">
        <v>22056579.8574191</v>
      </c>
      <c r="J110">
        <v>12155636.915755</v>
      </c>
      <c r="K110">
        <v>1182251.5930159299</v>
      </c>
      <c r="L110">
        <v>3377233.5112983701</v>
      </c>
      <c r="M110">
        <v>42126.295844603097</v>
      </c>
      <c r="N110">
        <v>422919.26904634997</v>
      </c>
      <c r="O110">
        <v>252309.79119242501</v>
      </c>
      <c r="P110">
        <v>25741490.1583254</v>
      </c>
      <c r="Q110">
        <v>38031735.669627897</v>
      </c>
      <c r="R110">
        <v>28762972.381634299</v>
      </c>
      <c r="S110">
        <v>46440858.8308402</v>
      </c>
      <c r="T110">
        <v>0</v>
      </c>
      <c r="U110">
        <v>117744.569223132</v>
      </c>
      <c r="V110">
        <v>21056630.291084498</v>
      </c>
      <c r="W110">
        <v>32784404.171211001</v>
      </c>
      <c r="X110">
        <v>9136558.4173986409</v>
      </c>
      <c r="Y110">
        <v>9412986.7830921002</v>
      </c>
      <c r="Z110">
        <v>1859883.6036470199</v>
      </c>
    </row>
    <row r="111" spans="1:55">
      <c r="A111" s="1">
        <v>39479</v>
      </c>
      <c r="B111">
        <v>7983360.0000146497</v>
      </c>
      <c r="C111">
        <v>2406342.7983581298</v>
      </c>
      <c r="D111" s="2">
        <v>3.6329030990600599E-5</v>
      </c>
      <c r="E111">
        <v>42558668.662006699</v>
      </c>
      <c r="F111">
        <v>490401119.76256299</v>
      </c>
      <c r="G111">
        <v>310313958.876562</v>
      </c>
      <c r="H111">
        <v>6249180.4780329196</v>
      </c>
      <c r="I111">
        <v>19589363.675527401</v>
      </c>
      <c r="J111">
        <v>21223710.9989339</v>
      </c>
      <c r="K111">
        <v>2064873.6032183999</v>
      </c>
      <c r="L111">
        <v>5896641.0823614895</v>
      </c>
      <c r="M111">
        <v>75544.156215307303</v>
      </c>
      <c r="N111">
        <v>738653.971883005</v>
      </c>
      <c r="O111">
        <v>440674.24458929303</v>
      </c>
      <c r="P111">
        <v>44944576.050540298</v>
      </c>
      <c r="Q111">
        <v>66403313.313255101</v>
      </c>
      <c r="R111">
        <v>50220076.292909302</v>
      </c>
      <c r="S111">
        <v>62168380.941247001</v>
      </c>
      <c r="T111">
        <v>68667266.174520999</v>
      </c>
      <c r="U111">
        <v>205647.980808311</v>
      </c>
      <c r="V111">
        <v>36764822.691449597</v>
      </c>
      <c r="W111">
        <v>57241485.923365302</v>
      </c>
      <c r="X111">
        <v>15952407.6541324</v>
      </c>
      <c r="Y111">
        <v>16435050.8743969</v>
      </c>
      <c r="Z111">
        <v>3248398.7172582201</v>
      </c>
    </row>
    <row r="112" spans="1:55">
      <c r="A112" s="1">
        <v>39508</v>
      </c>
      <c r="B112">
        <v>8838719.9999994896</v>
      </c>
      <c r="C112">
        <v>13335891.5447016</v>
      </c>
      <c r="D112">
        <v>21807480.138745099</v>
      </c>
      <c r="E112">
        <v>48939980.406946503</v>
      </c>
      <c r="F112">
        <v>613154830.01063502</v>
      </c>
      <c r="G112">
        <v>0</v>
      </c>
      <c r="H112">
        <v>3280571.1499671</v>
      </c>
      <c r="I112">
        <v>8022747.8917784896</v>
      </c>
      <c r="J112">
        <v>11141603.966006501</v>
      </c>
      <c r="K112">
        <v>1083976.4981758301</v>
      </c>
      <c r="L112">
        <v>3095501.9917419599</v>
      </c>
      <c r="M112">
        <v>39657.6767625344</v>
      </c>
      <c r="N112">
        <v>387763.95056704403</v>
      </c>
      <c r="O112">
        <v>231336.44778142701</v>
      </c>
      <c r="P112">
        <v>23594114.469441</v>
      </c>
      <c r="Q112">
        <v>34859097.874264203</v>
      </c>
      <c r="R112">
        <v>26363542.230024401</v>
      </c>
      <c r="S112">
        <v>27859517.925677601</v>
      </c>
      <c r="T112">
        <v>140157798.34578601</v>
      </c>
      <c r="U112">
        <v>107957.00896466601</v>
      </c>
      <c r="V112">
        <v>19300069.357764799</v>
      </c>
      <c r="W112">
        <v>30049502.964675099</v>
      </c>
      <c r="X112">
        <v>8374379.4096876802</v>
      </c>
      <c r="Y112">
        <v>8627747.9001149498</v>
      </c>
      <c r="Z112">
        <v>1705280.1007888101</v>
      </c>
    </row>
    <row r="113" spans="1:26">
      <c r="A113" s="1">
        <v>39539</v>
      </c>
      <c r="B113">
        <v>8553600.0000000093</v>
      </c>
      <c r="C113">
        <v>0</v>
      </c>
      <c r="D113">
        <v>48115723.531398401</v>
      </c>
      <c r="E113">
        <v>46504728.161911003</v>
      </c>
      <c r="F113">
        <v>0</v>
      </c>
      <c r="G113">
        <v>0</v>
      </c>
      <c r="H113">
        <v>4631385.6000002697</v>
      </c>
      <c r="I113">
        <v>0</v>
      </c>
      <c r="J113">
        <v>15729292.8000009</v>
      </c>
      <c r="K113">
        <v>1530316.8000000899</v>
      </c>
      <c r="L113">
        <v>4370112.0000002598</v>
      </c>
      <c r="M113">
        <v>55987.199999999997</v>
      </c>
      <c r="N113">
        <v>547430.40000003204</v>
      </c>
      <c r="O113">
        <v>326592.00000001898</v>
      </c>
      <c r="P113">
        <v>33309273.600001998</v>
      </c>
      <c r="Q113">
        <v>49212748.800002903</v>
      </c>
      <c r="R113">
        <v>37219046.400002196</v>
      </c>
      <c r="S113">
        <v>39331008.000002302</v>
      </c>
      <c r="T113">
        <v>103242731.283057</v>
      </c>
      <c r="U113">
        <v>152409.60000000801</v>
      </c>
      <c r="V113">
        <v>27247104.000001598</v>
      </c>
      <c r="W113">
        <v>42422745.600002497</v>
      </c>
      <c r="X113">
        <v>11822630.400000701</v>
      </c>
      <c r="Y113">
        <v>12180326.400000701</v>
      </c>
      <c r="Z113">
        <v>2407449.60000015</v>
      </c>
    </row>
    <row r="114" spans="1:26">
      <c r="A114" s="1">
        <v>39569</v>
      </c>
      <c r="B114">
        <v>36518787.771436296</v>
      </c>
      <c r="C114">
        <v>59820867.771438397</v>
      </c>
      <c r="D114">
        <v>43956721.366814099</v>
      </c>
      <c r="E114">
        <v>38173549.427980997</v>
      </c>
      <c r="F114">
        <v>0</v>
      </c>
      <c r="G114">
        <v>402134198.69689399</v>
      </c>
      <c r="H114">
        <v>5229932.2995694997</v>
      </c>
      <c r="I114" s="2">
        <v>9.4696879386901906E-6</v>
      </c>
      <c r="J114">
        <v>17762100.4962545</v>
      </c>
      <c r="K114">
        <v>1728090.45761464</v>
      </c>
      <c r="L114">
        <v>4934892.4653426101</v>
      </c>
      <c r="M114">
        <v>63222.821620048599</v>
      </c>
      <c r="N114">
        <v>618178.70028491097</v>
      </c>
      <c r="O114">
        <v>368799.79278361698</v>
      </c>
      <c r="P114">
        <v>37614066.484949604</v>
      </c>
      <c r="Q114">
        <v>55572860.204021998</v>
      </c>
      <c r="R114">
        <v>42029126.861416198</v>
      </c>
      <c r="S114">
        <v>44414032.1880835</v>
      </c>
      <c r="T114">
        <v>195417937.62993401</v>
      </c>
      <c r="U114">
        <v>172106.569965692</v>
      </c>
      <c r="V114">
        <v>30768439.855089899</v>
      </c>
      <c r="W114">
        <v>47905336.893103004</v>
      </c>
      <c r="X114">
        <v>13350552.4987671</v>
      </c>
      <c r="Y114">
        <v>13754476.0813396</v>
      </c>
      <c r="Z114">
        <v>2718581.3296620501</v>
      </c>
    </row>
    <row r="115" spans="1:26">
      <c r="A115" s="1">
        <v>39600</v>
      </c>
      <c r="B115">
        <v>101865600</v>
      </c>
      <c r="C115">
        <v>124416000</v>
      </c>
      <c r="D115">
        <v>24576350.0793081</v>
      </c>
      <c r="E115">
        <v>28271874.998885199</v>
      </c>
      <c r="F115">
        <v>656379865.81606603</v>
      </c>
      <c r="G115">
        <v>0</v>
      </c>
      <c r="H115">
        <v>6405556.6530307103</v>
      </c>
      <c r="I115">
        <v>7838647.62131391</v>
      </c>
      <c r="J115">
        <v>21754801.8766798</v>
      </c>
      <c r="K115">
        <v>2116543.9041578998</v>
      </c>
      <c r="L115">
        <v>6044195.4986622799</v>
      </c>
      <c r="M115">
        <v>77434.533078947206</v>
      </c>
      <c r="N115">
        <v>757137.65677193005</v>
      </c>
      <c r="O115">
        <v>451701.44296052703</v>
      </c>
      <c r="P115">
        <v>46069245.263469301</v>
      </c>
      <c r="Q115">
        <v>68064954.576394796</v>
      </c>
      <c r="R115">
        <v>51476756.823482499</v>
      </c>
      <c r="S115">
        <v>54397759.487960599</v>
      </c>
      <c r="T115">
        <v>230471123.48181999</v>
      </c>
      <c r="U115">
        <v>210794.006714911</v>
      </c>
      <c r="V115">
        <v>37684806.098421097</v>
      </c>
      <c r="W115">
        <v>58673866.481320202</v>
      </c>
      <c r="X115">
        <v>16351592.2351711</v>
      </c>
      <c r="Y115">
        <v>16846312.8631755</v>
      </c>
      <c r="Z115">
        <v>3329684.9223947399</v>
      </c>
    </row>
    <row r="116" spans="1:26">
      <c r="A116" s="1">
        <v>39630</v>
      </c>
      <c r="B116">
        <v>11204181.2807461</v>
      </c>
      <c r="C116">
        <v>34506261.280736201</v>
      </c>
      <c r="D116">
        <v>69766316.054730996</v>
      </c>
      <c r="E116">
        <v>26328477.5246755</v>
      </c>
      <c r="F116">
        <v>0</v>
      </c>
      <c r="G116">
        <v>0</v>
      </c>
      <c r="H116">
        <v>5487260.9300224902</v>
      </c>
      <c r="I116" s="2">
        <v>4.5821070671081501E-6</v>
      </c>
      <c r="J116">
        <v>18636050.049109299</v>
      </c>
      <c r="K116">
        <v>1813117.7821162301</v>
      </c>
      <c r="L116">
        <v>5177704.2355148401</v>
      </c>
      <c r="M116">
        <v>66333.577394496198</v>
      </c>
      <c r="N116">
        <v>648594.97896840703</v>
      </c>
      <c r="O116">
        <v>386945.86813456099</v>
      </c>
      <c r="P116">
        <v>39464793.350981101</v>
      </c>
      <c r="Q116">
        <v>58307214.529762097</v>
      </c>
      <c r="R116">
        <v>44097088.1723634</v>
      </c>
      <c r="S116">
        <v>46599338.1196336</v>
      </c>
      <c r="T116">
        <v>187741824.52560401</v>
      </c>
      <c r="U116">
        <v>180574.73846279501</v>
      </c>
      <c r="V116">
        <v>32282340.998654801</v>
      </c>
      <c r="W116">
        <v>50262425.6713074</v>
      </c>
      <c r="X116">
        <v>14007440.426471099</v>
      </c>
      <c r="Y116">
        <v>14431238.282047</v>
      </c>
      <c r="Z116">
        <v>2852343.8279633401</v>
      </c>
    </row>
    <row r="117" spans="1:26">
      <c r="A117" s="1">
        <v>39661</v>
      </c>
      <c r="B117">
        <v>105261120</v>
      </c>
      <c r="C117">
        <v>128563200</v>
      </c>
      <c r="D117">
        <v>46551991.540566899</v>
      </c>
      <c r="E117">
        <v>6160319.9999896605</v>
      </c>
      <c r="F117">
        <v>564121309.26756406</v>
      </c>
      <c r="G117">
        <v>0</v>
      </c>
      <c r="H117">
        <v>6452781.4458610397</v>
      </c>
      <c r="I117">
        <v>0</v>
      </c>
      <c r="J117">
        <v>21915188.563948501</v>
      </c>
      <c r="K117">
        <v>2132148.0667317901</v>
      </c>
      <c r="L117">
        <v>6088756.1661751298</v>
      </c>
      <c r="M117">
        <v>78005.417075553807</v>
      </c>
      <c r="N117">
        <v>762719.63362763205</v>
      </c>
      <c r="O117">
        <v>455031.59960739699</v>
      </c>
      <c r="P117">
        <v>46408889.525672197</v>
      </c>
      <c r="Q117">
        <v>68566761.609411299</v>
      </c>
      <c r="R117">
        <v>51856267.818115003</v>
      </c>
      <c r="S117">
        <v>54798805.495576203</v>
      </c>
      <c r="T117">
        <v>233365543.41815501</v>
      </c>
      <c r="U117">
        <v>212348.079816785</v>
      </c>
      <c r="V117">
        <v>37962636.310102597</v>
      </c>
      <c r="W117">
        <v>59106437.9718595</v>
      </c>
      <c r="X117">
        <v>16472143.905787701</v>
      </c>
      <c r="Y117">
        <v>16970511.848214801</v>
      </c>
      <c r="Z117">
        <v>3354232.9342487901</v>
      </c>
    </row>
    <row r="118" spans="1:26">
      <c r="A118" s="1">
        <v>39692</v>
      </c>
      <c r="B118">
        <v>100463088.16524699</v>
      </c>
      <c r="C118">
        <v>123013488.16524699</v>
      </c>
      <c r="D118">
        <v>43427475.289508</v>
      </c>
      <c r="E118">
        <v>9025341.7832530104</v>
      </c>
      <c r="F118">
        <v>375700438.44353598</v>
      </c>
      <c r="G118">
        <v>15874102.378809201</v>
      </c>
      <c r="H118">
        <v>6266675.4495395599</v>
      </c>
      <c r="I118" s="2">
        <v>3.5971403121948202E-5</v>
      </c>
      <c r="J118">
        <v>21283128.104984298</v>
      </c>
      <c r="K118">
        <v>2070654.34598621</v>
      </c>
      <c r="L118">
        <v>5913149.0977858398</v>
      </c>
      <c r="M118">
        <v>75755.646804373901</v>
      </c>
      <c r="N118">
        <v>740721.87986499898</v>
      </c>
      <c r="O118">
        <v>441907.93969217798</v>
      </c>
      <c r="P118">
        <v>45070401.201557502</v>
      </c>
      <c r="Q118">
        <v>66589213.541044198</v>
      </c>
      <c r="R118">
        <v>50360670.536729597</v>
      </c>
      <c r="S118">
        <v>53218341.880072199</v>
      </c>
      <c r="T118">
        <v>230170080.72378999</v>
      </c>
      <c r="U118">
        <v>206223.70518970801</v>
      </c>
      <c r="V118">
        <v>36867748.111461699</v>
      </c>
      <c r="W118">
        <v>57401737.0424923</v>
      </c>
      <c r="X118">
        <v>15997067.416857</v>
      </c>
      <c r="Y118">
        <v>16481061.826996099</v>
      </c>
      <c r="Z118">
        <v>3257492.8125880598</v>
      </c>
    </row>
    <row r="119" spans="1:26">
      <c r="A119" s="1">
        <v>39722</v>
      </c>
      <c r="B119">
        <v>13791537.945705401</v>
      </c>
      <c r="C119">
        <v>37093617.945700496</v>
      </c>
      <c r="D119">
        <v>70675871.256400302</v>
      </c>
      <c r="E119">
        <v>6271599.1457054401</v>
      </c>
      <c r="F119">
        <v>0</v>
      </c>
      <c r="G119">
        <v>0</v>
      </c>
      <c r="H119">
        <v>1803342.2533584801</v>
      </c>
      <c r="I119" s="2">
        <v>2.2821128368377699E-5</v>
      </c>
      <c r="J119">
        <v>6124581.4474370899</v>
      </c>
      <c r="K119">
        <v>595865.94268124399</v>
      </c>
      <c r="L119">
        <v>1701609.04363241</v>
      </c>
      <c r="M119">
        <v>21799.973512729801</v>
      </c>
      <c r="N119">
        <v>387314.45679756301</v>
      </c>
      <c r="O119">
        <v>127166.51215758199</v>
      </c>
      <c r="P119">
        <v>12969773.1304338</v>
      </c>
      <c r="Q119">
        <v>19162176.7176883</v>
      </c>
      <c r="R119">
        <v>14492137.947406</v>
      </c>
      <c r="S119">
        <v>15314481.3926917</v>
      </c>
      <c r="T119">
        <v>166377497.50792301</v>
      </c>
      <c r="U119">
        <v>59344.372340201902</v>
      </c>
      <c r="V119">
        <v>10609320.442861199</v>
      </c>
      <c r="W119">
        <v>16518324.374450199</v>
      </c>
      <c r="X119">
        <v>4603427.74010449</v>
      </c>
      <c r="Y119">
        <v>4742705.3486580299</v>
      </c>
      <c r="Z119">
        <v>937398.861047321</v>
      </c>
    </row>
    <row r="120" spans="1:26">
      <c r="A120" s="1">
        <v>39753</v>
      </c>
      <c r="B120">
        <v>101865600</v>
      </c>
      <c r="C120">
        <v>124416000</v>
      </c>
      <c r="D120">
        <v>6814687.85485016</v>
      </c>
      <c r="E120">
        <v>10852200.456878001</v>
      </c>
      <c r="F120">
        <v>142002835.827245</v>
      </c>
      <c r="G120">
        <v>0</v>
      </c>
      <c r="H120">
        <v>2105270.6421125601</v>
      </c>
      <c r="I120">
        <v>0</v>
      </c>
      <c r="J120">
        <v>7150002.4426885396</v>
      </c>
      <c r="K120">
        <v>695630.057702741</v>
      </c>
      <c r="L120">
        <v>1986504.5346999001</v>
      </c>
      <c r="M120">
        <v>25449.880159856399</v>
      </c>
      <c r="N120">
        <v>483310.64309973997</v>
      </c>
      <c r="O120">
        <v>148457.63426582899</v>
      </c>
      <c r="P120">
        <v>15141264.8128835</v>
      </c>
      <c r="Q120">
        <v>22370444.660513699</v>
      </c>
      <c r="R120">
        <v>16918514.777380101</v>
      </c>
      <c r="S120">
        <v>27627052.812291</v>
      </c>
      <c r="T120">
        <v>163948054.42461401</v>
      </c>
      <c r="U120">
        <v>69280.229324053405</v>
      </c>
      <c r="V120">
        <v>12385608.344463401</v>
      </c>
      <c r="W120">
        <v>19283939.750015602</v>
      </c>
      <c r="X120">
        <v>5374166.3604230098</v>
      </c>
      <c r="Y120">
        <v>5536762.8169998601</v>
      </c>
      <c r="Z120">
        <v>1094344.8468738201</v>
      </c>
    </row>
    <row r="121" spans="1:26">
      <c r="A121" s="1">
        <v>39783</v>
      </c>
      <c r="B121">
        <v>8838720</v>
      </c>
      <c r="C121">
        <v>0</v>
      </c>
      <c r="D121">
        <v>0</v>
      </c>
      <c r="E121">
        <v>21999407.933787499</v>
      </c>
      <c r="F121">
        <v>0</v>
      </c>
      <c r="G121">
        <v>0</v>
      </c>
      <c r="H121">
        <v>8666999.7237972692</v>
      </c>
      <c r="I121" s="2">
        <v>7.0184469223022503E-6</v>
      </c>
      <c r="J121">
        <v>29435203.2258179</v>
      </c>
      <c r="K121">
        <v>2863776.94030105</v>
      </c>
      <c r="L121">
        <v>8178062.1974046798</v>
      </c>
      <c r="M121">
        <v>104772.327084182</v>
      </c>
      <c r="N121">
        <v>1024440.53148981</v>
      </c>
      <c r="O121">
        <v>611171.90799107705</v>
      </c>
      <c r="P121">
        <v>62333713.930251896</v>
      </c>
      <c r="Q121">
        <v>92094875.506998301</v>
      </c>
      <c r="R121">
        <v>69650314.771630794</v>
      </c>
      <c r="S121">
        <v>90449695.7766404</v>
      </c>
      <c r="T121">
        <v>0</v>
      </c>
      <c r="U121">
        <v>285213.55706249498</v>
      </c>
      <c r="V121">
        <v>50989199.180969901</v>
      </c>
      <c r="W121">
        <v>79388320.505621895</v>
      </c>
      <c r="X121">
        <v>22124423.069277</v>
      </c>
      <c r="Y121">
        <v>22793801.8256482</v>
      </c>
      <c r="Z121">
        <v>4505210.0646199398</v>
      </c>
    </row>
    <row r="122" spans="1:26">
      <c r="A122" s="1">
        <v>39814</v>
      </c>
      <c r="B122">
        <v>8838720</v>
      </c>
      <c r="C122">
        <v>0</v>
      </c>
      <c r="D122">
        <v>0</v>
      </c>
      <c r="E122">
        <v>44509040.9633843</v>
      </c>
      <c r="F122">
        <v>0</v>
      </c>
      <c r="G122">
        <v>0</v>
      </c>
      <c r="H122">
        <v>28020496.341798201</v>
      </c>
      <c r="I122">
        <v>0</v>
      </c>
      <c r="J122">
        <v>95164304.902937397</v>
      </c>
      <c r="K122">
        <v>9258619.3419508003</v>
      </c>
      <c r="L122">
        <v>26439756.454148099</v>
      </c>
      <c r="M122">
        <v>338729.975925037</v>
      </c>
      <c r="N122">
        <v>3312026.43126693</v>
      </c>
      <c r="O122">
        <v>1975924.8595626701</v>
      </c>
      <c r="P122">
        <v>201525517.34339601</v>
      </c>
      <c r="Q122">
        <v>297743648.83810103</v>
      </c>
      <c r="R122">
        <v>225180160.66216099</v>
      </c>
      <c r="S122">
        <v>254804944.08734199</v>
      </c>
      <c r="T122">
        <v>0</v>
      </c>
      <c r="U122">
        <v>922098.26779591199</v>
      </c>
      <c r="V122">
        <v>164848588.28351399</v>
      </c>
      <c r="W122">
        <v>256663230.09119299</v>
      </c>
      <c r="X122">
        <v>71528479.916168705</v>
      </c>
      <c r="Y122">
        <v>73692588.095689699</v>
      </c>
      <c r="Z122">
        <v>14565388.9647763</v>
      </c>
    </row>
    <row r="123" spans="1:26">
      <c r="A123" s="1">
        <v>39845</v>
      </c>
      <c r="B123">
        <v>7983360.0000170805</v>
      </c>
      <c r="C123" s="2">
        <v>4.1499733924865702E-5</v>
      </c>
      <c r="D123" s="2">
        <v>3.6329030990600599E-5</v>
      </c>
      <c r="E123">
        <v>43013993.202797003</v>
      </c>
      <c r="F123">
        <v>340705662.09492397</v>
      </c>
      <c r="G123">
        <v>233700621.43687999</v>
      </c>
      <c r="H123">
        <v>14400488.8827581</v>
      </c>
      <c r="I123" s="2">
        <v>2.4870038032531701E-5</v>
      </c>
      <c r="J123">
        <v>48907503.210280403</v>
      </c>
      <c r="K123">
        <v>4758254.2178085698</v>
      </c>
      <c r="L123">
        <v>13588104.0163029</v>
      </c>
      <c r="M123">
        <v>174082.47138323501</v>
      </c>
      <c r="N123">
        <v>1702139.7201916899</v>
      </c>
      <c r="O123">
        <v>1015481.0830689</v>
      </c>
      <c r="P123">
        <v>103569399.224618</v>
      </c>
      <c r="Q123">
        <v>153018492.34586799</v>
      </c>
      <c r="R123">
        <v>115726158.47621401</v>
      </c>
      <c r="S123">
        <v>131391547.346726</v>
      </c>
      <c r="T123">
        <v>0</v>
      </c>
      <c r="U123">
        <v>473891.17209882202</v>
      </c>
      <c r="V123">
        <v>84720136.073176995</v>
      </c>
      <c r="W123">
        <v>131906157.06644499</v>
      </c>
      <c r="X123">
        <v>36760415.207094297</v>
      </c>
      <c r="Y123">
        <v>37872608.774264999</v>
      </c>
      <c r="Z123">
        <v>7485546.2694793399</v>
      </c>
    </row>
    <row r="124" spans="1:26">
      <c r="A124" s="1">
        <v>39873</v>
      </c>
      <c r="B124">
        <v>8838719.9999863207</v>
      </c>
      <c r="C124">
        <v>0</v>
      </c>
      <c r="D124">
        <v>15067813.007897999</v>
      </c>
      <c r="E124">
        <v>50574813.237443402</v>
      </c>
      <c r="F124">
        <v>503608616.13654</v>
      </c>
      <c r="G124">
        <v>447789537.97332501</v>
      </c>
      <c r="H124">
        <v>4655463.5505907396</v>
      </c>
      <c r="I124">
        <v>0</v>
      </c>
      <c r="J124">
        <v>15811067.2769223</v>
      </c>
      <c r="K124">
        <v>1538272.71114214</v>
      </c>
      <c r="L124">
        <v>4392831.6242981805</v>
      </c>
      <c r="M124">
        <v>56278.269919836799</v>
      </c>
      <c r="N124">
        <v>550276.41699393606</v>
      </c>
      <c r="O124">
        <v>328289.90786570002</v>
      </c>
      <c r="P124">
        <v>33482444.031750299</v>
      </c>
      <c r="Q124">
        <v>49468599.259534404</v>
      </c>
      <c r="R124">
        <v>37412543.214485399</v>
      </c>
      <c r="S124">
        <v>39535484.618683599</v>
      </c>
      <c r="T124">
        <v>103117543.67285299</v>
      </c>
      <c r="U124">
        <v>153201.957004</v>
      </c>
      <c r="V124">
        <v>27388758.0276527</v>
      </c>
      <c r="W124">
        <v>42643295.7464789</v>
      </c>
      <c r="X124">
        <v>11884094.664738299</v>
      </c>
      <c r="Y124">
        <v>12243650.278115099</v>
      </c>
      <c r="Z124">
        <v>2419965.6065528798</v>
      </c>
    </row>
    <row r="125" spans="1:26">
      <c r="A125" s="1">
        <v>39904</v>
      </c>
      <c r="B125">
        <v>8553599.9999999907</v>
      </c>
      <c r="C125">
        <v>0</v>
      </c>
      <c r="D125">
        <v>16225207.2807576</v>
      </c>
      <c r="E125">
        <v>27829744.320745502</v>
      </c>
      <c r="F125">
        <v>0</v>
      </c>
      <c r="G125">
        <v>0</v>
      </c>
      <c r="H125">
        <v>4631385.5999998404</v>
      </c>
      <c r="I125">
        <v>0</v>
      </c>
      <c r="J125">
        <v>15729292.7999995</v>
      </c>
      <c r="K125">
        <v>1530316.79999995</v>
      </c>
      <c r="L125">
        <v>4370111.9999998501</v>
      </c>
      <c r="M125">
        <v>55987.199999999997</v>
      </c>
      <c r="N125">
        <v>547430.39999998105</v>
      </c>
      <c r="O125">
        <v>326591.99999999098</v>
      </c>
      <c r="P125">
        <v>33309273.599998899</v>
      </c>
      <c r="Q125">
        <v>49212748.799998298</v>
      </c>
      <c r="R125">
        <v>37219046.399998702</v>
      </c>
      <c r="S125">
        <v>39331008.000001401</v>
      </c>
      <c r="T125">
        <v>0</v>
      </c>
      <c r="U125">
        <v>152409.599999995</v>
      </c>
      <c r="V125">
        <v>27247103.999999098</v>
      </c>
      <c r="W125">
        <v>42422745.600001402</v>
      </c>
      <c r="X125">
        <v>11822630.400000401</v>
      </c>
      <c r="Y125">
        <v>12180326.400000401</v>
      </c>
      <c r="Z125">
        <v>2407449.59999992</v>
      </c>
    </row>
    <row r="126" spans="1:26">
      <c r="A126" s="1">
        <v>39934</v>
      </c>
      <c r="B126">
        <v>85250255.539892495</v>
      </c>
      <c r="C126">
        <v>108552335.539892</v>
      </c>
      <c r="D126">
        <v>0</v>
      </c>
      <c r="E126">
        <v>15765666.485410901</v>
      </c>
      <c r="F126">
        <v>0</v>
      </c>
      <c r="G126">
        <v>93381292.733144194</v>
      </c>
      <c r="H126">
        <v>10478276.909874501</v>
      </c>
      <c r="I126">
        <v>0</v>
      </c>
      <c r="J126">
        <v>35586733.601904303</v>
      </c>
      <c r="K126">
        <v>3462264.7680713702</v>
      </c>
      <c r="L126">
        <v>9887158.5348379705</v>
      </c>
      <c r="M126">
        <v>126668.223222121</v>
      </c>
      <c r="N126">
        <v>1238533.7381718699</v>
      </c>
      <c r="O126">
        <v>738897.96879567101</v>
      </c>
      <c r="P126">
        <v>75360555.693651095</v>
      </c>
      <c r="Q126">
        <v>111341368.212246</v>
      </c>
      <c r="R126">
        <v>84206219.948662698</v>
      </c>
      <c r="S126">
        <v>88984426.813541695</v>
      </c>
      <c r="T126">
        <v>133834507.75172199</v>
      </c>
      <c r="U126">
        <v>344819.05210466898</v>
      </c>
      <c r="V126">
        <v>61645201.968100101</v>
      </c>
      <c r="W126">
        <v>95979327.584807798</v>
      </c>
      <c r="X126">
        <v>26748106.470405102</v>
      </c>
      <c r="Y126">
        <v>27557375.6743242</v>
      </c>
      <c r="Z126">
        <v>5446733.5985513097</v>
      </c>
    </row>
    <row r="127" spans="1:26">
      <c r="A127" s="1">
        <v>39965</v>
      </c>
      <c r="B127">
        <v>21002239.072982602</v>
      </c>
      <c r="C127">
        <v>43552639.072979897</v>
      </c>
      <c r="D127">
        <v>19634966.837816399</v>
      </c>
      <c r="E127">
        <v>16098607.529583201</v>
      </c>
      <c r="F127">
        <v>69927878.002363905</v>
      </c>
      <c r="G127">
        <v>215365542.13413</v>
      </c>
      <c r="H127">
        <v>12559009.2658618</v>
      </c>
      <c r="I127">
        <v>0</v>
      </c>
      <c r="J127">
        <v>42653398.158135198</v>
      </c>
      <c r="K127">
        <v>4149786.8091363502</v>
      </c>
      <c r="L127">
        <v>11850509.0789361</v>
      </c>
      <c r="M127">
        <v>151821.46862693701</v>
      </c>
      <c r="N127">
        <v>1484476.5821301001</v>
      </c>
      <c r="O127">
        <v>885625.23365714797</v>
      </c>
      <c r="P127">
        <v>90325339.3069942</v>
      </c>
      <c r="Q127">
        <v>133451070.92308</v>
      </c>
      <c r="R127">
        <v>100927538.532776</v>
      </c>
      <c r="S127">
        <v>106654581.710425</v>
      </c>
      <c r="T127">
        <v>119922218.84889799</v>
      </c>
      <c r="U127">
        <v>413291.77570666699</v>
      </c>
      <c r="V127">
        <v>73886448.065110698</v>
      </c>
      <c r="W127">
        <v>115038500.589046</v>
      </c>
      <c r="X127">
        <v>32059633.458388802</v>
      </c>
      <c r="Y127">
        <v>33029603.952394199</v>
      </c>
      <c r="Z127">
        <v>6528323.1509584105</v>
      </c>
    </row>
    <row r="128" spans="1:26">
      <c r="A128" s="1">
        <v>39995</v>
      </c>
      <c r="B128">
        <v>39242207.089309298</v>
      </c>
      <c r="C128">
        <v>62544287.089306399</v>
      </c>
      <c r="D128">
        <v>0</v>
      </c>
      <c r="E128">
        <v>24402116.854444802</v>
      </c>
      <c r="F128">
        <v>198726911.473409</v>
      </c>
      <c r="G128">
        <v>0</v>
      </c>
      <c r="H128">
        <v>10609730.793811399</v>
      </c>
      <c r="I128">
        <v>0</v>
      </c>
      <c r="J128">
        <v>36033182.420620702</v>
      </c>
      <c r="K128">
        <v>3505700.16827079</v>
      </c>
      <c r="L128">
        <v>10011196.618740801</v>
      </c>
      <c r="M128">
        <v>128257.323229424</v>
      </c>
      <c r="N128">
        <v>1254071.6049098801</v>
      </c>
      <c r="O128">
        <v>748167.71883827902</v>
      </c>
      <c r="P128">
        <v>76305981.914658397</v>
      </c>
      <c r="Q128">
        <v>112738187.11866</v>
      </c>
      <c r="R128">
        <v>85262618.320179507</v>
      </c>
      <c r="S128">
        <v>90100769.568666995</v>
      </c>
      <c r="T128">
        <v>130390464.38787501</v>
      </c>
      <c r="U128">
        <v>349144.93545787199</v>
      </c>
      <c r="V128">
        <v>62418563.971650697</v>
      </c>
      <c r="W128">
        <v>97183423.973669395</v>
      </c>
      <c r="X128">
        <v>27083671.421945699</v>
      </c>
      <c r="Y128">
        <v>27903093.209244799</v>
      </c>
      <c r="Z128">
        <v>5515064.8988650301</v>
      </c>
    </row>
    <row r="129" spans="1:26">
      <c r="A129" s="1">
        <v>40026</v>
      </c>
      <c r="B129">
        <v>52803313.347126201</v>
      </c>
      <c r="C129">
        <v>76105393.347123697</v>
      </c>
      <c r="D129">
        <v>0</v>
      </c>
      <c r="E129">
        <v>33369684.718143102</v>
      </c>
      <c r="F129">
        <v>334288726.02356702</v>
      </c>
      <c r="G129">
        <v>0</v>
      </c>
      <c r="H129">
        <v>8837310.9248870406</v>
      </c>
      <c r="I129">
        <v>0</v>
      </c>
      <c r="J129">
        <v>30013620.7838508</v>
      </c>
      <c r="K129">
        <v>2920051.6957988101</v>
      </c>
      <c r="L129">
        <v>8338765.5134092001</v>
      </c>
      <c r="M129">
        <v>106831.159602402</v>
      </c>
      <c r="N129">
        <v>1044571.33833453</v>
      </c>
      <c r="O129">
        <v>623181.76434734301</v>
      </c>
      <c r="P129">
        <v>63558604.899002999</v>
      </c>
      <c r="Q129">
        <v>93904589.290505603</v>
      </c>
      <c r="R129">
        <v>71018980.877903506</v>
      </c>
      <c r="S129">
        <v>75048889.620682806</v>
      </c>
      <c r="T129">
        <v>145898902.99463099</v>
      </c>
      <c r="U129">
        <v>290818.15669542702</v>
      </c>
      <c r="V129">
        <v>51991164.339832403</v>
      </c>
      <c r="W129">
        <v>80948343.656504005</v>
      </c>
      <c r="X129">
        <v>22559179.869372498</v>
      </c>
      <c r="Y129">
        <v>23241712.277943399</v>
      </c>
      <c r="Z129">
        <v>4593739.8629029999</v>
      </c>
    </row>
    <row r="130" spans="1:26">
      <c r="A130" s="1">
        <v>40057</v>
      </c>
      <c r="B130">
        <v>59208265.717257097</v>
      </c>
      <c r="C130">
        <v>81758665.7172589</v>
      </c>
      <c r="D130">
        <v>0</v>
      </c>
      <c r="E130">
        <v>23528323.140167899</v>
      </c>
      <c r="F130">
        <v>340881967.51553601</v>
      </c>
      <c r="G130">
        <v>0</v>
      </c>
      <c r="H130">
        <v>5519737.2421236997</v>
      </c>
      <c r="I130" s="2">
        <v>2.9496848583221402E-5</v>
      </c>
      <c r="J130">
        <v>18746347.3696572</v>
      </c>
      <c r="K130">
        <v>1823848.7059267</v>
      </c>
      <c r="L130">
        <v>5208348.4386727503</v>
      </c>
      <c r="M130">
        <v>66726.172168050005</v>
      </c>
      <c r="N130">
        <v>652433.68342093297</v>
      </c>
      <c r="O130">
        <v>389236.00431370299</v>
      </c>
      <c r="P130">
        <v>39698365.430424899</v>
      </c>
      <c r="Q130">
        <v>58652305.335716002</v>
      </c>
      <c r="R130">
        <v>44358076.453493699</v>
      </c>
      <c r="S130">
        <v>46875135.9480552</v>
      </c>
      <c r="T130">
        <v>153833845.913939</v>
      </c>
      <c r="U130">
        <v>181643.46867966701</v>
      </c>
      <c r="V130">
        <v>32473403.788451001</v>
      </c>
      <c r="W130">
        <v>50559903.455557503</v>
      </c>
      <c r="X130">
        <v>14090343.356153199</v>
      </c>
      <c r="Y130">
        <v>14516649.456115801</v>
      </c>
      <c r="Z130">
        <v>2869225.4032261502</v>
      </c>
    </row>
    <row r="131" spans="1:26">
      <c r="A131" s="1">
        <v>40087</v>
      </c>
      <c r="B131">
        <v>67569619.180035993</v>
      </c>
      <c r="C131">
        <v>90871699.180036604</v>
      </c>
      <c r="D131">
        <v>288017.93254706298</v>
      </c>
      <c r="E131">
        <v>27419439.409301199</v>
      </c>
      <c r="F131">
        <v>502410647.242378</v>
      </c>
      <c r="G131">
        <v>0</v>
      </c>
      <c r="H131">
        <v>2403321.6197169102</v>
      </c>
      <c r="I131">
        <v>0</v>
      </c>
      <c r="J131">
        <v>8162254.8226383002</v>
      </c>
      <c r="K131">
        <v>794112.98650149105</v>
      </c>
      <c r="L131">
        <v>2267741.3537288499</v>
      </c>
      <c r="M131">
        <v>29052.9141403057</v>
      </c>
      <c r="N131">
        <v>436001.16784145299</v>
      </c>
      <c r="O131">
        <v>169475.332485074</v>
      </c>
      <c r="P131">
        <v>17284869.862691902</v>
      </c>
      <c r="Q131">
        <v>25537511.5293223</v>
      </c>
      <c r="R131">
        <v>19313731.700156201</v>
      </c>
      <c r="S131">
        <v>20409672.183559701</v>
      </c>
      <c r="T131">
        <v>173220397.40709299</v>
      </c>
      <c r="U131">
        <v>79088.488493058598</v>
      </c>
      <c r="V131">
        <v>14139084.8816119</v>
      </c>
      <c r="W131">
        <v>22014038.6644293</v>
      </c>
      <c r="X131">
        <v>6135007.03596274</v>
      </c>
      <c r="Y131">
        <v>6320622.8763036197</v>
      </c>
      <c r="Z131">
        <v>1249275.30803283</v>
      </c>
    </row>
    <row r="132" spans="1:26">
      <c r="A132" s="1">
        <v>40118</v>
      </c>
      <c r="B132">
        <v>8553600.0000000093</v>
      </c>
      <c r="C132">
        <v>0</v>
      </c>
      <c r="D132">
        <v>0</v>
      </c>
      <c r="E132">
        <v>14530375.2979725</v>
      </c>
      <c r="F132">
        <v>0</v>
      </c>
      <c r="G132">
        <v>0</v>
      </c>
      <c r="H132">
        <v>344710.57937217498</v>
      </c>
      <c r="I132" s="2">
        <v>1.1503696441650401E-5</v>
      </c>
      <c r="J132">
        <v>1170719.5432404899</v>
      </c>
      <c r="K132">
        <v>113900.33918811999</v>
      </c>
      <c r="L132">
        <v>325264.17999859201</v>
      </c>
      <c r="M132">
        <v>4167.0855800531399</v>
      </c>
      <c r="N132">
        <v>40744.836782741499</v>
      </c>
      <c r="O132">
        <v>24307.999216976699</v>
      </c>
      <c r="P132">
        <v>2479184.4153771801</v>
      </c>
      <c r="Q132">
        <v>3662868.2248667302</v>
      </c>
      <c r="R132">
        <v>2770185.8917175699</v>
      </c>
      <c r="S132">
        <v>12675889.619988</v>
      </c>
      <c r="T132">
        <v>0</v>
      </c>
      <c r="U132">
        <v>11343.7329679225</v>
      </c>
      <c r="V132">
        <v>2027981.6489591899</v>
      </c>
      <c r="W132">
        <v>3157493.3459080001</v>
      </c>
      <c r="X132">
        <v>879949.57165454701</v>
      </c>
      <c r="Y132">
        <v>906572.61841601098</v>
      </c>
      <c r="Z132">
        <v>179184.67994228599</v>
      </c>
    </row>
    <row r="133" spans="1:26">
      <c r="A133" s="1">
        <v>40148</v>
      </c>
      <c r="B133">
        <v>8838720.0000009201</v>
      </c>
      <c r="C133">
        <v>5392903.83205768</v>
      </c>
      <c r="D133">
        <v>0</v>
      </c>
      <c r="E133">
        <v>40190084.430664197</v>
      </c>
      <c r="F133">
        <v>220480803.66115499</v>
      </c>
      <c r="G133">
        <v>92599178.764493793</v>
      </c>
      <c r="H133">
        <v>14578624.751713701</v>
      </c>
      <c r="I133">
        <v>0</v>
      </c>
      <c r="J133">
        <v>49512495.211159401</v>
      </c>
      <c r="K133">
        <v>4817114.4243406001</v>
      </c>
      <c r="L133">
        <v>13756190.5817044</v>
      </c>
      <c r="M133">
        <v>176235.89357344099</v>
      </c>
      <c r="N133">
        <v>1723195.4038291599</v>
      </c>
      <c r="O133">
        <v>1028042.71251171</v>
      </c>
      <c r="P133">
        <v>104850565.793219</v>
      </c>
      <c r="Q133">
        <v>154911350.451051</v>
      </c>
      <c r="R133">
        <v>117157705.69442999</v>
      </c>
      <c r="S133">
        <v>140652851.23533899</v>
      </c>
      <c r="T133">
        <v>38550377.405769199</v>
      </c>
      <c r="U133">
        <v>479753.26583881001</v>
      </c>
      <c r="V133">
        <v>85768134.872405902</v>
      </c>
      <c r="W133">
        <v>133537852.913784</v>
      </c>
      <c r="X133">
        <v>37215146.192924097</v>
      </c>
      <c r="Y133">
        <v>38341097.735198803</v>
      </c>
      <c r="Z133">
        <v>7578143.4236577796</v>
      </c>
    </row>
    <row r="134" spans="1:26">
      <c r="A134" s="1">
        <v>40179</v>
      </c>
      <c r="B134">
        <v>8838720</v>
      </c>
      <c r="C134">
        <v>0</v>
      </c>
      <c r="D134">
        <v>0</v>
      </c>
      <c r="E134">
        <v>43750053.989863999</v>
      </c>
      <c r="F134">
        <v>31910337.088025998</v>
      </c>
      <c r="G134">
        <v>0</v>
      </c>
      <c r="H134">
        <v>5526256.8548112297</v>
      </c>
      <c r="I134" s="2">
        <v>1.3053417205810499E-5</v>
      </c>
      <c r="J134">
        <v>18768489.533096299</v>
      </c>
      <c r="K134">
        <v>1826002.9365796701</v>
      </c>
      <c r="L134">
        <v>5214500.2558829896</v>
      </c>
      <c r="M134">
        <v>66804.985484635705</v>
      </c>
      <c r="N134">
        <v>653204.30251630303</v>
      </c>
      <c r="O134">
        <v>389695.74866029498</v>
      </c>
      <c r="P134">
        <v>39745254.975267597</v>
      </c>
      <c r="Q134">
        <v>58721582.240982696</v>
      </c>
      <c r="R134">
        <v>44410469.794943698</v>
      </c>
      <c r="S134">
        <v>63777638.302943401</v>
      </c>
      <c r="T134">
        <v>0</v>
      </c>
      <c r="U134">
        <v>181858.01604147101</v>
      </c>
      <c r="V134">
        <v>32511759.602515999</v>
      </c>
      <c r="W134">
        <v>50619622.056930996</v>
      </c>
      <c r="X134">
        <v>14106986.1015027</v>
      </c>
      <c r="Y134">
        <v>14533795.7309877</v>
      </c>
      <c r="Z134">
        <v>2872614.3758387398</v>
      </c>
    </row>
    <row r="135" spans="1:26">
      <c r="A135" s="1">
        <v>40210</v>
      </c>
      <c r="B135">
        <v>7983359.9999980601</v>
      </c>
      <c r="C135" s="2">
        <v>4.1499733924865702E-5</v>
      </c>
      <c r="D135" s="2">
        <v>3.6329030990600599E-5</v>
      </c>
      <c r="E135">
        <v>41839096.264307</v>
      </c>
      <c r="F135">
        <v>282690302.64891601</v>
      </c>
      <c r="G135">
        <v>176985660.65801701</v>
      </c>
      <c r="H135">
        <v>8647992.8694134504</v>
      </c>
      <c r="I135" s="2">
        <v>3.7550926208496098E-6</v>
      </c>
      <c r="J135">
        <v>29370651.4040455</v>
      </c>
      <c r="K135">
        <v>2857496.63650196</v>
      </c>
      <c r="L135">
        <v>8160127.5900106803</v>
      </c>
      <c r="M135">
        <v>104542.55987202001</v>
      </c>
      <c r="N135">
        <v>1022193.91874867</v>
      </c>
      <c r="O135">
        <v>609831.59925346705</v>
      </c>
      <c r="P135">
        <v>62197015.2038607</v>
      </c>
      <c r="Q135">
        <v>91892910.127508104</v>
      </c>
      <c r="R135">
        <v>69497570.634923607</v>
      </c>
      <c r="S135">
        <v>82539759.510084495</v>
      </c>
      <c r="T135">
        <v>0</v>
      </c>
      <c r="U135">
        <v>284588.07965161803</v>
      </c>
      <c r="V135">
        <v>50877379.137717798</v>
      </c>
      <c r="W135">
        <v>79214220.783028901</v>
      </c>
      <c r="X135">
        <v>22075903.892975502</v>
      </c>
      <c r="Y135">
        <v>22743814.692157902</v>
      </c>
      <c r="Z135">
        <v>4495330.0744969901</v>
      </c>
    </row>
    <row r="136" spans="1:26">
      <c r="A136" s="1">
        <v>40238</v>
      </c>
      <c r="B136">
        <v>8838720.0000173002</v>
      </c>
      <c r="C136">
        <v>0</v>
      </c>
      <c r="D136">
        <v>8835319.7739897799</v>
      </c>
      <c r="E136">
        <v>50709576.5651922</v>
      </c>
      <c r="F136">
        <v>477578594.15478402</v>
      </c>
      <c r="G136">
        <v>420621722.391653</v>
      </c>
      <c r="H136">
        <v>5655164.2031134898</v>
      </c>
      <c r="I136" s="2">
        <v>1.10268592834473E-5</v>
      </c>
      <c r="J136">
        <v>19206289.707954999</v>
      </c>
      <c r="K136">
        <v>1868596.90257343</v>
      </c>
      <c r="L136">
        <v>5336135.4636497404</v>
      </c>
      <c r="M136">
        <v>68363.301313648306</v>
      </c>
      <c r="N136">
        <v>668441.16840025201</v>
      </c>
      <c r="O136">
        <v>398785.92432969599</v>
      </c>
      <c r="P136">
        <v>40672366.320444897</v>
      </c>
      <c r="Q136">
        <v>60091341.854708999</v>
      </c>
      <c r="R136">
        <v>45446403.528848901</v>
      </c>
      <c r="S136">
        <v>48025219.172847599</v>
      </c>
      <c r="T136">
        <v>92816408.377063796</v>
      </c>
      <c r="U136">
        <v>186100.098020487</v>
      </c>
      <c r="V136">
        <v>33270139.9726489</v>
      </c>
      <c r="W136">
        <v>51800392.589835398</v>
      </c>
      <c r="X136">
        <v>14436050.460735001</v>
      </c>
      <c r="Y136">
        <v>14872815.996905601</v>
      </c>
      <c r="Z136">
        <v>2939621.9564874698</v>
      </c>
    </row>
    <row r="137" spans="1:26">
      <c r="A137" s="1">
        <v>40269</v>
      </c>
      <c r="B137">
        <v>8553599.9999999702</v>
      </c>
      <c r="C137">
        <v>0</v>
      </c>
      <c r="D137">
        <v>32129947.514511999</v>
      </c>
      <c r="E137">
        <v>50387997.177444801</v>
      </c>
      <c r="F137">
        <v>0</v>
      </c>
      <c r="G137">
        <v>0</v>
      </c>
      <c r="H137">
        <v>4631385.6000010297</v>
      </c>
      <c r="I137">
        <v>0</v>
      </c>
      <c r="J137">
        <v>15729292.800003501</v>
      </c>
      <c r="K137">
        <v>1530316.80000034</v>
      </c>
      <c r="L137">
        <v>4370112.0000010002</v>
      </c>
      <c r="M137">
        <v>55987.200000000099</v>
      </c>
      <c r="N137">
        <v>547430.40000012203</v>
      </c>
      <c r="O137">
        <v>326592.00000007299</v>
      </c>
      <c r="P137">
        <v>33309273.6000074</v>
      </c>
      <c r="Q137">
        <v>49212748.800011002</v>
      </c>
      <c r="R137">
        <v>37219046.400008298</v>
      </c>
      <c r="S137">
        <v>39331008.000008799</v>
      </c>
      <c r="T137">
        <v>66253632.297840104</v>
      </c>
      <c r="U137">
        <v>152409.600000034</v>
      </c>
      <c r="V137">
        <v>27247104.000006098</v>
      </c>
      <c r="W137">
        <v>42422745.600009501</v>
      </c>
      <c r="X137">
        <v>11822630.400002601</v>
      </c>
      <c r="Y137">
        <v>12180326.400002699</v>
      </c>
      <c r="Z137">
        <v>2407449.6000005398</v>
      </c>
    </row>
    <row r="138" spans="1:26">
      <c r="A138" s="1">
        <v>40299</v>
      </c>
      <c r="B138">
        <v>48634062.2191943</v>
      </c>
      <c r="C138">
        <v>71936142.219187796</v>
      </c>
      <c r="D138">
        <v>0</v>
      </c>
      <c r="E138">
        <v>49723052.452434801</v>
      </c>
      <c r="F138">
        <v>0</v>
      </c>
      <c r="G138">
        <v>433957162.05728</v>
      </c>
      <c r="H138">
        <v>5442131.2691783505</v>
      </c>
      <c r="I138" s="2">
        <v>7.4356794357299796E-6</v>
      </c>
      <c r="J138">
        <v>18482778.9309838</v>
      </c>
      <c r="K138">
        <v>1798205.8995538901</v>
      </c>
      <c r="L138">
        <v>5135120.5058398899</v>
      </c>
      <c r="M138">
        <v>65788.020715387</v>
      </c>
      <c r="N138">
        <v>643260.64699488203</v>
      </c>
      <c r="O138">
        <v>383763.45417307701</v>
      </c>
      <c r="P138">
        <v>39140217.4356151</v>
      </c>
      <c r="Q138">
        <v>57827670.208824597</v>
      </c>
      <c r="R138">
        <v>43734414.215572901</v>
      </c>
      <c r="S138">
        <v>46216084.552558899</v>
      </c>
      <c r="T138">
        <v>129963999.23543601</v>
      </c>
      <c r="U138">
        <v>179089.61194744101</v>
      </c>
      <c r="V138">
        <v>32016836.7481547</v>
      </c>
      <c r="W138">
        <v>49849045.252064198</v>
      </c>
      <c r="X138">
        <v>13892237.041065799</v>
      </c>
      <c r="Y138">
        <v>14312549.3956363</v>
      </c>
      <c r="Z138">
        <v>2828884.8907616101</v>
      </c>
    </row>
    <row r="139" spans="1:26">
      <c r="A139" s="1">
        <v>40330</v>
      </c>
      <c r="B139">
        <v>60725873.694889002</v>
      </c>
      <c r="C139">
        <v>83276273.694889203</v>
      </c>
      <c r="D139">
        <v>0</v>
      </c>
      <c r="E139">
        <v>44185785.268978097</v>
      </c>
      <c r="F139">
        <v>0</v>
      </c>
      <c r="G139">
        <v>467358134.42199397</v>
      </c>
      <c r="H139">
        <v>5406416.0629481804</v>
      </c>
      <c r="I139">
        <v>0</v>
      </c>
      <c r="J139">
        <v>18361481.5515977</v>
      </c>
      <c r="K139">
        <v>1786404.77029584</v>
      </c>
      <c r="L139">
        <v>5101420.1265562102</v>
      </c>
      <c r="M139">
        <v>65356.272083994103</v>
      </c>
      <c r="N139">
        <v>639039.10482127604</v>
      </c>
      <c r="O139">
        <v>381244.920489966</v>
      </c>
      <c r="P139">
        <v>38883350.985971801</v>
      </c>
      <c r="Q139">
        <v>57448163.161830798</v>
      </c>
      <c r="R139">
        <v>43447397.319837399</v>
      </c>
      <c r="S139">
        <v>45912781.139005899</v>
      </c>
      <c r="T139">
        <v>145703523.18439201</v>
      </c>
      <c r="U139">
        <v>177914.29622864799</v>
      </c>
      <c r="V139">
        <v>31806719.080877099</v>
      </c>
      <c r="W139">
        <v>49521899.7196486</v>
      </c>
      <c r="X139">
        <v>13801066.121738</v>
      </c>
      <c r="Y139">
        <v>14218620.082274601</v>
      </c>
      <c r="Z139">
        <v>2810319.69961175</v>
      </c>
    </row>
    <row r="140" spans="1:26">
      <c r="A140" s="1">
        <v>40360</v>
      </c>
      <c r="B140">
        <v>65785335.904836603</v>
      </c>
      <c r="C140">
        <v>89087415.904833302</v>
      </c>
      <c r="D140">
        <v>0</v>
      </c>
      <c r="E140">
        <v>37501182.057512701</v>
      </c>
      <c r="F140">
        <v>0</v>
      </c>
      <c r="G140">
        <v>0</v>
      </c>
      <c r="H140">
        <v>4733072.2462534904</v>
      </c>
      <c r="I140" s="2">
        <v>1.9341707229614298E-5</v>
      </c>
      <c r="J140">
        <v>16074644.9625949</v>
      </c>
      <c r="K140">
        <v>1563916.4171636801</v>
      </c>
      <c r="L140">
        <v>4466062.1262499299</v>
      </c>
      <c r="M140">
        <v>57216.454286477099</v>
      </c>
      <c r="N140">
        <v>559449.77524554695</v>
      </c>
      <c r="O140">
        <v>333762.65000444301</v>
      </c>
      <c r="P140">
        <v>34040611.608548403</v>
      </c>
      <c r="Q140">
        <v>50293263.317812398</v>
      </c>
      <c r="R140">
        <v>38036227.332887299</v>
      </c>
      <c r="S140">
        <v>40194559.136249401</v>
      </c>
      <c r="T140">
        <v>166058842.56813699</v>
      </c>
      <c r="U140">
        <v>155755.90333541</v>
      </c>
      <c r="V140">
        <v>27845341.086084999</v>
      </c>
      <c r="W140">
        <v>43354178.889624797</v>
      </c>
      <c r="X140">
        <v>12082207.9301608</v>
      </c>
      <c r="Y140">
        <v>12447757.499213301</v>
      </c>
      <c r="Z140">
        <v>2460307.5343184699</v>
      </c>
    </row>
    <row r="141" spans="1:26">
      <c r="A141" s="1">
        <v>40391</v>
      </c>
      <c r="B141">
        <v>66897220.6327632</v>
      </c>
      <c r="C141">
        <v>90199300.6327627</v>
      </c>
      <c r="D141">
        <v>0</v>
      </c>
      <c r="E141">
        <v>36642653.6954225</v>
      </c>
      <c r="F141">
        <v>0</v>
      </c>
      <c r="G141">
        <v>0</v>
      </c>
      <c r="H141">
        <v>5752414.4184347102</v>
      </c>
      <c r="I141" s="2">
        <v>9.1865658760070801E-6</v>
      </c>
      <c r="J141">
        <v>19536574.6904126</v>
      </c>
      <c r="K141">
        <v>1900730.6204633201</v>
      </c>
      <c r="L141">
        <v>5427899.43445314</v>
      </c>
      <c r="M141">
        <v>69538.925138905601</v>
      </c>
      <c r="N141">
        <v>679936.15691370401</v>
      </c>
      <c r="O141">
        <v>405643.729976931</v>
      </c>
      <c r="P141">
        <v>41371797.184027798</v>
      </c>
      <c r="Q141">
        <v>61124715.197094701</v>
      </c>
      <c r="R141">
        <v>46227932.122894399</v>
      </c>
      <c r="S141">
        <v>48851094.9100786</v>
      </c>
      <c r="T141">
        <v>179747054.093429</v>
      </c>
      <c r="U141">
        <v>189300.407322557</v>
      </c>
      <c r="V141">
        <v>33842276.9009322</v>
      </c>
      <c r="W141">
        <v>52691188.887193501</v>
      </c>
      <c r="X141">
        <v>14684303.0251648</v>
      </c>
      <c r="Y141">
        <v>15128579.49133</v>
      </c>
      <c r="Z141">
        <v>2990173.7809727802</v>
      </c>
    </row>
    <row r="142" spans="1:26">
      <c r="A142" s="1">
        <v>40422</v>
      </c>
      <c r="B142">
        <v>71439163.734383002</v>
      </c>
      <c r="C142">
        <v>93989563.734388903</v>
      </c>
      <c r="D142">
        <v>0</v>
      </c>
      <c r="E142">
        <v>37801752.705799997</v>
      </c>
      <c r="F142">
        <v>0</v>
      </c>
      <c r="G142">
        <v>0</v>
      </c>
      <c r="H142">
        <v>5157885.5541925896</v>
      </c>
      <c r="I142">
        <v>0</v>
      </c>
      <c r="J142">
        <v>17517412.523540601</v>
      </c>
      <c r="K142">
        <v>1704284.5484639099</v>
      </c>
      <c r="L142">
        <v>4866910.1434792597</v>
      </c>
      <c r="M142">
        <v>62351.873724291203</v>
      </c>
      <c r="N142">
        <v>609662.76530410396</v>
      </c>
      <c r="O142">
        <v>363719.26339168701</v>
      </c>
      <c r="P142">
        <v>37095900.8729674</v>
      </c>
      <c r="Q142">
        <v>54807297.003650203</v>
      </c>
      <c r="R142">
        <v>41450140.054713599</v>
      </c>
      <c r="S142">
        <v>43802191.291313201</v>
      </c>
      <c r="T142">
        <v>188174307.52515101</v>
      </c>
      <c r="U142">
        <v>169735.656249455</v>
      </c>
      <c r="V142">
        <v>30344578.545820799</v>
      </c>
      <c r="W142">
        <v>47245400.318087801</v>
      </c>
      <c r="X142">
        <v>13166637.334779801</v>
      </c>
      <c r="Y142">
        <v>13564996.5280184</v>
      </c>
      <c r="Z142">
        <v>2681130.57014444</v>
      </c>
    </row>
    <row r="143" spans="1:26">
      <c r="A143" s="1">
        <v>40452</v>
      </c>
      <c r="B143">
        <v>68224248.112969697</v>
      </c>
      <c r="C143">
        <v>91526328.112980694</v>
      </c>
      <c r="D143">
        <v>16697121.832875401</v>
      </c>
      <c r="E143">
        <v>39386807.476063304</v>
      </c>
      <c r="F143">
        <v>144838825.62662601</v>
      </c>
      <c r="G143">
        <v>0</v>
      </c>
      <c r="H143">
        <v>595162.71881786699</v>
      </c>
      <c r="I143" s="2">
        <v>5.2154064178466797E-6</v>
      </c>
      <c r="J143">
        <v>2021314.8885573901</v>
      </c>
      <c r="K143">
        <v>196655.512195024</v>
      </c>
      <c r="L143">
        <v>561587.38746749796</v>
      </c>
      <c r="M143">
        <v>7194.7138607939796</v>
      </c>
      <c r="N143">
        <v>394687.77958208101</v>
      </c>
      <c r="O143">
        <v>41969.164187962502</v>
      </c>
      <c r="P143">
        <v>4280455.0408465704</v>
      </c>
      <c r="Q143">
        <v>6324153.4836375304</v>
      </c>
      <c r="R143">
        <v>4782885.8921253299</v>
      </c>
      <c r="S143">
        <v>5054286.48720749</v>
      </c>
      <c r="T143">
        <v>202690125.36536801</v>
      </c>
      <c r="U143">
        <v>19585.609954383799</v>
      </c>
      <c r="V143">
        <v>3501427.4122528802</v>
      </c>
      <c r="W143">
        <v>5451594.5748535199</v>
      </c>
      <c r="X143">
        <v>1519283.74360445</v>
      </c>
      <c r="Y143">
        <v>1565249.9710484201</v>
      </c>
      <c r="Z143">
        <v>309372.69601412298</v>
      </c>
    </row>
    <row r="144" spans="1:26">
      <c r="A144" s="1">
        <v>40483</v>
      </c>
      <c r="B144">
        <v>29073390.0081788</v>
      </c>
      <c r="C144">
        <v>51623790.008179799</v>
      </c>
      <c r="D144">
        <v>0</v>
      </c>
      <c r="E144">
        <v>43048528.843789101</v>
      </c>
      <c r="F144">
        <v>77901957.247325495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2">
        <v>2.08765268325806E-5</v>
      </c>
      <c r="Q144" s="2">
        <v>1.54972076416016E-5</v>
      </c>
      <c r="R144">
        <v>0</v>
      </c>
      <c r="S144">
        <v>9504016.7931771707</v>
      </c>
      <c r="T144">
        <v>0</v>
      </c>
      <c r="U144">
        <v>0</v>
      </c>
      <c r="V144">
        <v>0</v>
      </c>
      <c r="W144" s="2">
        <v>3.4622848033905002E-5</v>
      </c>
      <c r="X144">
        <v>0</v>
      </c>
      <c r="Y144">
        <v>0</v>
      </c>
      <c r="Z144">
        <v>0</v>
      </c>
    </row>
    <row r="145" spans="1:26">
      <c r="A145" s="1">
        <v>40513</v>
      </c>
      <c r="B145">
        <v>87726022.990068793</v>
      </c>
      <c r="C145">
        <v>111028102.990069</v>
      </c>
      <c r="D145">
        <v>0</v>
      </c>
      <c r="E145">
        <v>41976975.727085397</v>
      </c>
      <c r="F145">
        <v>668986226.15502799</v>
      </c>
      <c r="G145">
        <v>326154538.97122699</v>
      </c>
      <c r="H145">
        <v>7552511.1766061597</v>
      </c>
      <c r="I145">
        <v>46549360.677163303</v>
      </c>
      <c r="J145">
        <v>25653892.430733901</v>
      </c>
      <c r="K145">
        <v>2495524.1765548899</v>
      </c>
      <c r="L145">
        <v>7126446.0732919099</v>
      </c>
      <c r="M145">
        <v>36928.161302565502</v>
      </c>
      <c r="N145">
        <v>892707.83551557001</v>
      </c>
      <c r="O145">
        <v>532581.37914281199</v>
      </c>
      <c r="P145">
        <v>54326188.2619799</v>
      </c>
      <c r="Q145">
        <v>80264165.718644395</v>
      </c>
      <c r="R145">
        <v>60702882.504679203</v>
      </c>
      <c r="S145">
        <v>64147413.444078602</v>
      </c>
      <c r="T145">
        <v>116772749.35025001</v>
      </c>
      <c r="U145">
        <v>238655.15489830199</v>
      </c>
      <c r="V145">
        <v>44439014.770264901</v>
      </c>
      <c r="W145">
        <v>69189922.654326901</v>
      </c>
      <c r="X145">
        <v>19282271.134906001</v>
      </c>
      <c r="Y145">
        <v>19865660.027438</v>
      </c>
      <c r="Z145">
        <v>3925885.5948241502</v>
      </c>
    </row>
    <row r="146" spans="1:26">
      <c r="A146" s="1">
        <v>40544</v>
      </c>
      <c r="B146">
        <v>26999317.7061924</v>
      </c>
      <c r="C146">
        <v>50301397.7061885</v>
      </c>
      <c r="D146">
        <v>0</v>
      </c>
      <c r="E146">
        <v>48839445.063638397</v>
      </c>
      <c r="F146">
        <v>630368544.10972297</v>
      </c>
      <c r="G146">
        <v>400657950.24936903</v>
      </c>
      <c r="H146">
        <v>4938993.0935549103</v>
      </c>
      <c r="I146">
        <v>30436669.326030798</v>
      </c>
      <c r="J146">
        <v>16774001.3929531</v>
      </c>
      <c r="K146">
        <v>1631642.5188308901</v>
      </c>
      <c r="L146">
        <v>4659466.9491004199</v>
      </c>
      <c r="M146">
        <v>18326.6588777824</v>
      </c>
      <c r="N146">
        <v>583676.99860617402</v>
      </c>
      <c r="O146">
        <v>348216.39121391001</v>
      </c>
      <c r="P146">
        <v>35521609.831330299</v>
      </c>
      <c r="Q146">
        <v>52481362.4755999</v>
      </c>
      <c r="R146">
        <v>39691062.026513197</v>
      </c>
      <c r="S146">
        <v>41943295.948916703</v>
      </c>
      <c r="T146">
        <v>148756098.06355199</v>
      </c>
      <c r="U146">
        <v>161470.092800452</v>
      </c>
      <c r="V146">
        <v>29056802.8875359</v>
      </c>
      <c r="W146">
        <v>45240380.660152197</v>
      </c>
      <c r="X146">
        <v>12607866.184420601</v>
      </c>
      <c r="Y146">
        <v>12989319.646985199</v>
      </c>
      <c r="Z146">
        <v>2566852.25523397</v>
      </c>
    </row>
    <row r="147" spans="1:26">
      <c r="A147" s="1">
        <v>40575</v>
      </c>
      <c r="B147">
        <v>7983360</v>
      </c>
      <c r="C147" s="2">
        <v>4.1499733924865702E-5</v>
      </c>
      <c r="D147">
        <v>10054473.2179596</v>
      </c>
      <c r="E147">
        <v>42660868.093130901</v>
      </c>
      <c r="F147">
        <v>1.64270401000977E-4</v>
      </c>
      <c r="G147" s="2">
        <v>8.6367130279541002E-5</v>
      </c>
      <c r="H147">
        <v>641699.82322536199</v>
      </c>
      <c r="I147">
        <v>0</v>
      </c>
      <c r="J147">
        <v>2179366.0215249499</v>
      </c>
      <c r="K147">
        <v>212032.446626513</v>
      </c>
      <c r="L147">
        <v>605499.16160620202</v>
      </c>
      <c r="M147">
        <v>7757.2846326767904</v>
      </c>
      <c r="N147">
        <v>102134.302613124</v>
      </c>
      <c r="O147">
        <v>45250.8270239509</v>
      </c>
      <c r="P147">
        <v>4615153.3961856402</v>
      </c>
      <c r="Q147">
        <v>6818653.1921233498</v>
      </c>
      <c r="R147">
        <v>5156870.4397009201</v>
      </c>
      <c r="S147">
        <v>14548103.6544521</v>
      </c>
      <c r="T147">
        <v>41070464.109419502</v>
      </c>
      <c r="U147">
        <v>21117.0526111771</v>
      </c>
      <c r="V147">
        <v>3775211.85456962</v>
      </c>
      <c r="W147">
        <v>5877866.9502825504</v>
      </c>
      <c r="X147">
        <v>1638079.93826702</v>
      </c>
      <c r="Y147">
        <v>1687640.36786469</v>
      </c>
      <c r="Z147">
        <v>333563.23920512502</v>
      </c>
    </row>
    <row r="148" spans="1:26">
      <c r="A148" s="1">
        <v>40603</v>
      </c>
      <c r="B148">
        <v>41887134.020181902</v>
      </c>
      <c r="C148">
        <v>65189214.020186603</v>
      </c>
      <c r="D148">
        <v>51446114.335887201</v>
      </c>
      <c r="E148">
        <v>53194469.233413696</v>
      </c>
      <c r="F148">
        <v>100214622.081875</v>
      </c>
      <c r="G148">
        <v>589453182.42740297</v>
      </c>
      <c r="H148">
        <v>2995107.3468210599</v>
      </c>
      <c r="I148">
        <v>0</v>
      </c>
      <c r="J148">
        <v>10172100.6399423</v>
      </c>
      <c r="K148">
        <v>989652.66261649597</v>
      </c>
      <c r="L148">
        <v>2826142.2580816601</v>
      </c>
      <c r="M148">
        <v>36206.804729871801</v>
      </c>
      <c r="N148">
        <v>567770.63128528302</v>
      </c>
      <c r="O148">
        <v>211206.36092425199</v>
      </c>
      <c r="P148">
        <v>21541037.325122099</v>
      </c>
      <c r="Q148">
        <v>31825781.3575573</v>
      </c>
      <c r="R148">
        <v>24069479.188758101</v>
      </c>
      <c r="S148">
        <v>25435280.3227349</v>
      </c>
      <c r="T148">
        <v>231526375.195068</v>
      </c>
      <c r="U148">
        <v>98562.968431324305</v>
      </c>
      <c r="V148">
        <v>17620644.968537599</v>
      </c>
      <c r="W148">
        <v>27434700.5394882</v>
      </c>
      <c r="X148">
        <v>7645670.2654589601</v>
      </c>
      <c r="Y148">
        <v>7876991.5178998299</v>
      </c>
      <c r="Z148">
        <v>1556892.6033844899</v>
      </c>
    </row>
    <row r="149" spans="1:26">
      <c r="A149" s="1">
        <v>40634</v>
      </c>
      <c r="B149">
        <v>54136116.529332601</v>
      </c>
      <c r="C149">
        <v>76686516.529345602</v>
      </c>
      <c r="D149">
        <v>44160729.263069503</v>
      </c>
      <c r="E149">
        <v>48855811.621341303</v>
      </c>
      <c r="F149">
        <v>354446120.40583199</v>
      </c>
      <c r="G149">
        <v>72764102.367299601</v>
      </c>
      <c r="H149">
        <v>4631385.5999998804</v>
      </c>
      <c r="I149">
        <v>0</v>
      </c>
      <c r="J149">
        <v>15729292.7999996</v>
      </c>
      <c r="K149">
        <v>1530316.79999996</v>
      </c>
      <c r="L149">
        <v>4370111.9999998799</v>
      </c>
      <c r="M149">
        <v>55987.199999998498</v>
      </c>
      <c r="N149">
        <v>575576.86938474898</v>
      </c>
      <c r="O149">
        <v>326591.99999999203</v>
      </c>
      <c r="P149">
        <v>33309273.5999991</v>
      </c>
      <c r="Q149">
        <v>49212748.799998701</v>
      </c>
      <c r="R149">
        <v>37219046.399999</v>
      </c>
      <c r="S149">
        <v>39331007.999999002</v>
      </c>
      <c r="T149">
        <v>229067198.793758</v>
      </c>
      <c r="U149">
        <v>152409.59999999599</v>
      </c>
      <c r="V149">
        <v>27247103.9999993</v>
      </c>
      <c r="W149">
        <v>42422745.600001097</v>
      </c>
      <c r="X149">
        <v>11822630.3999997</v>
      </c>
      <c r="Y149">
        <v>12180326.3999997</v>
      </c>
      <c r="Z149">
        <v>2407449.59999994</v>
      </c>
    </row>
    <row r="150" spans="1:26">
      <c r="A150" s="1">
        <v>40664</v>
      </c>
      <c r="B150">
        <v>61927970.769657202</v>
      </c>
      <c r="C150">
        <v>85230050.769657403</v>
      </c>
      <c r="D150">
        <v>42578189.940942302</v>
      </c>
      <c r="E150">
        <v>49435666.051867999</v>
      </c>
      <c r="F150">
        <v>290674713.70355499</v>
      </c>
      <c r="G150">
        <v>51625427.951371998</v>
      </c>
      <c r="H150">
        <v>2589880.63478084</v>
      </c>
      <c r="I150">
        <v>0</v>
      </c>
      <c r="J150">
        <v>8795853.8415625896</v>
      </c>
      <c r="K150">
        <v>855756.39510555496</v>
      </c>
      <c r="L150">
        <v>2443775.88439696</v>
      </c>
      <c r="M150">
        <v>31308.160796544202</v>
      </c>
      <c r="N150">
        <v>314759.21302133403</v>
      </c>
      <c r="O150">
        <v>182630.93797984201</v>
      </c>
      <c r="P150">
        <v>18626616.331677601</v>
      </c>
      <c r="Q150">
        <v>27519873.340162799</v>
      </c>
      <c r="R150">
        <v>20812969.560636301</v>
      </c>
      <c r="S150">
        <v>21993982.959572598</v>
      </c>
      <c r="T150">
        <v>238628691.81229299</v>
      </c>
      <c r="U150">
        <v>85227.771057260601</v>
      </c>
      <c r="V150">
        <v>15236638.254318399</v>
      </c>
      <c r="W150">
        <v>23722889.172448501</v>
      </c>
      <c r="X150">
        <v>6611239.95487036</v>
      </c>
      <c r="Y150">
        <v>6811264.3155149501</v>
      </c>
      <c r="Z150">
        <v>1346250.9142514199</v>
      </c>
    </row>
    <row r="151" spans="1:26">
      <c r="A151" s="1">
        <v>40695</v>
      </c>
      <c r="B151">
        <v>61788713.438111499</v>
      </c>
      <c r="C151">
        <v>84339113.438116699</v>
      </c>
      <c r="D151">
        <v>57668618.374115199</v>
      </c>
      <c r="E151">
        <v>29820475.799020201</v>
      </c>
      <c r="F151">
        <v>153501268.809212</v>
      </c>
      <c r="G151">
        <v>0</v>
      </c>
      <c r="H151">
        <v>2999121.6568817501</v>
      </c>
      <c r="I151">
        <v>0</v>
      </c>
      <c r="J151">
        <v>10185734.196676301</v>
      </c>
      <c r="K151">
        <v>990979.083402163</v>
      </c>
      <c r="L151">
        <v>2829930.1060569901</v>
      </c>
      <c r="M151">
        <v>36255.332319591304</v>
      </c>
      <c r="N151">
        <v>354496.58268044802</v>
      </c>
      <c r="O151">
        <v>211489.438530949</v>
      </c>
      <c r="P151">
        <v>21569908.545028001</v>
      </c>
      <c r="Q151">
        <v>31868437.108920801</v>
      </c>
      <c r="R151">
        <v>24101739.2520128</v>
      </c>
      <c r="S151">
        <v>25469370.954512902</v>
      </c>
      <c r="T151">
        <v>226620100.973836</v>
      </c>
      <c r="U151">
        <v>98695.071314441302</v>
      </c>
      <c r="V151">
        <v>17644261.728867799</v>
      </c>
      <c r="W151">
        <v>27471470.972605899</v>
      </c>
      <c r="X151">
        <v>7655917.67482037</v>
      </c>
      <c r="Y151">
        <v>7887548.9646399803</v>
      </c>
      <c r="Z151">
        <v>1558979.28974243</v>
      </c>
    </row>
    <row r="152" spans="1:26">
      <c r="A152" s="1">
        <v>40725</v>
      </c>
      <c r="B152">
        <v>69371428.751954496</v>
      </c>
      <c r="C152">
        <v>92673508.751958102</v>
      </c>
      <c r="D152">
        <v>63368655.549834803</v>
      </c>
      <c r="E152">
        <v>18798004.9623686</v>
      </c>
      <c r="F152">
        <v>93205480.642546207</v>
      </c>
      <c r="G152">
        <v>0</v>
      </c>
      <c r="H152">
        <v>5149814.8889184101</v>
      </c>
      <c r="I152">
        <v>0</v>
      </c>
      <c r="J152">
        <v>17490002.6146813</v>
      </c>
      <c r="K152">
        <v>1701617.8142027301</v>
      </c>
      <c r="L152">
        <v>4859294.7742984304</v>
      </c>
      <c r="M152">
        <v>62254.310275709497</v>
      </c>
      <c r="N152">
        <v>608708.81158473098</v>
      </c>
      <c r="O152">
        <v>363150.14327498002</v>
      </c>
      <c r="P152">
        <v>37037856.041253999</v>
      </c>
      <c r="Q152">
        <v>54721538.732348599</v>
      </c>
      <c r="R152">
        <v>41385282.042174399</v>
      </c>
      <c r="S152">
        <v>43733652.968685903</v>
      </c>
      <c r="T152">
        <v>230934224.35571599</v>
      </c>
      <c r="U152">
        <v>169470.06686165</v>
      </c>
      <c r="V152">
        <v>30297097.667511899</v>
      </c>
      <c r="W152">
        <v>47171474.325022303</v>
      </c>
      <c r="X152">
        <v>13146035.186554</v>
      </c>
      <c r="Y152">
        <v>13543771.0577599</v>
      </c>
      <c r="Z152">
        <v>2676935.3418555101</v>
      </c>
    </row>
    <row r="153" spans="1:26">
      <c r="A153" s="1">
        <v>40756</v>
      </c>
      <c r="B153">
        <v>105261120</v>
      </c>
      <c r="C153">
        <v>128563200</v>
      </c>
      <c r="D153">
        <v>0</v>
      </c>
      <c r="E153">
        <v>20525282.302259199</v>
      </c>
      <c r="F153">
        <v>711036202.03329897</v>
      </c>
      <c r="G153">
        <v>0</v>
      </c>
      <c r="H153">
        <v>6501821.7321552802</v>
      </c>
      <c r="I153">
        <v>33562177.804674797</v>
      </c>
      <c r="J153">
        <v>22081741.101080701</v>
      </c>
      <c r="K153">
        <v>2148352.1102890498</v>
      </c>
      <c r="L153">
        <v>6135029.9084473802</v>
      </c>
      <c r="M153">
        <v>78598.247937403707</v>
      </c>
      <c r="N153">
        <v>768516.20205462002</v>
      </c>
      <c r="O153">
        <v>458489.77963485301</v>
      </c>
      <c r="P153">
        <v>46761590.953425698</v>
      </c>
      <c r="Q153">
        <v>69087859.936978295</v>
      </c>
      <c r="R153">
        <v>52250368.601054497</v>
      </c>
      <c r="S153">
        <v>55215269.176026501</v>
      </c>
      <c r="T153">
        <v>190500626.39044899</v>
      </c>
      <c r="U153">
        <v>213961.897162932</v>
      </c>
      <c r="V153">
        <v>38251147.329536699</v>
      </c>
      <c r="W153">
        <v>59555639.089903198</v>
      </c>
      <c r="X153">
        <v>16597330.022781899</v>
      </c>
      <c r="Y153">
        <v>17099485.495715301</v>
      </c>
      <c r="Z153">
        <v>3379724.6613083798</v>
      </c>
    </row>
    <row r="154" spans="1:26">
      <c r="A154" s="1">
        <v>40787</v>
      </c>
      <c r="B154">
        <v>51115368.497771598</v>
      </c>
      <c r="C154">
        <v>73665768.497770503</v>
      </c>
      <c r="D154">
        <v>72917173.987471193</v>
      </c>
      <c r="E154">
        <v>5961600.0000001304</v>
      </c>
      <c r="F154">
        <v>0</v>
      </c>
      <c r="G154">
        <v>27039024.151335701</v>
      </c>
      <c r="H154">
        <v>5329965.18737303</v>
      </c>
      <c r="I154" s="2">
        <v>1.5802681446075399E-5</v>
      </c>
      <c r="J154">
        <v>18101836.099761799</v>
      </c>
      <c r="K154">
        <v>1761143.63478007</v>
      </c>
      <c r="L154">
        <v>5029282.12777647</v>
      </c>
      <c r="M154">
        <v>64432.0841992692</v>
      </c>
      <c r="N154">
        <v>630002.60105952097</v>
      </c>
      <c r="O154">
        <v>375853.82449574699</v>
      </c>
      <c r="P154">
        <v>38333510.538332902</v>
      </c>
      <c r="Q154">
        <v>56635802.011159196</v>
      </c>
      <c r="R154">
        <v>42833017.751581997</v>
      </c>
      <c r="S154">
        <v>45263539.149987899</v>
      </c>
      <c r="T154">
        <v>205984792.197074</v>
      </c>
      <c r="U154">
        <v>175398.45143132599</v>
      </c>
      <c r="V154">
        <v>31356947.643645201</v>
      </c>
      <c r="W154">
        <v>48821622.021880902</v>
      </c>
      <c r="X154">
        <v>13605908.4467461</v>
      </c>
      <c r="Y154">
        <v>14017557.8735747</v>
      </c>
      <c r="Z154">
        <v>2770579.6205686498</v>
      </c>
    </row>
    <row r="155" spans="1:26">
      <c r="A155" s="1">
        <v>40817</v>
      </c>
      <c r="B155">
        <v>51618085.848941602</v>
      </c>
      <c r="C155">
        <v>74920165.848944694</v>
      </c>
      <c r="D155">
        <v>50829346.110674903</v>
      </c>
      <c r="E155">
        <v>6160319.9999952903</v>
      </c>
      <c r="F155">
        <v>0</v>
      </c>
      <c r="G155">
        <v>0</v>
      </c>
      <c r="H155">
        <v>1969883.3277701</v>
      </c>
      <c r="I155" s="2">
        <v>1.7203390598297099E-5</v>
      </c>
      <c r="J155">
        <v>6690194.7538840799</v>
      </c>
      <c r="K155">
        <v>650894.96122423699</v>
      </c>
      <c r="L155">
        <v>1858754.9197561999</v>
      </c>
      <c r="M155">
        <v>23813.2302886916</v>
      </c>
      <c r="N155">
        <v>294051.45872197702</v>
      </c>
      <c r="O155">
        <v>138910.51001736801</v>
      </c>
      <c r="P155">
        <v>14167549.0645332</v>
      </c>
      <c r="Q155">
        <v>20931829.4237599</v>
      </c>
      <c r="R155">
        <v>15830506.313027101</v>
      </c>
      <c r="S155">
        <v>16728794.2778059</v>
      </c>
      <c r="T155">
        <v>123539354.56344301</v>
      </c>
      <c r="U155">
        <v>64824.904674773803</v>
      </c>
      <c r="V155">
        <v>11589105.407163201</v>
      </c>
      <c r="W155">
        <v>18043813.772638101</v>
      </c>
      <c r="X155">
        <v>5028560.4626290398</v>
      </c>
      <c r="Y155">
        <v>5180700.5450290302</v>
      </c>
      <c r="Z155">
        <v>1023968.9024137401</v>
      </c>
    </row>
    <row r="156" spans="1:26">
      <c r="A156" s="1">
        <v>40848</v>
      </c>
      <c r="B156">
        <v>8553599.9999969006</v>
      </c>
      <c r="C156">
        <v>25711126.464508999</v>
      </c>
      <c r="D156">
        <v>0</v>
      </c>
      <c r="E156">
        <v>8637882.3202672694</v>
      </c>
      <c r="F156">
        <v>1.5556812286376999E-4</v>
      </c>
      <c r="G156">
        <v>0</v>
      </c>
      <c r="H156">
        <v>10199128.7642482</v>
      </c>
      <c r="I156" s="2">
        <v>3.8757920265197801E-5</v>
      </c>
      <c r="J156">
        <v>34638679.758766502</v>
      </c>
      <c r="K156">
        <v>3370027.7716656299</v>
      </c>
      <c r="L156">
        <v>9623758.1690858006</v>
      </c>
      <c r="M156">
        <v>123293.698963377</v>
      </c>
      <c r="N156">
        <v>1205538.38986414</v>
      </c>
      <c r="O156">
        <v>719213.24395303195</v>
      </c>
      <c r="P156">
        <v>73352901.233266801</v>
      </c>
      <c r="Q156">
        <v>108375161.388808</v>
      </c>
      <c r="R156">
        <v>81962911.210876003</v>
      </c>
      <c r="S156">
        <v>96362335.521785095</v>
      </c>
      <c r="T156">
        <v>0</v>
      </c>
      <c r="U156">
        <v>335632.84717808099</v>
      </c>
      <c r="V156">
        <v>60002933.495509997</v>
      </c>
      <c r="W156">
        <v>93422375.564527601</v>
      </c>
      <c r="X156">
        <v>26035519.431099702</v>
      </c>
      <c r="Y156">
        <v>26823229.174476899</v>
      </c>
      <c r="Z156">
        <v>5301629.0554251997</v>
      </c>
    </row>
    <row r="157" spans="1:26">
      <c r="A157" s="1">
        <v>40878</v>
      </c>
      <c r="B157">
        <v>8838720</v>
      </c>
      <c r="C157">
        <v>0</v>
      </c>
      <c r="D157">
        <v>0</v>
      </c>
      <c r="E157">
        <v>35688786.717473596</v>
      </c>
      <c r="F157">
        <v>0</v>
      </c>
      <c r="G157">
        <v>0</v>
      </c>
      <c r="H157">
        <v>23963857.799904302</v>
      </c>
      <c r="I157">
        <v>0</v>
      </c>
      <c r="J157">
        <v>81386990.5266058</v>
      </c>
      <c r="K157">
        <v>7918212.2481886595</v>
      </c>
      <c r="L157">
        <v>22611967.903872099</v>
      </c>
      <c r="M157">
        <v>289690.692006903</v>
      </c>
      <c r="N157">
        <v>2832531.2107341499</v>
      </c>
      <c r="O157">
        <v>1689862.37004006</v>
      </c>
      <c r="P157">
        <v>172349867.816773</v>
      </c>
      <c r="Q157">
        <v>254638118.27406701</v>
      </c>
      <c r="R157">
        <v>192579934.47525501</v>
      </c>
      <c r="S157">
        <v>220354847.13484901</v>
      </c>
      <c r="T157">
        <v>0</v>
      </c>
      <c r="U157">
        <v>788602.43935212505</v>
      </c>
      <c r="V157">
        <v>140982803.44335899</v>
      </c>
      <c r="W157">
        <v>219505074.90456301</v>
      </c>
      <c r="X157">
        <v>61173017.795457497</v>
      </c>
      <c r="Y157">
        <v>63023819.438834898</v>
      </c>
      <c r="Z157">
        <v>12456699.7562968</v>
      </c>
    </row>
    <row r="158" spans="1:26">
      <c r="A158" s="1">
        <v>40909</v>
      </c>
      <c r="B158">
        <v>8838720</v>
      </c>
      <c r="C158">
        <v>0</v>
      </c>
      <c r="D158">
        <v>0</v>
      </c>
      <c r="E158">
        <v>46173569.614172801</v>
      </c>
      <c r="F158">
        <v>18405043.1650474</v>
      </c>
      <c r="G158">
        <v>0</v>
      </c>
      <c r="H158">
        <v>18297510.146295998</v>
      </c>
      <c r="I158" s="2">
        <v>6.1064958572387695E-5</v>
      </c>
      <c r="J158">
        <v>62142719.146957099</v>
      </c>
      <c r="K158">
        <v>6045920.0752032604</v>
      </c>
      <c r="L158">
        <v>17265279.889554098</v>
      </c>
      <c r="M158">
        <v>221192.19787327899</v>
      </c>
      <c r="N158">
        <v>2162768.1569832801</v>
      </c>
      <c r="O158">
        <v>1290287.82092752</v>
      </c>
      <c r="P158">
        <v>131597069.27917001</v>
      </c>
      <c r="Q158">
        <v>194427941.93062201</v>
      </c>
      <c r="R158">
        <v>147043657.76398799</v>
      </c>
      <c r="S158">
        <v>172234655.005979</v>
      </c>
      <c r="T158">
        <v>0</v>
      </c>
      <c r="U158">
        <v>602134.31643284496</v>
      </c>
      <c r="V158">
        <v>107646869.631668</v>
      </c>
      <c r="W158">
        <v>167602243.710767</v>
      </c>
      <c r="X158">
        <v>46708419.117576398</v>
      </c>
      <c r="Y158">
        <v>48121591.492877997</v>
      </c>
      <c r="Z158">
        <v>9511264.5085514691</v>
      </c>
    </row>
    <row r="159" spans="1:26">
      <c r="A159" s="1">
        <v>40940</v>
      </c>
      <c r="B159">
        <v>7983359.9999895701</v>
      </c>
      <c r="C159" s="2">
        <v>4.1499733924865702E-5</v>
      </c>
      <c r="D159" s="2">
        <v>3.6329030990600599E-5</v>
      </c>
      <c r="E159">
        <v>44149156.844544299</v>
      </c>
      <c r="F159">
        <v>381089348.27260101</v>
      </c>
      <c r="G159">
        <v>270265370.881024</v>
      </c>
      <c r="H159">
        <v>8858189.0402607098</v>
      </c>
      <c r="I159" s="2">
        <v>3.1232833862304701E-5</v>
      </c>
      <c r="J159">
        <v>30084527.8553381</v>
      </c>
      <c r="K159">
        <v>2926950.3074602201</v>
      </c>
      <c r="L159">
        <v>8358465.8170357998</v>
      </c>
      <c r="M159">
        <v>107083.547833912</v>
      </c>
      <c r="N159">
        <v>1047039.13437601</v>
      </c>
      <c r="O159">
        <v>624654.02903114504</v>
      </c>
      <c r="P159">
        <v>63708761.875185996</v>
      </c>
      <c r="Q159">
        <v>94126438.546007395</v>
      </c>
      <c r="R159">
        <v>71186762.965587407</v>
      </c>
      <c r="S159">
        <v>84324803.553311005</v>
      </c>
      <c r="T159">
        <v>4256491.1815816797</v>
      </c>
      <c r="U159">
        <v>291505.21354786801</v>
      </c>
      <c r="V159">
        <v>52113993.279169798</v>
      </c>
      <c r="W159">
        <v>81139583.828150302</v>
      </c>
      <c r="X159">
        <v>22612475.850927401</v>
      </c>
      <c r="Y159">
        <v>23296620.739866301</v>
      </c>
      <c r="Z159">
        <v>4604592.5568581503</v>
      </c>
    </row>
    <row r="160" spans="1:26">
      <c r="A160" s="1">
        <v>40969</v>
      </c>
      <c r="B160">
        <v>8838720.0000344999</v>
      </c>
      <c r="C160">
        <v>0</v>
      </c>
      <c r="D160">
        <v>22420850.929271501</v>
      </c>
      <c r="E160">
        <v>51674028.151581198</v>
      </c>
      <c r="F160">
        <v>534650444.21837097</v>
      </c>
      <c r="G160">
        <v>474913173.48636597</v>
      </c>
      <c r="H160">
        <v>3959582.4079510402</v>
      </c>
      <c r="I160">
        <v>0</v>
      </c>
      <c r="J160">
        <v>13447688.540636901</v>
      </c>
      <c r="K160">
        <v>1308337.5048434599</v>
      </c>
      <c r="L160">
        <v>3736207.71200216</v>
      </c>
      <c r="M160">
        <v>47866.006274764601</v>
      </c>
      <c r="N160">
        <v>468023.17246432498</v>
      </c>
      <c r="O160">
        <v>279218.36993610399</v>
      </c>
      <c r="P160">
        <v>28477614.5109118</v>
      </c>
      <c r="Q160">
        <v>42074219.515514702</v>
      </c>
      <c r="R160">
        <v>31820257.282432601</v>
      </c>
      <c r="S160">
        <v>33625869.408019401</v>
      </c>
      <c r="T160">
        <v>115452103.610577</v>
      </c>
      <c r="U160">
        <v>130301.905970176</v>
      </c>
      <c r="V160">
        <v>23294789.720383599</v>
      </c>
      <c r="W160">
        <v>36269136.643414602</v>
      </c>
      <c r="X160">
        <v>10107704.991687</v>
      </c>
      <c r="Y160">
        <v>10413515.587331301</v>
      </c>
      <c r="Z160">
        <v>2058238.2698147099</v>
      </c>
    </row>
    <row r="161" spans="1:28">
      <c r="A161" s="1">
        <v>41000</v>
      </c>
      <c r="B161">
        <v>8553599.9999999702</v>
      </c>
      <c r="C161">
        <v>0</v>
      </c>
      <c r="D161">
        <v>41190199.267188899</v>
      </c>
      <c r="E161">
        <v>46721504.9935847</v>
      </c>
      <c r="F161">
        <v>0</v>
      </c>
      <c r="G161">
        <v>0</v>
      </c>
      <c r="H161">
        <v>4631385.6000004504</v>
      </c>
      <c r="I161">
        <v>0</v>
      </c>
      <c r="J161">
        <v>15729292.8000015</v>
      </c>
      <c r="K161">
        <v>1530316.80000015</v>
      </c>
      <c r="L161">
        <v>4370112.00000042</v>
      </c>
      <c r="M161">
        <v>55987.199999999997</v>
      </c>
      <c r="N161">
        <v>547430.40000005299</v>
      </c>
      <c r="O161">
        <v>326592.00000003201</v>
      </c>
      <c r="P161">
        <v>33309273.600003202</v>
      </c>
      <c r="Q161">
        <v>49212748.800004698</v>
      </c>
      <c r="R161">
        <v>37219046.400003597</v>
      </c>
      <c r="S161">
        <v>39331008.0000038</v>
      </c>
      <c r="T161">
        <v>78092436.201856002</v>
      </c>
      <c r="U161">
        <v>152409.60000001499</v>
      </c>
      <c r="V161">
        <v>27247104.0000026</v>
      </c>
      <c r="W161">
        <v>42422745.600004099</v>
      </c>
      <c r="X161">
        <v>11822630.400001099</v>
      </c>
      <c r="Y161">
        <v>12180326.4000012</v>
      </c>
      <c r="Z161">
        <v>2407449.6000002301</v>
      </c>
    </row>
    <row r="162" spans="1:28">
      <c r="A162" s="1">
        <v>41030</v>
      </c>
      <c r="B162">
        <v>37680371.206158102</v>
      </c>
      <c r="C162">
        <v>60982451.206151798</v>
      </c>
      <c r="D162">
        <v>6030908.1405299297</v>
      </c>
      <c r="E162">
        <v>40740755.909124903</v>
      </c>
      <c r="F162">
        <v>0</v>
      </c>
      <c r="G162">
        <v>379253633.89955097</v>
      </c>
      <c r="H162">
        <v>5956443.8553664498</v>
      </c>
      <c r="I162">
        <v>0</v>
      </c>
      <c r="J162">
        <v>20229507.438944399</v>
      </c>
      <c r="K162">
        <v>1968146.6600673599</v>
      </c>
      <c r="L162">
        <v>5620418.8158427598</v>
      </c>
      <c r="M162">
        <v>72005.365612220397</v>
      </c>
      <c r="N162">
        <v>704052.46376392304</v>
      </c>
      <c r="O162">
        <v>420031.29940462101</v>
      </c>
      <c r="P162">
        <v>42839192.241181597</v>
      </c>
      <c r="Q162">
        <v>63292716.373141699</v>
      </c>
      <c r="R162">
        <v>47867566.939768299</v>
      </c>
      <c r="S162">
        <v>50583769.342584804</v>
      </c>
      <c r="T162">
        <v>160091965.623404</v>
      </c>
      <c r="U162">
        <v>196014.60638882199</v>
      </c>
      <c r="V162">
        <v>35042611.264613897</v>
      </c>
      <c r="W162">
        <v>54560065.643615901</v>
      </c>
      <c r="X162">
        <v>15205133.038447401</v>
      </c>
      <c r="Y162">
        <v>15665167.3187475</v>
      </c>
      <c r="Z162">
        <v>3096230.7213254799</v>
      </c>
    </row>
    <row r="163" spans="1:28">
      <c r="A163" s="1">
        <v>41061</v>
      </c>
      <c r="B163">
        <v>101865600</v>
      </c>
      <c r="C163">
        <v>124416000</v>
      </c>
      <c r="D163">
        <v>0</v>
      </c>
      <c r="E163">
        <v>37503569.792710699</v>
      </c>
      <c r="F163">
        <v>620986150.94535303</v>
      </c>
      <c r="G163">
        <v>0</v>
      </c>
      <c r="H163">
        <v>6682149.8050530702</v>
      </c>
      <c r="I163">
        <v>0</v>
      </c>
      <c r="J163">
        <v>22694178.350673899</v>
      </c>
      <c r="K163">
        <v>2207936.6716494998</v>
      </c>
      <c r="L163">
        <v>6305185.0074543804</v>
      </c>
      <c r="M163">
        <v>80778.170914006303</v>
      </c>
      <c r="N163">
        <v>789831.00449250604</v>
      </c>
      <c r="O163">
        <v>471205.99699836998</v>
      </c>
      <c r="P163">
        <v>48058524.017671801</v>
      </c>
      <c r="Q163">
        <v>71004012.233411506</v>
      </c>
      <c r="R163">
        <v>53699532.953166597</v>
      </c>
      <c r="S163">
        <v>56746665.067089401</v>
      </c>
      <c r="T163">
        <v>173319276.46775401</v>
      </c>
      <c r="U163">
        <v>219896.131932574</v>
      </c>
      <c r="V163">
        <v>39312043.1781497</v>
      </c>
      <c r="W163">
        <v>61207415.172007903</v>
      </c>
      <c r="X163">
        <v>17057657.091341101</v>
      </c>
      <c r="Y163">
        <v>17573739.849958401</v>
      </c>
      <c r="Z163">
        <v>3473461.34930227</v>
      </c>
    </row>
    <row r="164" spans="1:28">
      <c r="A164" s="1">
        <v>41091</v>
      </c>
      <c r="B164">
        <v>15148585.623339999</v>
      </c>
      <c r="C164">
        <v>38450665.623326898</v>
      </c>
      <c r="D164">
        <v>52713080.760229401</v>
      </c>
      <c r="E164">
        <v>27540767.349179301</v>
      </c>
      <c r="F164">
        <v>0</v>
      </c>
      <c r="G164">
        <v>385988532.52556902</v>
      </c>
      <c r="H164">
        <v>5058223.2697034003</v>
      </c>
      <c r="I164">
        <v>0</v>
      </c>
      <c r="J164">
        <v>17178935.577495001</v>
      </c>
      <c r="K164">
        <v>1671353.82719548</v>
      </c>
      <c r="L164">
        <v>4772870.17725542</v>
      </c>
      <c r="M164">
        <v>61147.091238861001</v>
      </c>
      <c r="N164">
        <v>597882.66989106603</v>
      </c>
      <c r="O164">
        <v>356691.36556001101</v>
      </c>
      <c r="P164">
        <v>36379122.226496801</v>
      </c>
      <c r="Q164">
        <v>53748293.198957101</v>
      </c>
      <c r="R164">
        <v>40649227.431343697</v>
      </c>
      <c r="S164">
        <v>42955831.595298499</v>
      </c>
      <c r="T164">
        <v>172368308.56949201</v>
      </c>
      <c r="U164">
        <v>166455.970594677</v>
      </c>
      <c r="V164">
        <v>29758251.0695781</v>
      </c>
      <c r="W164">
        <v>46332509.855933301</v>
      </c>
      <c r="X164">
        <v>12912227.4332732</v>
      </c>
      <c r="Y164">
        <v>13302889.4050771</v>
      </c>
      <c r="Z164">
        <v>2629324.9232709398</v>
      </c>
    </row>
    <row r="165" spans="1:28">
      <c r="A165" s="1">
        <v>41122</v>
      </c>
      <c r="B165">
        <v>105261119.999771</v>
      </c>
      <c r="C165">
        <v>128563199.999771</v>
      </c>
      <c r="D165">
        <v>0</v>
      </c>
      <c r="E165">
        <v>14540335.754163001</v>
      </c>
      <c r="F165">
        <v>295297062.32275301</v>
      </c>
      <c r="G165">
        <v>0</v>
      </c>
      <c r="H165">
        <v>7497919.0006817998</v>
      </c>
      <c r="I165">
        <v>0</v>
      </c>
      <c r="J165">
        <v>25464725.578541201</v>
      </c>
      <c r="K165">
        <v>2477485.6603998998</v>
      </c>
      <c r="L165">
        <v>7074933.6440282203</v>
      </c>
      <c r="M165">
        <v>90639.719282923106</v>
      </c>
      <c r="N165">
        <v>886255.03298858099</v>
      </c>
      <c r="O165">
        <v>528731.69581706496</v>
      </c>
      <c r="P165">
        <v>53925597.433379099</v>
      </c>
      <c r="Q165">
        <v>79672313.249689296</v>
      </c>
      <c r="R165">
        <v>60255271.163303196</v>
      </c>
      <c r="S165">
        <v>63674402.796253502</v>
      </c>
      <c r="T165">
        <v>188123490.79328099</v>
      </c>
      <c r="U165">
        <v>246741.458047942</v>
      </c>
      <c r="V165">
        <v>44111330.0510225</v>
      </c>
      <c r="W165">
        <v>68679729.516654894</v>
      </c>
      <c r="X165">
        <v>19140087.388577301</v>
      </c>
      <c r="Y165">
        <v>19719174.4839959</v>
      </c>
      <c r="Z165">
        <v>3897507.9291656902</v>
      </c>
    </row>
    <row r="166" spans="1:28">
      <c r="A166" s="1">
        <v>41153</v>
      </c>
      <c r="B166">
        <v>101865600</v>
      </c>
      <c r="C166">
        <v>124416000</v>
      </c>
      <c r="D166">
        <v>0</v>
      </c>
      <c r="E166">
        <v>18646997.545858599</v>
      </c>
      <c r="F166">
        <v>361449309.95216</v>
      </c>
      <c r="G166">
        <v>0</v>
      </c>
      <c r="H166">
        <v>6760264.0051370803</v>
      </c>
      <c r="I166">
        <v>0</v>
      </c>
      <c r="J166">
        <v>22959472.850220401</v>
      </c>
      <c r="K166">
        <v>2233747.4080103701</v>
      </c>
      <c r="L166">
        <v>6378892.49645238</v>
      </c>
      <c r="M166">
        <v>81722.466146720893</v>
      </c>
      <c r="N166">
        <v>799064.11343460705</v>
      </c>
      <c r="O166">
        <v>476714.38585587201</v>
      </c>
      <c r="P166">
        <v>48620327.220290899</v>
      </c>
      <c r="Q166">
        <v>71834047.742967606</v>
      </c>
      <c r="R166">
        <v>54327279.439536802</v>
      </c>
      <c r="S166">
        <v>57410032.468071401</v>
      </c>
      <c r="T166">
        <v>195716290.70900801</v>
      </c>
      <c r="U166">
        <v>222466.71339940501</v>
      </c>
      <c r="V166">
        <v>39771600.191404097</v>
      </c>
      <c r="W166">
        <v>61922928.654173702</v>
      </c>
      <c r="X166">
        <v>17257060.767982598</v>
      </c>
      <c r="Y166">
        <v>17779176.523919899</v>
      </c>
      <c r="Z166">
        <v>3514066.044309</v>
      </c>
    </row>
    <row r="167" spans="1:28">
      <c r="A167" s="1">
        <v>41183</v>
      </c>
      <c r="B167">
        <v>8838719.9999991395</v>
      </c>
      <c r="C167">
        <v>13669617.395691101</v>
      </c>
      <c r="D167">
        <v>58671783.005376898</v>
      </c>
      <c r="E167">
        <v>6160319.9999958696</v>
      </c>
      <c r="F167">
        <v>0</v>
      </c>
      <c r="G167">
        <v>0</v>
      </c>
      <c r="H167">
        <v>2048909.53228661</v>
      </c>
      <c r="I167">
        <v>0</v>
      </c>
      <c r="J167">
        <v>6958586.6385314697</v>
      </c>
      <c r="K167">
        <v>677007.04491941596</v>
      </c>
      <c r="L167">
        <v>1933322.96364183</v>
      </c>
      <c r="M167">
        <v>24768.550423881101</v>
      </c>
      <c r="N167">
        <v>282966.978178541</v>
      </c>
      <c r="O167">
        <v>144483.21080597301</v>
      </c>
      <c r="P167">
        <v>14735911.4716301</v>
      </c>
      <c r="Q167">
        <v>21771555.822591498</v>
      </c>
      <c r="R167">
        <v>16465581.909564501</v>
      </c>
      <c r="S167">
        <v>17399906.672777198</v>
      </c>
      <c r="T167">
        <v>117653307.26882599</v>
      </c>
      <c r="U167">
        <v>67425.498376122196</v>
      </c>
      <c r="V167">
        <v>12054027.872955499</v>
      </c>
      <c r="W167">
        <v>18767681.0684071</v>
      </c>
      <c r="X167">
        <v>5230292.2311762199</v>
      </c>
      <c r="Y167">
        <v>5388535.7477734601</v>
      </c>
      <c r="Z167">
        <v>1065047.66822689</v>
      </c>
    </row>
    <row r="168" spans="1:28">
      <c r="A168" s="1">
        <v>41214</v>
      </c>
      <c r="B168">
        <v>101865600</v>
      </c>
      <c r="C168">
        <v>124416000</v>
      </c>
      <c r="D168">
        <v>0</v>
      </c>
      <c r="E168">
        <v>29937380.9122939</v>
      </c>
      <c r="F168">
        <v>512172701.458085</v>
      </c>
      <c r="G168">
        <v>0</v>
      </c>
      <c r="H168">
        <v>5835310.0759699903</v>
      </c>
      <c r="I168">
        <v>1359023.6603319801</v>
      </c>
      <c r="J168">
        <v>19818108.162646201</v>
      </c>
      <c r="K168">
        <v>1928121.26083092</v>
      </c>
      <c r="L168">
        <v>5506118.6411939804</v>
      </c>
      <c r="M168">
        <v>70541.021737718693</v>
      </c>
      <c r="N168">
        <v>845095.329970135</v>
      </c>
      <c r="O168">
        <v>411489.29347001301</v>
      </c>
      <c r="P168">
        <v>41967988.9882892</v>
      </c>
      <c r="Q168">
        <v>62005558.107452698</v>
      </c>
      <c r="R168">
        <v>46894103.672973096</v>
      </c>
      <c r="S168">
        <v>59303579.770747401</v>
      </c>
      <c r="T168">
        <v>203009512.998588</v>
      </c>
      <c r="U168">
        <v>192028.33695267301</v>
      </c>
      <c r="V168">
        <v>34329963.912355296</v>
      </c>
      <c r="W168">
        <v>53450499.748928599</v>
      </c>
      <c r="X168">
        <v>14895912.4236145</v>
      </c>
      <c r="Y168">
        <v>15346591.173605399</v>
      </c>
      <c r="Z168">
        <v>3033263.9347218098</v>
      </c>
    </row>
    <row r="169" spans="1:28">
      <c r="A169" s="1">
        <v>41244</v>
      </c>
      <c r="B169">
        <v>8838720.0000381898</v>
      </c>
      <c r="C169">
        <v>0</v>
      </c>
      <c r="D169">
        <v>0</v>
      </c>
      <c r="E169">
        <v>13681062.477165701</v>
      </c>
      <c r="F169">
        <v>0</v>
      </c>
      <c r="G169">
        <v>0</v>
      </c>
      <c r="H169" s="2">
        <v>9.7323209047317505E-7</v>
      </c>
      <c r="I169" s="2">
        <v>5.9902667999267604E-6</v>
      </c>
      <c r="J169" s="2">
        <v>3.3117830753326399E-6</v>
      </c>
      <c r="K169">
        <v>0</v>
      </c>
      <c r="L169" s="2">
        <v>9.1921538114547698E-7</v>
      </c>
      <c r="M169">
        <v>0</v>
      </c>
      <c r="N169">
        <v>0</v>
      </c>
      <c r="O169">
        <v>0</v>
      </c>
      <c r="P169">
        <v>0</v>
      </c>
      <c r="Q169" s="2">
        <v>3.0815601348877001E-5</v>
      </c>
      <c r="R169" s="2">
        <v>7.8156590461731008E-6</v>
      </c>
      <c r="S169">
        <v>10666782.059254499</v>
      </c>
      <c r="T169">
        <v>0</v>
      </c>
      <c r="U169">
        <v>0</v>
      </c>
      <c r="V169" s="2">
        <v>5.7294964790344196E-6</v>
      </c>
      <c r="W169">
        <v>0</v>
      </c>
      <c r="X169" s="2">
        <v>2.4884939193725599E-6</v>
      </c>
      <c r="Y169" s="2">
        <v>2.5629997253417998E-6</v>
      </c>
      <c r="Z169" s="2">
        <v>5.06173819303513E-7</v>
      </c>
      <c r="AA169" s="2"/>
      <c r="AB169" s="2"/>
    </row>
    <row r="170" spans="1:28">
      <c r="A170" s="1">
        <v>41275</v>
      </c>
      <c r="B170">
        <v>8838720</v>
      </c>
      <c r="C170">
        <v>0</v>
      </c>
      <c r="D170">
        <v>0</v>
      </c>
      <c r="E170">
        <v>41890768.945557401</v>
      </c>
      <c r="F170">
        <v>0</v>
      </c>
      <c r="G170">
        <v>0</v>
      </c>
      <c r="H170">
        <v>21524931.1297962</v>
      </c>
      <c r="I170">
        <v>0</v>
      </c>
      <c r="J170">
        <v>73103812.4401474</v>
      </c>
      <c r="K170">
        <v>7112334.5304632196</v>
      </c>
      <c r="L170">
        <v>20310630.1124001</v>
      </c>
      <c r="M170">
        <v>260207.36087060501</v>
      </c>
      <c r="N170">
        <v>2544249.7507348098</v>
      </c>
      <c r="O170">
        <v>1517876.2717452201</v>
      </c>
      <c r="P170">
        <v>154808923.753517</v>
      </c>
      <c r="Q170">
        <v>228722270.20526201</v>
      </c>
      <c r="R170">
        <v>172980071.12098199</v>
      </c>
      <c r="S170">
        <v>199642807.01159999</v>
      </c>
      <c r="T170">
        <v>0</v>
      </c>
      <c r="U170">
        <v>708342.26014776004</v>
      </c>
      <c r="V170">
        <v>126634248.957028</v>
      </c>
      <c r="W170">
        <v>197164899.717455</v>
      </c>
      <c r="X170">
        <v>54947121.037176304</v>
      </c>
      <c r="Y170">
        <v>56609556.953849502</v>
      </c>
      <c r="Z170">
        <v>11188916.517436</v>
      </c>
    </row>
    <row r="171" spans="1:28">
      <c r="A171" s="1">
        <v>41306</v>
      </c>
      <c r="B171">
        <v>7983359.9999943096</v>
      </c>
      <c r="C171" s="2">
        <v>4.1484832763671902E-5</v>
      </c>
      <c r="D171" s="2">
        <v>3.6329030990600599E-5</v>
      </c>
      <c r="E171">
        <v>42780876.719261698</v>
      </c>
      <c r="F171">
        <v>251133107.03464401</v>
      </c>
      <c r="G171">
        <v>147586453.74448201</v>
      </c>
      <c r="H171">
        <v>12064176.631481901</v>
      </c>
      <c r="I171">
        <v>0</v>
      </c>
      <c r="J171">
        <v>40972828.223911896</v>
      </c>
      <c r="K171">
        <v>3986282.6747408099</v>
      </c>
      <c r="L171">
        <v>11383591.784575099</v>
      </c>
      <c r="M171">
        <v>145839.61005149299</v>
      </c>
      <c r="N171">
        <v>1425987.2982812901</v>
      </c>
      <c r="O171">
        <v>850731.05863371002</v>
      </c>
      <c r="P171">
        <v>86766465.780080095</v>
      </c>
      <c r="Q171">
        <v>128193017.235265</v>
      </c>
      <c r="R171">
        <v>96950931.882009298</v>
      </c>
      <c r="S171">
        <v>111550937.261167</v>
      </c>
      <c r="T171">
        <v>0</v>
      </c>
      <c r="U171">
        <v>397007.82736239798</v>
      </c>
      <c r="V171">
        <v>70975276.891726702</v>
      </c>
      <c r="W171">
        <v>110505913.416242</v>
      </c>
      <c r="X171">
        <v>30796464.322540902</v>
      </c>
      <c r="Y171">
        <v>31728217.386758801</v>
      </c>
      <c r="Z171">
        <v>6271103.2322142096</v>
      </c>
    </row>
    <row r="172" spans="1:28">
      <c r="A172" s="1">
        <v>41334</v>
      </c>
      <c r="B172">
        <v>8838719.9999798797</v>
      </c>
      <c r="C172">
        <v>0</v>
      </c>
      <c r="D172">
        <v>0</v>
      </c>
      <c r="E172">
        <v>46892574.541763298</v>
      </c>
      <c r="F172">
        <v>379595098.13141298</v>
      </c>
      <c r="G172">
        <v>338648396.41943502</v>
      </c>
      <c r="H172">
        <v>6198945.2995535899</v>
      </c>
      <c r="I172" s="2">
        <v>4.1618943214416497E-5</v>
      </c>
      <c r="J172">
        <v>21053100.3222582</v>
      </c>
      <c r="K172">
        <v>2048274.73967788</v>
      </c>
      <c r="L172">
        <v>5849239.8561939504</v>
      </c>
      <c r="M172">
        <v>74936.880719918103</v>
      </c>
      <c r="N172">
        <v>732716.16703924304</v>
      </c>
      <c r="O172">
        <v>437131.80419954698</v>
      </c>
      <c r="P172">
        <v>44583280.868313901</v>
      </c>
      <c r="Q172">
        <v>65869518.1528119</v>
      </c>
      <c r="R172">
        <v>49816373.038588502</v>
      </c>
      <c r="S172">
        <v>52643158.7057456</v>
      </c>
      <c r="T172">
        <v>59417795.306878999</v>
      </c>
      <c r="U172">
        <v>203994.84195976501</v>
      </c>
      <c r="V172">
        <v>36469281.950362302</v>
      </c>
      <c r="W172">
        <v>56781339.785501301</v>
      </c>
      <c r="X172">
        <v>15824171.312023601</v>
      </c>
      <c r="Y172">
        <v>16302934.7166231</v>
      </c>
      <c r="Z172">
        <v>3222285.87095667</v>
      </c>
    </row>
    <row r="173" spans="1:28">
      <c r="A173" s="1">
        <v>41365</v>
      </c>
      <c r="B173">
        <v>8553600.0000202507</v>
      </c>
      <c r="C173">
        <v>0</v>
      </c>
      <c r="D173">
        <v>30666358.743640199</v>
      </c>
      <c r="E173">
        <v>47999181.090876602</v>
      </c>
      <c r="F173">
        <v>0</v>
      </c>
      <c r="G173">
        <v>335126393.21837902</v>
      </c>
      <c r="H173">
        <v>4631385.6000006003</v>
      </c>
      <c r="I173">
        <v>0</v>
      </c>
      <c r="J173">
        <v>15729292.800001999</v>
      </c>
      <c r="K173">
        <v>1530316.8000002</v>
      </c>
      <c r="L173">
        <v>4370112.00000057</v>
      </c>
      <c r="M173">
        <v>55987.200000000099</v>
      </c>
      <c r="N173">
        <v>547430.40000007104</v>
      </c>
      <c r="O173">
        <v>326592.00000004302</v>
      </c>
      <c r="P173">
        <v>33309273.6000043</v>
      </c>
      <c r="Q173">
        <v>49212748.800006397</v>
      </c>
      <c r="R173">
        <v>37219046.400004797</v>
      </c>
      <c r="S173">
        <v>39331008.000005104</v>
      </c>
      <c r="T173">
        <v>29974442.773746699</v>
      </c>
      <c r="U173">
        <v>152409.60000002</v>
      </c>
      <c r="V173">
        <v>27247104.000003502</v>
      </c>
      <c r="W173">
        <v>42422745.6000055</v>
      </c>
      <c r="X173">
        <v>11822630.4000015</v>
      </c>
      <c r="Y173">
        <v>12180326.4000016</v>
      </c>
      <c r="Z173">
        <v>2407449.60000032</v>
      </c>
    </row>
    <row r="174" spans="1:28">
      <c r="A174" s="1">
        <v>41395</v>
      </c>
      <c r="B174">
        <v>105261120</v>
      </c>
      <c r="C174">
        <v>128563200</v>
      </c>
      <c r="D174">
        <v>0</v>
      </c>
      <c r="E174">
        <v>44922248.624900199</v>
      </c>
      <c r="F174">
        <v>489116866.73511499</v>
      </c>
      <c r="G174">
        <v>448288367.46258199</v>
      </c>
      <c r="H174">
        <v>6922893.4335889397</v>
      </c>
      <c r="I174">
        <v>0</v>
      </c>
      <c r="J174">
        <v>23511801.271765798</v>
      </c>
      <c r="K174">
        <v>2287483.9283584701</v>
      </c>
      <c r="L174">
        <v>6532347.3970399303</v>
      </c>
      <c r="M174">
        <v>83688.436403351807</v>
      </c>
      <c r="N174">
        <v>818286.93372173503</v>
      </c>
      <c r="O174">
        <v>488182.54568621702</v>
      </c>
      <c r="P174">
        <v>49789970.3024204</v>
      </c>
      <c r="Q174">
        <v>73562135.598552197</v>
      </c>
      <c r="R174">
        <v>55634212.777921602</v>
      </c>
      <c r="S174">
        <v>58791126.5733594</v>
      </c>
      <c r="T174">
        <v>159305355.26918799</v>
      </c>
      <c r="U174">
        <v>227818.52132025399</v>
      </c>
      <c r="V174">
        <v>40728372.382967897</v>
      </c>
      <c r="W174">
        <v>63412588.005856</v>
      </c>
      <c r="X174">
        <v>17672208.153842598</v>
      </c>
      <c r="Y174">
        <v>18206884.275308501</v>
      </c>
      <c r="Z174">
        <v>3598602.76534442</v>
      </c>
    </row>
    <row r="175" spans="1:28">
      <c r="A175" s="1">
        <v>41426</v>
      </c>
      <c r="B175">
        <v>8553600.0000010002</v>
      </c>
      <c r="C175">
        <v>0</v>
      </c>
      <c r="D175">
        <v>44638525.594812602</v>
      </c>
      <c r="E175">
        <v>35893385.883195303</v>
      </c>
      <c r="F175">
        <v>0</v>
      </c>
      <c r="G175">
        <v>353731319.80490398</v>
      </c>
      <c r="H175">
        <v>5427178.7235322604</v>
      </c>
      <c r="I175" s="2">
        <v>1.8097460269927999E-5</v>
      </c>
      <c r="J175">
        <v>18431996.511015899</v>
      </c>
      <c r="K175">
        <v>1793265.23302745</v>
      </c>
      <c r="L175">
        <v>5121011.48862518</v>
      </c>
      <c r="M175">
        <v>65607.264622955496</v>
      </c>
      <c r="N175">
        <v>641493.25409112102</v>
      </c>
      <c r="O175">
        <v>382709.04363390699</v>
      </c>
      <c r="P175">
        <v>39032677.602623902</v>
      </c>
      <c r="Q175">
        <v>57668785.603577897</v>
      </c>
      <c r="R175">
        <v>43614251.582126997</v>
      </c>
      <c r="S175">
        <v>46089103.397626199</v>
      </c>
      <c r="T175">
        <v>130764967.790639</v>
      </c>
      <c r="U175">
        <v>178597.55369581899</v>
      </c>
      <c r="V175">
        <v>31928868.783171698</v>
      </c>
      <c r="W175">
        <v>49712082.344027199</v>
      </c>
      <c r="X175">
        <v>13854067.3795474</v>
      </c>
      <c r="Y175">
        <v>14273224.9035274</v>
      </c>
      <c r="Z175">
        <v>2821112.3787870901</v>
      </c>
    </row>
    <row r="176" spans="1:28">
      <c r="A176" s="1">
        <v>41456</v>
      </c>
      <c r="B176">
        <v>105261120</v>
      </c>
      <c r="C176">
        <v>128563200</v>
      </c>
      <c r="D176">
        <v>0</v>
      </c>
      <c r="E176">
        <v>26443702.2856104</v>
      </c>
      <c r="F176">
        <v>307390995.39479202</v>
      </c>
      <c r="G176">
        <v>0</v>
      </c>
      <c r="H176">
        <v>7071180.7451089602</v>
      </c>
      <c r="I176">
        <v>0</v>
      </c>
      <c r="J176">
        <v>24015420.4352022</v>
      </c>
      <c r="K176">
        <v>2336481.4819298899</v>
      </c>
      <c r="L176">
        <v>6672269.2725844895</v>
      </c>
      <c r="M176">
        <v>85481.029826702506</v>
      </c>
      <c r="N176">
        <v>835814.51386109903</v>
      </c>
      <c r="O176">
        <v>498639.34065576899</v>
      </c>
      <c r="P176">
        <v>50856463.800787002</v>
      </c>
      <c r="Q176">
        <v>75137825.217672199</v>
      </c>
      <c r="R176">
        <v>56825889.050351799</v>
      </c>
      <c r="S176">
        <v>60050423.453259103</v>
      </c>
      <c r="T176">
        <v>168826192.547122</v>
      </c>
      <c r="U176">
        <v>232698.35897269001</v>
      </c>
      <c r="V176">
        <v>41600767.848995604</v>
      </c>
      <c r="W176">
        <v>64770875.878133699</v>
      </c>
      <c r="X176">
        <v>18050744.131738901</v>
      </c>
      <c r="Y176">
        <v>18596872.933409501</v>
      </c>
      <c r="Z176">
        <v>3675684.2825482399</v>
      </c>
    </row>
    <row r="177" spans="1:26">
      <c r="A177" s="1">
        <v>41487</v>
      </c>
      <c r="B177">
        <v>101702231.345163</v>
      </c>
      <c r="C177">
        <v>125004311.345163</v>
      </c>
      <c r="D177" s="2">
        <v>7.2583556175231906E-5</v>
      </c>
      <c r="E177">
        <v>25080405.476310998</v>
      </c>
      <c r="F177">
        <v>330448916.67022401</v>
      </c>
      <c r="G177">
        <v>449845778.59978002</v>
      </c>
      <c r="H177">
        <v>7688560.5702345204</v>
      </c>
      <c r="I177" s="2">
        <v>4.7497451305389398E-5</v>
      </c>
      <c r="J177">
        <v>26112189.928593699</v>
      </c>
      <c r="K177">
        <v>2540478.0393253099</v>
      </c>
      <c r="L177">
        <v>7254820.4171790304</v>
      </c>
      <c r="M177">
        <v>92944.318511901205</v>
      </c>
      <c r="N177">
        <v>908788.89211637096</v>
      </c>
      <c r="O177">
        <v>542175.19131942396</v>
      </c>
      <c r="P177">
        <v>55296705.941330798</v>
      </c>
      <c r="Q177">
        <v>81698055.971961498</v>
      </c>
      <c r="R177">
        <v>61787317.517411903</v>
      </c>
      <c r="S177">
        <v>65293383.754610904</v>
      </c>
      <c r="T177">
        <v>185295542.35030299</v>
      </c>
      <c r="U177">
        <v>253015.089282398</v>
      </c>
      <c r="V177">
        <v>45232901.675792098</v>
      </c>
      <c r="W177">
        <v>70425975.565768093</v>
      </c>
      <c r="X177">
        <v>19626741.925763201</v>
      </c>
      <c r="Y177">
        <v>20220552.849589299</v>
      </c>
      <c r="Z177">
        <v>3996605.6960117701</v>
      </c>
    </row>
    <row r="178" spans="1:26">
      <c r="A178" s="1">
        <v>41518</v>
      </c>
      <c r="B178">
        <v>65475823.911866702</v>
      </c>
      <c r="C178">
        <v>88026223.911871001</v>
      </c>
      <c r="D178">
        <v>6719928.6043846598</v>
      </c>
      <c r="E178">
        <v>38652094.116330102</v>
      </c>
      <c r="F178">
        <v>462085560.93323302</v>
      </c>
      <c r="G178">
        <v>17904123.509003799</v>
      </c>
      <c r="H178">
        <v>5583766.3404428996</v>
      </c>
      <c r="I178" s="2">
        <v>3.8817524909973102E-6</v>
      </c>
      <c r="J178">
        <v>18963805.496050902</v>
      </c>
      <c r="K178">
        <v>1845005.3992598399</v>
      </c>
      <c r="L178">
        <v>5268765.4186180402</v>
      </c>
      <c r="M178">
        <v>67500.197533896702</v>
      </c>
      <c r="N178">
        <v>660001.93144241802</v>
      </c>
      <c r="O178">
        <v>393751.15228113101</v>
      </c>
      <c r="P178">
        <v>40158867.521694399</v>
      </c>
      <c r="Q178">
        <v>59332673.632295199</v>
      </c>
      <c r="R178">
        <v>44872631.316144899</v>
      </c>
      <c r="S178">
        <v>47418888.767562397</v>
      </c>
      <c r="T178">
        <v>192286700.457515</v>
      </c>
      <c r="U178">
        <v>183750.53773116099</v>
      </c>
      <c r="V178">
        <v>32850096.133163001</v>
      </c>
      <c r="W178">
        <v>51146399.6758231</v>
      </c>
      <c r="X178">
        <v>14253791.712574501</v>
      </c>
      <c r="Y178">
        <v>14685042.974596599</v>
      </c>
      <c r="Z178">
        <v>2902508.49395756</v>
      </c>
    </row>
    <row r="179" spans="1:26">
      <c r="A179" s="1">
        <v>41548</v>
      </c>
      <c r="B179">
        <v>8838720</v>
      </c>
      <c r="C179">
        <v>0</v>
      </c>
      <c r="D179">
        <v>39841280.362894401</v>
      </c>
      <c r="E179">
        <v>7728346.0531169605</v>
      </c>
      <c r="F179">
        <v>0</v>
      </c>
      <c r="G179">
        <v>0</v>
      </c>
      <c r="H179">
        <v>314778.01849106897</v>
      </c>
      <c r="I179" s="2">
        <v>2.3841857910156199E-5</v>
      </c>
      <c r="J179">
        <v>1069061.41001299</v>
      </c>
      <c r="K179">
        <v>104009.929548427</v>
      </c>
      <c r="L179">
        <v>297020.22564133903</v>
      </c>
      <c r="M179">
        <v>3805.2413249465899</v>
      </c>
      <c r="N179">
        <v>128961.06771424699</v>
      </c>
      <c r="O179">
        <v>22197.241062164201</v>
      </c>
      <c r="P179">
        <v>2263907.18604489</v>
      </c>
      <c r="Q179">
        <v>3344807.1246243902</v>
      </c>
      <c r="R179">
        <v>2529639.8719033902</v>
      </c>
      <c r="S179">
        <v>2673182.03077786</v>
      </c>
      <c r="T179">
        <v>69400324.990899801</v>
      </c>
      <c r="U179">
        <v>10358.7124956878</v>
      </c>
      <c r="V179">
        <v>1851884.1114719801</v>
      </c>
      <c r="W179">
        <v>2883315.9128334499</v>
      </c>
      <c r="X179">
        <v>803540.12645208696</v>
      </c>
      <c r="Y179">
        <v>827851.39047080802</v>
      </c>
      <c r="Z179">
        <v>163625.37697252701</v>
      </c>
    </row>
    <row r="180" spans="1:26">
      <c r="A180" s="1">
        <v>41579</v>
      </c>
      <c r="B180">
        <v>93867658.748499796</v>
      </c>
      <c r="C180">
        <v>116418058.7485</v>
      </c>
      <c r="D180">
        <v>0</v>
      </c>
      <c r="E180">
        <v>25358758.838385299</v>
      </c>
      <c r="F180">
        <v>184686875.94536901</v>
      </c>
      <c r="G180">
        <v>0</v>
      </c>
      <c r="H180">
        <v>7254256.8955719797</v>
      </c>
      <c r="I180">
        <v>0</v>
      </c>
      <c r="J180">
        <v>24637190.813235398</v>
      </c>
      <c r="K180">
        <v>2396974.0716060498</v>
      </c>
      <c r="L180">
        <v>6845017.4199319202</v>
      </c>
      <c r="M180">
        <v>87694.173351441001</v>
      </c>
      <c r="N180">
        <v>857454.13943631202</v>
      </c>
      <c r="O180">
        <v>511549.34455007198</v>
      </c>
      <c r="P180">
        <v>52173161.2455879</v>
      </c>
      <c r="Q180">
        <v>77083178.3759166</v>
      </c>
      <c r="R180">
        <v>58297137.6846302</v>
      </c>
      <c r="S180">
        <v>71353668.779393196</v>
      </c>
      <c r="T180">
        <v>154952807.62197599</v>
      </c>
      <c r="U180">
        <v>238723.02745669999</v>
      </c>
      <c r="V180">
        <v>42677831.031034604</v>
      </c>
      <c r="W180">
        <v>66447823.907794699</v>
      </c>
      <c r="X180">
        <v>18518086.272712599</v>
      </c>
      <c r="Y180">
        <v>19078354.6024579</v>
      </c>
      <c r="Z180">
        <v>3770849.4541119598</v>
      </c>
    </row>
    <row r="181" spans="1:26">
      <c r="A181" s="1">
        <v>41609</v>
      </c>
      <c r="B181">
        <v>8838720.0000003297</v>
      </c>
      <c r="C181">
        <v>28884912.6737311</v>
      </c>
      <c r="D181">
        <v>0</v>
      </c>
      <c r="E181">
        <v>39071823.641977102</v>
      </c>
      <c r="F181">
        <v>221355018.49980301</v>
      </c>
      <c r="G181">
        <v>98983304.5769573</v>
      </c>
      <c r="H181">
        <v>5247144.7700119996</v>
      </c>
      <c r="I181" s="2">
        <v>4.3585896492004401E-5</v>
      </c>
      <c r="J181">
        <v>17820558.161148898</v>
      </c>
      <c r="K181">
        <v>1733777.8555043</v>
      </c>
      <c r="L181">
        <v>4951133.9166332101</v>
      </c>
      <c r="M181">
        <v>63430.8971525917</v>
      </c>
      <c r="N181">
        <v>620213.21660316398</v>
      </c>
      <c r="O181">
        <v>370013.56672347803</v>
      </c>
      <c r="P181">
        <v>37737859.867064103</v>
      </c>
      <c r="Q181">
        <v>55755758.597132199</v>
      </c>
      <c r="R181">
        <v>42167450.851553798</v>
      </c>
      <c r="S181">
        <v>61407341.249690503</v>
      </c>
      <c r="T181">
        <v>49791531.9625962</v>
      </c>
      <c r="U181">
        <v>172672.99780427699</v>
      </c>
      <c r="V181">
        <v>30869703.280930199</v>
      </c>
      <c r="W181">
        <v>48063000.348014601</v>
      </c>
      <c r="X181">
        <v>13394491.1153899</v>
      </c>
      <c r="Y181">
        <v>13799744.069420399</v>
      </c>
      <c r="Z181">
        <v>2727528.57756165</v>
      </c>
    </row>
    <row r="182" spans="1:26">
      <c r="A182" s="1">
        <v>41640</v>
      </c>
      <c r="B182">
        <v>8838719.9999966901</v>
      </c>
      <c r="C182">
        <v>0</v>
      </c>
      <c r="D182">
        <v>0</v>
      </c>
      <c r="E182">
        <v>45731330.408857502</v>
      </c>
      <c r="F182">
        <v>172208617.42337</v>
      </c>
      <c r="G182">
        <v>32067493.755304702</v>
      </c>
      <c r="H182">
        <v>5511189.9173051603</v>
      </c>
      <c r="I182">
        <v>0</v>
      </c>
      <c r="J182">
        <v>18717318.611022301</v>
      </c>
      <c r="K182">
        <v>1821024.47233992</v>
      </c>
      <c r="L182">
        <v>5200283.3000763897</v>
      </c>
      <c r="M182">
        <v>66622.8465490214</v>
      </c>
      <c r="N182">
        <v>651423.38847931998</v>
      </c>
      <c r="O182">
        <v>388633.271535957</v>
      </c>
      <c r="P182">
        <v>39636892.427414998</v>
      </c>
      <c r="Q182">
        <v>58561482.1165898</v>
      </c>
      <c r="R182">
        <v>44289387.878088303</v>
      </c>
      <c r="S182">
        <v>63649685.700686902</v>
      </c>
      <c r="T182">
        <v>0</v>
      </c>
      <c r="U182">
        <v>181362.19338344701</v>
      </c>
      <c r="V182">
        <v>32423118.653857101</v>
      </c>
      <c r="W182">
        <v>50481611.337894604</v>
      </c>
      <c r="X182">
        <v>14068524.429601699</v>
      </c>
      <c r="Y182">
        <v>14494170.3936649</v>
      </c>
      <c r="Z182">
        <v>2864782.40160792</v>
      </c>
    </row>
    <row r="183" spans="1:26">
      <c r="A183" s="1">
        <v>41671</v>
      </c>
      <c r="B183">
        <v>7983359.9999908796</v>
      </c>
      <c r="C183" s="2">
        <v>4.1499733924865702E-5</v>
      </c>
      <c r="D183" s="2">
        <v>3.6329030990600599E-5</v>
      </c>
      <c r="E183">
        <v>45156390.651470497</v>
      </c>
      <c r="F183">
        <v>470600701.80372</v>
      </c>
      <c r="G183">
        <v>359258538.58595902</v>
      </c>
      <c r="H183">
        <v>6464375.0845041899</v>
      </c>
      <c r="I183">
        <v>279108.22795388103</v>
      </c>
      <c r="J183">
        <v>21954563.332664698</v>
      </c>
      <c r="K183">
        <v>2135978.87278446</v>
      </c>
      <c r="L183">
        <v>6099695.7647605101</v>
      </c>
      <c r="M183">
        <v>78145.568516499596</v>
      </c>
      <c r="N183">
        <v>764090.00327248999</v>
      </c>
      <c r="O183">
        <v>455849.14967961097</v>
      </c>
      <c r="P183">
        <v>46492271.846847199</v>
      </c>
      <c r="Q183">
        <v>68689954.726007596</v>
      </c>
      <c r="R183">
        <v>51949437.381583102</v>
      </c>
      <c r="S183">
        <v>63995873.082837999</v>
      </c>
      <c r="T183">
        <v>58219074.533653297</v>
      </c>
      <c r="U183">
        <v>212729.60318381799</v>
      </c>
      <c r="V183">
        <v>38030843.344698898</v>
      </c>
      <c r="W183">
        <v>59212633.833144799</v>
      </c>
      <c r="X183">
        <v>16501739.2184019</v>
      </c>
      <c r="Y183">
        <v>17001002.5728129</v>
      </c>
      <c r="Z183">
        <v>3360259.4462096998</v>
      </c>
    </row>
    <row r="184" spans="1:26">
      <c r="A184" s="1">
        <v>41699</v>
      </c>
      <c r="B184">
        <v>8838720</v>
      </c>
      <c r="C184">
        <v>0</v>
      </c>
      <c r="D184">
        <v>38716046.492572904</v>
      </c>
      <c r="E184">
        <v>51223266.583650798</v>
      </c>
      <c r="F184">
        <v>0</v>
      </c>
      <c r="G184">
        <v>0</v>
      </c>
      <c r="H184">
        <v>2349885.4497179301</v>
      </c>
      <c r="I184" s="2">
        <v>5.8934092521667497E-6</v>
      </c>
      <c r="J184">
        <v>7980772.8134476598</v>
      </c>
      <c r="K184">
        <v>776456.44141116401</v>
      </c>
      <c r="L184">
        <v>2217319.7158184699</v>
      </c>
      <c r="M184">
        <v>28406.942978457198</v>
      </c>
      <c r="N184">
        <v>277756.77578935999</v>
      </c>
      <c r="O184">
        <v>165707.16737433401</v>
      </c>
      <c r="P184">
        <v>16900552.908683199</v>
      </c>
      <c r="Q184">
        <v>24969702.878063899</v>
      </c>
      <c r="R184">
        <v>18884304.426678799</v>
      </c>
      <c r="S184">
        <v>19955877.442366201</v>
      </c>
      <c r="T184">
        <v>54596855.001975201</v>
      </c>
      <c r="U184">
        <v>77330.011441310096</v>
      </c>
      <c r="V184">
        <v>13824712.2495158</v>
      </c>
      <c r="W184">
        <v>21524571.960176598</v>
      </c>
      <c r="X184">
        <v>5998599.45895088</v>
      </c>
      <c r="Y184">
        <v>6180088.26131324</v>
      </c>
      <c r="Z184">
        <v>1221498.5480736599</v>
      </c>
    </row>
    <row r="185" spans="1:26">
      <c r="A185" s="1">
        <v>41730</v>
      </c>
      <c r="B185">
        <v>45323714.8546132</v>
      </c>
      <c r="C185">
        <v>67874114.854615897</v>
      </c>
      <c r="D185">
        <v>1968385.7548849599</v>
      </c>
      <c r="E185">
        <v>47135429.711547703</v>
      </c>
      <c r="F185">
        <v>0</v>
      </c>
      <c r="G185">
        <v>484507771.39160502</v>
      </c>
      <c r="H185">
        <v>4631385.5999995396</v>
      </c>
      <c r="I185">
        <v>0</v>
      </c>
      <c r="J185">
        <v>15729292.799998401</v>
      </c>
      <c r="K185">
        <v>1530316.7999998501</v>
      </c>
      <c r="L185">
        <v>4370111.9999995604</v>
      </c>
      <c r="M185">
        <v>55987.199999999997</v>
      </c>
      <c r="N185">
        <v>547430.39999994496</v>
      </c>
      <c r="O185">
        <v>326591.999999967</v>
      </c>
      <c r="P185">
        <v>33309273.599996701</v>
      </c>
      <c r="Q185">
        <v>49212748.799995102</v>
      </c>
      <c r="R185">
        <v>37219046.399996303</v>
      </c>
      <c r="S185">
        <v>39331007.999996103</v>
      </c>
      <c r="T185">
        <v>173975306.121723</v>
      </c>
      <c r="U185">
        <v>152409.59999998499</v>
      </c>
      <c r="V185">
        <v>27247103.999997299</v>
      </c>
      <c r="W185">
        <v>42422745.599995703</v>
      </c>
      <c r="X185">
        <v>11822630.399998801</v>
      </c>
      <c r="Y185">
        <v>12180326.399998801</v>
      </c>
      <c r="Z185">
        <v>2407449.5999997598</v>
      </c>
    </row>
    <row r="186" spans="1:26">
      <c r="A186" s="1">
        <v>41760</v>
      </c>
      <c r="B186">
        <v>19668746.380555298</v>
      </c>
      <c r="C186">
        <v>42970826.380545802</v>
      </c>
      <c r="D186">
        <v>24671130.221139401</v>
      </c>
      <c r="E186">
        <v>22753391.874173298</v>
      </c>
      <c r="F186">
        <v>0</v>
      </c>
      <c r="G186">
        <v>0</v>
      </c>
      <c r="H186">
        <v>4343773.8088122401</v>
      </c>
      <c r="I186" s="2">
        <v>9.7081065177917497E-6</v>
      </c>
      <c r="J186">
        <v>14752494.3929909</v>
      </c>
      <c r="K186">
        <v>1435283.21956724</v>
      </c>
      <c r="L186">
        <v>4098725.4542519799</v>
      </c>
      <c r="M186">
        <v>52510.361691484497</v>
      </c>
      <c r="N186">
        <v>513434.64765007299</v>
      </c>
      <c r="O186">
        <v>306310.44320037903</v>
      </c>
      <c r="P186">
        <v>31240747.964117099</v>
      </c>
      <c r="Q186">
        <v>46156607.926814802</v>
      </c>
      <c r="R186">
        <v>34907721.555572398</v>
      </c>
      <c r="S186">
        <v>36888529.088267803</v>
      </c>
      <c r="T186">
        <v>134241113.027951</v>
      </c>
      <c r="U186">
        <v>142944.873493486</v>
      </c>
      <c r="V186">
        <v>25555042.689855698</v>
      </c>
      <c r="W186">
        <v>39788267.950574502</v>
      </c>
      <c r="X186">
        <v>11088438.0438547</v>
      </c>
      <c r="Y186">
        <v>11423920.9102141</v>
      </c>
      <c r="Z186">
        <v>2257945.5527338302</v>
      </c>
    </row>
    <row r="187" spans="1:26">
      <c r="A187" s="1">
        <v>41791</v>
      </c>
      <c r="B187">
        <v>101865600</v>
      </c>
      <c r="C187">
        <v>124415999.99969999</v>
      </c>
      <c r="D187">
        <v>0</v>
      </c>
      <c r="E187">
        <v>15227066.6645039</v>
      </c>
      <c r="F187">
        <v>529649264.69991601</v>
      </c>
      <c r="G187">
        <v>0</v>
      </c>
      <c r="H187">
        <v>9811058.1514438801</v>
      </c>
      <c r="I187">
        <v>0</v>
      </c>
      <c r="J187">
        <v>33320699.1751858</v>
      </c>
      <c r="K187">
        <v>3241800.2756953598</v>
      </c>
      <c r="L187">
        <v>9257580.0555934496</v>
      </c>
      <c r="M187">
        <v>118602.44911081099</v>
      </c>
      <c r="N187">
        <v>1159668.3913056599</v>
      </c>
      <c r="O187">
        <v>691847.61981303501</v>
      </c>
      <c r="P187">
        <v>70561868.195978805</v>
      </c>
      <c r="Q187">
        <v>104251552.768398</v>
      </c>
      <c r="R187">
        <v>78844272.558883503</v>
      </c>
      <c r="S187">
        <v>83318220.500341102</v>
      </c>
      <c r="T187">
        <v>144796365.118402</v>
      </c>
      <c r="U187">
        <v>322862.22257942898</v>
      </c>
      <c r="V187">
        <v>57719858.567258798</v>
      </c>
      <c r="W187">
        <v>89867711.301237807</v>
      </c>
      <c r="X187">
        <v>25044883.8372318</v>
      </c>
      <c r="Y187">
        <v>25802621.7065509</v>
      </c>
      <c r="Z187">
        <v>5099905.31176465</v>
      </c>
    </row>
    <row r="188" spans="1:26">
      <c r="A188" s="1">
        <v>41821</v>
      </c>
      <c r="B188">
        <v>94518689.425193503</v>
      </c>
      <c r="C188">
        <v>117820769.425192</v>
      </c>
      <c r="D188">
        <v>0</v>
      </c>
      <c r="E188">
        <v>6988727.6543210596</v>
      </c>
      <c r="F188">
        <v>141524713.714468</v>
      </c>
      <c r="G188">
        <v>334404175.66824597</v>
      </c>
      <c r="H188">
        <v>9052716.3068352304</v>
      </c>
      <c r="I188">
        <v>0</v>
      </c>
      <c r="J188">
        <v>30745188.9614948</v>
      </c>
      <c r="K188">
        <v>2991226.61045194</v>
      </c>
      <c r="L188">
        <v>8542019.0806606095</v>
      </c>
      <c r="M188">
        <v>109435.11989459299</v>
      </c>
      <c r="N188">
        <v>1070032.2834137001</v>
      </c>
      <c r="O188">
        <v>638371.53271862504</v>
      </c>
      <c r="P188">
        <v>65107816.608393997</v>
      </c>
      <c r="Q188">
        <v>96193470.387338504</v>
      </c>
      <c r="R188">
        <v>72750035.814365596</v>
      </c>
      <c r="S188">
        <v>76878171.725944594</v>
      </c>
      <c r="T188">
        <v>159709627.48595101</v>
      </c>
      <c r="U188">
        <v>297906.71526858502</v>
      </c>
      <c r="V188">
        <v>53258425.015363701</v>
      </c>
      <c r="W188">
        <v>82921422.235678807</v>
      </c>
      <c r="X188">
        <v>23109049.484406099</v>
      </c>
      <c r="Y188">
        <v>23808218.305954799</v>
      </c>
      <c r="Z188">
        <v>4705710.1554670697</v>
      </c>
    </row>
    <row r="189" spans="1:26">
      <c r="A189" s="1">
        <v>41852</v>
      </c>
      <c r="B189">
        <v>62155115.109493397</v>
      </c>
      <c r="C189">
        <v>85457195.109498307</v>
      </c>
      <c r="D189">
        <v>0</v>
      </c>
      <c r="E189">
        <v>29862946.215293501</v>
      </c>
      <c r="F189">
        <v>344089528.30058599</v>
      </c>
      <c r="G189">
        <v>0</v>
      </c>
      <c r="H189">
        <v>9822997.0690508801</v>
      </c>
      <c r="I189">
        <v>0</v>
      </c>
      <c r="J189">
        <v>33361246.593814801</v>
      </c>
      <c r="K189">
        <v>3245745.1698945798</v>
      </c>
      <c r="L189">
        <v>9268845.4546786305</v>
      </c>
      <c r="M189">
        <v>118746.774508339</v>
      </c>
      <c r="N189">
        <v>1161079.5729704299</v>
      </c>
      <c r="O189">
        <v>692689.51796551899</v>
      </c>
      <c r="P189">
        <v>70647733.789433002</v>
      </c>
      <c r="Q189">
        <v>104378414.79282901</v>
      </c>
      <c r="R189">
        <v>78940216.875932097</v>
      </c>
      <c r="S189">
        <v>83419609.092107698</v>
      </c>
      <c r="T189">
        <v>174488871.62466699</v>
      </c>
      <c r="U189">
        <v>323255.10838381201</v>
      </c>
      <c r="V189">
        <v>57790096.927391298</v>
      </c>
      <c r="W189">
        <v>89977069.862179294</v>
      </c>
      <c r="X189">
        <v>25075360.550344098</v>
      </c>
      <c r="Y189">
        <v>25834020.498591799</v>
      </c>
      <c r="Z189">
        <v>5106111.3038585503</v>
      </c>
    </row>
    <row r="190" spans="1:26">
      <c r="A190" s="1">
        <v>41883</v>
      </c>
      <c r="B190">
        <v>8553600.0000000093</v>
      </c>
      <c r="C190">
        <v>0</v>
      </c>
      <c r="D190">
        <v>50737252.767369799</v>
      </c>
      <c r="E190">
        <v>5961599.9999999003</v>
      </c>
      <c r="F190">
        <v>0</v>
      </c>
      <c r="G190">
        <v>0</v>
      </c>
      <c r="H190">
        <v>5356297.6332644802</v>
      </c>
      <c r="I190">
        <v>0</v>
      </c>
      <c r="J190">
        <v>18191267.3817451</v>
      </c>
      <c r="K190">
        <v>1769844.4832546101</v>
      </c>
      <c r="L190">
        <v>5054129.0629527103</v>
      </c>
      <c r="M190">
        <v>64750.407923949402</v>
      </c>
      <c r="N190">
        <v>633115.09970083798</v>
      </c>
      <c r="O190">
        <v>377710.71288977697</v>
      </c>
      <c r="P190">
        <v>38522895.469865203</v>
      </c>
      <c r="Q190">
        <v>56915608.565151498</v>
      </c>
      <c r="R190">
        <v>43044632.289887697</v>
      </c>
      <c r="S190">
        <v>45487161.566574402</v>
      </c>
      <c r="T190">
        <v>92933988.003575295</v>
      </c>
      <c r="U190">
        <v>176264.99934853899</v>
      </c>
      <c r="V190">
        <v>31511865.1896553</v>
      </c>
      <c r="W190">
        <v>49062822.981930301</v>
      </c>
      <c r="X190">
        <v>13673127.8066073</v>
      </c>
      <c r="Y190">
        <v>14086810.968343699</v>
      </c>
      <c r="Z190">
        <v>2784267.5407298198</v>
      </c>
    </row>
    <row r="191" spans="1:26">
      <c r="A191" s="1">
        <v>41913</v>
      </c>
      <c r="B191">
        <v>105261120</v>
      </c>
      <c r="C191">
        <v>128563200</v>
      </c>
      <c r="D191">
        <v>0</v>
      </c>
      <c r="E191">
        <v>7916592.3551461799</v>
      </c>
      <c r="F191">
        <v>451340813.722633</v>
      </c>
      <c r="G191">
        <v>0</v>
      </c>
      <c r="H191">
        <v>5652104.0781001505</v>
      </c>
      <c r="I191" s="2">
        <v>1.18613243103027E-5</v>
      </c>
      <c r="J191">
        <v>19195896.791774601</v>
      </c>
      <c r="K191">
        <v>1867585.7665717099</v>
      </c>
      <c r="L191">
        <v>5333247.9716122895</v>
      </c>
      <c r="M191">
        <v>68326.308533111296</v>
      </c>
      <c r="N191">
        <v>673441.46290854795</v>
      </c>
      <c r="O191">
        <v>398570.133109816</v>
      </c>
      <c r="P191">
        <v>40650357.671171598</v>
      </c>
      <c r="Q191">
        <v>60058825.200604796</v>
      </c>
      <c r="R191">
        <v>45421811.550400503</v>
      </c>
      <c r="S191">
        <v>47999231.744510703</v>
      </c>
      <c r="T191">
        <v>190186073.24309</v>
      </c>
      <c r="U191">
        <v>185999.39545125799</v>
      </c>
      <c r="V191">
        <v>33252136.819447499</v>
      </c>
      <c r="W191">
        <v>51772362.337950297</v>
      </c>
      <c r="X191">
        <v>14428238.8185753</v>
      </c>
      <c r="Y191">
        <v>14864768.011981299</v>
      </c>
      <c r="Z191">
        <v>2938031.2669237801</v>
      </c>
    </row>
    <row r="192" spans="1:26">
      <c r="A192" s="1">
        <v>41944</v>
      </c>
      <c r="B192">
        <v>8553600</v>
      </c>
      <c r="C192">
        <v>0</v>
      </c>
      <c r="D192">
        <v>0</v>
      </c>
      <c r="E192">
        <v>5961600.0000003204</v>
      </c>
      <c r="F192">
        <v>1.5556812286376999E-4</v>
      </c>
      <c r="G192">
        <v>0</v>
      </c>
      <c r="H192">
        <v>1196338.40075592</v>
      </c>
      <c r="I192">
        <v>0</v>
      </c>
      <c r="J192">
        <v>4063051.2374900701</v>
      </c>
      <c r="K192">
        <v>395297.846320963</v>
      </c>
      <c r="L192">
        <v>1128848.52455503</v>
      </c>
      <c r="M192">
        <v>14462.116328824401</v>
      </c>
      <c r="N192">
        <v>141407.359659701</v>
      </c>
      <c r="O192">
        <v>84362.345251424995</v>
      </c>
      <c r="P192">
        <v>8604155.7647382095</v>
      </c>
      <c r="Q192">
        <v>12712200.253029</v>
      </c>
      <c r="R192">
        <v>9614093.5550338496</v>
      </c>
      <c r="S192">
        <v>19908148.721004199</v>
      </c>
      <c r="T192">
        <v>0</v>
      </c>
      <c r="U192">
        <v>39369.094450665099</v>
      </c>
      <c r="V192">
        <v>7038229.94669032</v>
      </c>
      <c r="W192">
        <v>10958266.9227065</v>
      </c>
      <c r="X192">
        <v>3053916.8981015799</v>
      </c>
      <c r="Y192">
        <v>3146313.7524245698</v>
      </c>
      <c r="Z192">
        <v>621871.00213907496</v>
      </c>
    </row>
    <row r="193" spans="1:26">
      <c r="A193" s="1">
        <v>41974</v>
      </c>
      <c r="B193">
        <v>8838720.0000028294</v>
      </c>
      <c r="C193">
        <v>0</v>
      </c>
      <c r="D193">
        <v>0</v>
      </c>
      <c r="E193">
        <v>36776424.966834098</v>
      </c>
      <c r="F193">
        <v>160952922.251021</v>
      </c>
      <c r="G193">
        <v>48459266.041025199</v>
      </c>
      <c r="H193">
        <v>34599048.704306699</v>
      </c>
      <c r="I193" s="2">
        <v>1.5705823898315399E-5</v>
      </c>
      <c r="J193">
        <v>117506641.569966</v>
      </c>
      <c r="K193">
        <v>11432325.0251974</v>
      </c>
      <c r="L193">
        <v>32647188.3341511</v>
      </c>
      <c r="M193">
        <v>418255.79360479402</v>
      </c>
      <c r="N193">
        <v>4089612.2041355702</v>
      </c>
      <c r="O193">
        <v>2439825.4626945602</v>
      </c>
      <c r="P193">
        <v>248838960.76186699</v>
      </c>
      <c r="Q193">
        <v>367646842.57860303</v>
      </c>
      <c r="R193">
        <v>278047157.01526803</v>
      </c>
      <c r="S193">
        <v>310671831.00736701</v>
      </c>
      <c r="T193">
        <v>0</v>
      </c>
      <c r="U193">
        <v>1138585.2159241601</v>
      </c>
      <c r="V193">
        <v>203551152.88766</v>
      </c>
      <c r="W193">
        <v>316921709.38753402</v>
      </c>
      <c r="X193">
        <v>88321681.749543101</v>
      </c>
      <c r="Y193">
        <v>90993871.542018101</v>
      </c>
      <c r="Z193">
        <v>17984999.125005599</v>
      </c>
    </row>
    <row r="194" spans="1:26">
      <c r="A194" s="1">
        <v>42005</v>
      </c>
      <c r="B194">
        <v>8838720</v>
      </c>
      <c r="C194">
        <v>0</v>
      </c>
      <c r="D194">
        <v>0</v>
      </c>
      <c r="E194">
        <v>44388408.354965501</v>
      </c>
      <c r="F194">
        <v>0</v>
      </c>
      <c r="G194">
        <v>0</v>
      </c>
      <c r="H194">
        <v>6552018.6944507398</v>
      </c>
      <c r="I194">
        <v>0</v>
      </c>
      <c r="J194">
        <v>22252221.986458998</v>
      </c>
      <c r="K194">
        <v>2164938.3463195199</v>
      </c>
      <c r="L194">
        <v>6182395.0743474104</v>
      </c>
      <c r="M194">
        <v>79205.061450705005</v>
      </c>
      <c r="N194">
        <v>774449.48974031606</v>
      </c>
      <c r="O194">
        <v>462029.52512916602</v>
      </c>
      <c r="P194">
        <v>47122611.281983197</v>
      </c>
      <c r="Q194">
        <v>69621249.015177801</v>
      </c>
      <c r="R194">
        <v>52653764.7399581</v>
      </c>
      <c r="S194">
        <v>72488691.669116497</v>
      </c>
      <c r="T194">
        <v>0</v>
      </c>
      <c r="U194">
        <v>215613.77839361099</v>
      </c>
      <c r="V194">
        <v>38546463.239347599</v>
      </c>
      <c r="W194">
        <v>60015435.173682801</v>
      </c>
      <c r="X194">
        <v>16725468.8096758</v>
      </c>
      <c r="Y194">
        <v>17231501.146722</v>
      </c>
      <c r="Z194">
        <v>3405817.6423807102</v>
      </c>
    </row>
    <row r="195" spans="1:26">
      <c r="A195" s="1">
        <v>42036</v>
      </c>
      <c r="B195">
        <v>7983360.0000002403</v>
      </c>
      <c r="C195" s="2">
        <v>4.1499733924865702E-5</v>
      </c>
      <c r="D195" s="2">
        <v>3.6329030990600599E-5</v>
      </c>
      <c r="E195">
        <v>42643006.605201103</v>
      </c>
      <c r="F195">
        <v>170394342.52252099</v>
      </c>
      <c r="G195">
        <v>65584122.957531802</v>
      </c>
      <c r="H195">
        <v>11644822.1295658</v>
      </c>
      <c r="I195" s="2">
        <v>3.7088990211486803E-5</v>
      </c>
      <c r="J195">
        <v>39548600.073347501</v>
      </c>
      <c r="K195">
        <v>3847718.2590640602</v>
      </c>
      <c r="L195">
        <v>10987894.6219208</v>
      </c>
      <c r="M195">
        <v>140770.18020966099</v>
      </c>
      <c r="N195">
        <v>1376419.5398277901</v>
      </c>
      <c r="O195">
        <v>821159.38455635495</v>
      </c>
      <c r="P195">
        <v>83750436.659180999</v>
      </c>
      <c r="Q195">
        <v>123736988.404292</v>
      </c>
      <c r="R195">
        <v>93580887.577155694</v>
      </c>
      <c r="S195">
        <v>107989662.797287</v>
      </c>
      <c r="T195">
        <v>0</v>
      </c>
      <c r="U195">
        <v>383207.71279296599</v>
      </c>
      <c r="V195">
        <v>68508154.368701607</v>
      </c>
      <c r="W195">
        <v>106664693.77108701</v>
      </c>
      <c r="X195">
        <v>29725969.720940001</v>
      </c>
      <c r="Y195">
        <v>30625334.761168402</v>
      </c>
      <c r="Z195">
        <v>6053117.7490154197</v>
      </c>
    </row>
    <row r="196" spans="1:26">
      <c r="A196" s="1">
        <v>42064</v>
      </c>
      <c r="B196">
        <v>8838720.0000016093</v>
      </c>
      <c r="C196">
        <v>0</v>
      </c>
      <c r="D196">
        <v>0</v>
      </c>
      <c r="E196">
        <v>50038399.403431103</v>
      </c>
      <c r="F196">
        <v>432061389.60584903</v>
      </c>
      <c r="G196">
        <v>379496938.859007</v>
      </c>
      <c r="H196">
        <v>7590208.4286225997</v>
      </c>
      <c r="I196">
        <v>0</v>
      </c>
      <c r="J196">
        <v>25778162.540996999</v>
      </c>
      <c r="K196">
        <v>2507980.2195314402</v>
      </c>
      <c r="L196">
        <v>7162016.6838245401</v>
      </c>
      <c r="M196">
        <v>91755.373885296707</v>
      </c>
      <c r="N196">
        <v>897163.65576734499</v>
      </c>
      <c r="O196">
        <v>535239.68099756399</v>
      </c>
      <c r="P196">
        <v>54589349.940980099</v>
      </c>
      <c r="Q196">
        <v>80652973.645175695</v>
      </c>
      <c r="R196">
        <v>60996933.550636597</v>
      </c>
      <c r="S196">
        <v>64458150.154420897</v>
      </c>
      <c r="T196">
        <v>64214885.810790598</v>
      </c>
      <c r="U196">
        <v>249778.51779887601</v>
      </c>
      <c r="V196">
        <v>44654281.957511</v>
      </c>
      <c r="W196">
        <v>69525085.801197797</v>
      </c>
      <c r="X196">
        <v>19375676.452111799</v>
      </c>
      <c r="Y196">
        <v>19961891.340823401</v>
      </c>
      <c r="Z196">
        <v>3945481.0770677598</v>
      </c>
    </row>
    <row r="197" spans="1:26">
      <c r="A197" s="1">
        <v>42095</v>
      </c>
      <c r="B197">
        <v>8553599.9999892898</v>
      </c>
      <c r="C197">
        <v>0</v>
      </c>
      <c r="D197">
        <v>23229873.9167131</v>
      </c>
      <c r="E197">
        <v>44196320.519144803</v>
      </c>
      <c r="F197">
        <v>0</v>
      </c>
      <c r="G197">
        <v>285172869.74014598</v>
      </c>
      <c r="H197">
        <v>4631385.60000036</v>
      </c>
      <c r="I197">
        <v>0</v>
      </c>
      <c r="J197">
        <v>15729292.8000012</v>
      </c>
      <c r="K197">
        <v>1530316.80000012</v>
      </c>
      <c r="L197">
        <v>4370112.0000003399</v>
      </c>
      <c r="M197">
        <v>55987.199999999997</v>
      </c>
      <c r="N197">
        <v>547430.40000004205</v>
      </c>
      <c r="O197">
        <v>326592.00000002497</v>
      </c>
      <c r="P197">
        <v>33309273.600002602</v>
      </c>
      <c r="Q197">
        <v>49212748.800003797</v>
      </c>
      <c r="R197">
        <v>37219046.400002897</v>
      </c>
      <c r="S197">
        <v>39331008.000003099</v>
      </c>
      <c r="T197">
        <v>11807349.606545599</v>
      </c>
      <c r="U197">
        <v>152409.600000012</v>
      </c>
      <c r="V197">
        <v>27247104.000002101</v>
      </c>
      <c r="W197">
        <v>42422745.600003302</v>
      </c>
      <c r="X197">
        <v>11822630.4000009</v>
      </c>
      <c r="Y197">
        <v>12180326.4000009</v>
      </c>
      <c r="Z197">
        <v>2407449.6000001901</v>
      </c>
    </row>
    <row r="198" spans="1:26">
      <c r="A198" s="1">
        <v>42125</v>
      </c>
      <c r="B198">
        <v>105261120</v>
      </c>
      <c r="C198">
        <v>128563200</v>
      </c>
      <c r="D198">
        <v>0</v>
      </c>
      <c r="E198">
        <v>48872476.700526498</v>
      </c>
      <c r="F198">
        <v>440508351.527412</v>
      </c>
      <c r="G198">
        <v>447087598.42729402</v>
      </c>
      <c r="H198">
        <v>7974239.3640768798</v>
      </c>
      <c r="I198">
        <v>0</v>
      </c>
      <c r="J198">
        <v>27082423.4144639</v>
      </c>
      <c r="K198">
        <v>2634872.9127775799</v>
      </c>
      <c r="L198">
        <v>7524383.01311485</v>
      </c>
      <c r="M198">
        <v>96397.789491868607</v>
      </c>
      <c r="N198">
        <v>942556.16392043699</v>
      </c>
      <c r="O198">
        <v>562320.43870258995</v>
      </c>
      <c r="P198">
        <v>57351329.314908899</v>
      </c>
      <c r="Q198">
        <v>84733656.963347405</v>
      </c>
      <c r="R198">
        <v>64083108.281090602</v>
      </c>
      <c r="S198">
        <v>67719447.118033707</v>
      </c>
      <c r="T198">
        <v>130701976.270851</v>
      </c>
      <c r="U198">
        <v>262416.20472784899</v>
      </c>
      <c r="V198">
        <v>46913590.886039898</v>
      </c>
      <c r="W198">
        <v>73042747.271084294</v>
      </c>
      <c r="X198">
        <v>20355999.881031699</v>
      </c>
      <c r="Y198">
        <v>20971874.647229701</v>
      </c>
      <c r="Z198">
        <v>4145104.9481501002</v>
      </c>
    </row>
    <row r="199" spans="1:26">
      <c r="A199" s="1">
        <v>42156</v>
      </c>
      <c r="B199">
        <v>8553599.99999981</v>
      </c>
      <c r="C199">
        <v>11389549.5493287</v>
      </c>
      <c r="D199">
        <v>15652293.780289199</v>
      </c>
      <c r="E199">
        <v>47491895.112098999</v>
      </c>
      <c r="F199">
        <v>0</v>
      </c>
      <c r="G199">
        <v>441691128.328049</v>
      </c>
      <c r="H199">
        <v>5220332.0557776503</v>
      </c>
      <c r="I199" s="2">
        <v>4.8205256462097202E-6</v>
      </c>
      <c r="J199">
        <v>17729495.773047399</v>
      </c>
      <c r="K199">
        <v>1724918.3152737401</v>
      </c>
      <c r="L199">
        <v>4925833.80682847</v>
      </c>
      <c r="M199">
        <v>63106.767631965398</v>
      </c>
      <c r="N199">
        <v>617043.95017922495</v>
      </c>
      <c r="O199">
        <v>368122.81118646997</v>
      </c>
      <c r="P199">
        <v>37545020.809484802</v>
      </c>
      <c r="Q199">
        <v>55470848.748498298</v>
      </c>
      <c r="R199">
        <v>41951976.749117099</v>
      </c>
      <c r="S199">
        <v>44332504.261456303</v>
      </c>
      <c r="T199">
        <v>132226737.980774</v>
      </c>
      <c r="U199">
        <v>171790.64522035001</v>
      </c>
      <c r="V199">
        <v>30711960.247556899</v>
      </c>
      <c r="W199">
        <v>47817400.207354903</v>
      </c>
      <c r="X199">
        <v>13326045.764950201</v>
      </c>
      <c r="Y199">
        <v>13729227.8914878</v>
      </c>
      <c r="Z199">
        <v>2713591.0081745498</v>
      </c>
    </row>
    <row r="200" spans="1:26">
      <c r="A200" s="1">
        <v>42186</v>
      </c>
      <c r="B200">
        <v>70010629.710157201</v>
      </c>
      <c r="C200">
        <v>93312709.710159793</v>
      </c>
      <c r="D200">
        <v>0</v>
      </c>
      <c r="E200">
        <v>49170532.334780097</v>
      </c>
      <c r="F200">
        <v>0</v>
      </c>
      <c r="G200">
        <v>3369399.4013332101</v>
      </c>
      <c r="H200">
        <v>5030007.5761939296</v>
      </c>
      <c r="I200">
        <v>0</v>
      </c>
      <c r="J200">
        <v>17083108.336341601</v>
      </c>
      <c r="K200">
        <v>1662030.71019974</v>
      </c>
      <c r="L200">
        <v>4746246.23542812</v>
      </c>
      <c r="M200">
        <v>60806.001592672503</v>
      </c>
      <c r="N200">
        <v>594547.57112836197</v>
      </c>
      <c r="O200">
        <v>354701.675957261</v>
      </c>
      <c r="P200">
        <v>36176192.8364411</v>
      </c>
      <c r="Q200">
        <v>53448475.399959899</v>
      </c>
      <c r="R200">
        <v>40422478.614329398</v>
      </c>
      <c r="S200">
        <v>42716216.1188531</v>
      </c>
      <c r="T200">
        <v>160720281.510645</v>
      </c>
      <c r="U200">
        <v>165527.448780053</v>
      </c>
      <c r="V200">
        <v>29592254.108434401</v>
      </c>
      <c r="W200">
        <v>46074058.6512485</v>
      </c>
      <c r="X200">
        <v>12840200.6696529</v>
      </c>
      <c r="Y200">
        <v>13228683.4576061</v>
      </c>
      <c r="Z200">
        <v>2614658.0684849601</v>
      </c>
    </row>
    <row r="201" spans="1:26">
      <c r="A201" s="1">
        <v>42217</v>
      </c>
      <c r="B201">
        <v>74979545.323689893</v>
      </c>
      <c r="C201">
        <v>98281625.323689297</v>
      </c>
      <c r="D201">
        <v>0</v>
      </c>
      <c r="E201">
        <v>38583872.503463097</v>
      </c>
      <c r="F201">
        <v>0</v>
      </c>
      <c r="G201">
        <v>480105780.32947397</v>
      </c>
      <c r="H201">
        <v>4002769.9520589998</v>
      </c>
      <c r="I201">
        <v>0</v>
      </c>
      <c r="J201">
        <v>13594363.7659922</v>
      </c>
      <c r="K201">
        <v>1322607.6671679199</v>
      </c>
      <c r="L201">
        <v>3776958.8869328201</v>
      </c>
      <c r="M201">
        <v>48388.085384191203</v>
      </c>
      <c r="N201">
        <v>473127.945978801</v>
      </c>
      <c r="O201">
        <v>282263.83140779001</v>
      </c>
      <c r="P201">
        <v>28788222.576628499</v>
      </c>
      <c r="Q201">
        <v>42533127.052704804</v>
      </c>
      <c r="R201">
        <v>32167323.872624598</v>
      </c>
      <c r="S201">
        <v>33992629.982394896</v>
      </c>
      <c r="T201">
        <v>178965072.427239</v>
      </c>
      <c r="U201">
        <v>131723.12132363499</v>
      </c>
      <c r="V201">
        <v>23548868.220306799</v>
      </c>
      <c r="W201">
        <v>36664727.586388603</v>
      </c>
      <c r="X201">
        <v>10217950.6969619</v>
      </c>
      <c r="Y201">
        <v>10527096.798027599</v>
      </c>
      <c r="Z201">
        <v>2080687.6715202599</v>
      </c>
    </row>
    <row r="202" spans="1:26">
      <c r="A202" s="1">
        <v>42248</v>
      </c>
      <c r="B202">
        <v>75693886.601978302</v>
      </c>
      <c r="C202">
        <v>98244286.601977199</v>
      </c>
      <c r="D202">
        <v>6749736.71129575</v>
      </c>
      <c r="E202">
        <v>24401281.520575799</v>
      </c>
      <c r="F202">
        <v>0</v>
      </c>
      <c r="G202">
        <v>4678814.0572102396</v>
      </c>
      <c r="H202">
        <v>4325997.7788412701</v>
      </c>
      <c r="I202" s="2">
        <v>1.03041529655457E-5</v>
      </c>
      <c r="J202">
        <v>14692122.7451983</v>
      </c>
      <c r="K202">
        <v>1429409.6085895901</v>
      </c>
      <c r="L202">
        <v>4081952.2359112902</v>
      </c>
      <c r="M202">
        <v>52295.473484980997</v>
      </c>
      <c r="N202">
        <v>511333.51851985999</v>
      </c>
      <c r="O202">
        <v>305056.92866241297</v>
      </c>
      <c r="P202">
        <v>31112901.419483598</v>
      </c>
      <c r="Q202">
        <v>45967721.193301901</v>
      </c>
      <c r="R202">
        <v>34764868.651185103</v>
      </c>
      <c r="S202">
        <v>36737570.123202004</v>
      </c>
      <c r="T202">
        <v>185677778.63264999</v>
      </c>
      <c r="U202">
        <v>142359.900042461</v>
      </c>
      <c r="V202">
        <v>25450463.762692802</v>
      </c>
      <c r="W202">
        <v>39625442.3812062</v>
      </c>
      <c r="X202">
        <v>11043060.8175794</v>
      </c>
      <c r="Y202">
        <v>11377170.787066801</v>
      </c>
      <c r="Z202">
        <v>2248705.3598543601</v>
      </c>
    </row>
    <row r="203" spans="1:26">
      <c r="A203" s="1">
        <v>42278</v>
      </c>
      <c r="B203">
        <v>58041074.726223297</v>
      </c>
      <c r="C203">
        <v>81343154.726216897</v>
      </c>
      <c r="D203">
        <v>38089525.229997098</v>
      </c>
      <c r="E203">
        <v>24438276.8809512</v>
      </c>
      <c r="F203">
        <v>0</v>
      </c>
      <c r="G203">
        <v>0</v>
      </c>
      <c r="H203">
        <v>861107.15695663402</v>
      </c>
      <c r="I203">
        <v>0</v>
      </c>
      <c r="J203">
        <v>2924525.7842375399</v>
      </c>
      <c r="K203">
        <v>284529.69860488002</v>
      </c>
      <c r="L203">
        <v>812528.91573141306</v>
      </c>
      <c r="M203">
        <v>10409.623119690699</v>
      </c>
      <c r="N203">
        <v>384915.23732464598</v>
      </c>
      <c r="O203">
        <v>60722.801531529003</v>
      </c>
      <c r="P203">
        <v>6193147.4438204197</v>
      </c>
      <c r="Q203">
        <v>9150058.7222081292</v>
      </c>
      <c r="R203">
        <v>6920086.1250121603</v>
      </c>
      <c r="S203">
        <v>7312760.2415827299</v>
      </c>
      <c r="T203">
        <v>189516631.59569001</v>
      </c>
      <c r="U203">
        <v>28337.307381376799</v>
      </c>
      <c r="V203">
        <v>5066016.5849161502</v>
      </c>
      <c r="W203">
        <v>7887602.7627478503</v>
      </c>
      <c r="X203">
        <v>2198165.4154413501</v>
      </c>
      <c r="Y203">
        <v>2264671.3409282598</v>
      </c>
      <c r="Z203">
        <v>447613.79414669902</v>
      </c>
    </row>
    <row r="204" spans="1:26">
      <c r="A204" s="1">
        <v>42309</v>
      </c>
      <c r="B204">
        <v>87294878.389573693</v>
      </c>
      <c r="C204">
        <v>109845278.389575</v>
      </c>
      <c r="D204">
        <v>0</v>
      </c>
      <c r="E204">
        <v>57801600</v>
      </c>
      <c r="F204">
        <v>563431808.508641</v>
      </c>
      <c r="G204">
        <v>0</v>
      </c>
      <c r="H204">
        <v>3339994.5576074002</v>
      </c>
      <c r="I204">
        <v>20582800.5779755</v>
      </c>
      <c r="J204">
        <v>11343420.0656955</v>
      </c>
      <c r="K204">
        <v>1103287.4162602299</v>
      </c>
      <c r="L204">
        <v>3151573.1050627199</v>
      </c>
      <c r="M204">
        <v>34537.024559688602</v>
      </c>
      <c r="N204">
        <v>394671.92123657599</v>
      </c>
      <c r="O204">
        <v>235457.68028318399</v>
      </c>
      <c r="P204">
        <v>24021492.0869615</v>
      </c>
      <c r="Q204">
        <v>35490526.454360999</v>
      </c>
      <c r="R204">
        <v>26841084.537495099</v>
      </c>
      <c r="S204">
        <v>34010771.753181003</v>
      </c>
      <c r="T204">
        <v>121599389.689253</v>
      </c>
      <c r="U204">
        <v>109880.250798819</v>
      </c>
      <c r="V204">
        <v>19649665.765373301</v>
      </c>
      <c r="W204">
        <v>30593811.800742298</v>
      </c>
      <c r="X204">
        <v>8526070.7276465502</v>
      </c>
      <c r="Y204">
        <v>8784028.6686303299</v>
      </c>
      <c r="Z204">
        <v>1735659.4718017599</v>
      </c>
    </row>
    <row r="205" spans="1:26">
      <c r="A205" s="1">
        <v>42339</v>
      </c>
      <c r="B205">
        <v>8838720.0000013392</v>
      </c>
      <c r="C205">
        <v>21465375.603503998</v>
      </c>
      <c r="D205" s="2">
        <v>7.2583556175231906E-5</v>
      </c>
      <c r="E205">
        <v>46208710.769855499</v>
      </c>
      <c r="F205">
        <v>522955157.289262</v>
      </c>
      <c r="G205">
        <v>277110695.29112202</v>
      </c>
      <c r="H205">
        <v>6971269.5636088997</v>
      </c>
      <c r="I205">
        <v>22951392.6943863</v>
      </c>
      <c r="J205">
        <v>23676098.175399698</v>
      </c>
      <c r="K205">
        <v>2303468.51933887</v>
      </c>
      <c r="L205">
        <v>6577994.4505510395</v>
      </c>
      <c r="M205">
        <v>84273.238512385797</v>
      </c>
      <c r="N205">
        <v>824004.99878788798</v>
      </c>
      <c r="O205">
        <v>491593.89132231998</v>
      </c>
      <c r="P205">
        <v>50137895.068292603</v>
      </c>
      <c r="Q205">
        <v>74076176.652397603</v>
      </c>
      <c r="R205">
        <v>56022976.224408403</v>
      </c>
      <c r="S205">
        <v>76049086.054945201</v>
      </c>
      <c r="T205">
        <v>92184083.989618301</v>
      </c>
      <c r="U205">
        <v>229410.48261705</v>
      </c>
      <c r="V205">
        <v>41012976.076033503</v>
      </c>
      <c r="W205">
        <v>63855705.559477299</v>
      </c>
      <c r="X205">
        <v>17795698.865867998</v>
      </c>
      <c r="Y205">
        <v>18334111.2230305</v>
      </c>
      <c r="Z205">
        <v>3623749.2560331002</v>
      </c>
    </row>
    <row r="206" spans="1:26">
      <c r="A206" s="1">
        <v>42370</v>
      </c>
      <c r="B206">
        <v>8838719.99997757</v>
      </c>
      <c r="C206">
        <v>9376280.3120016195</v>
      </c>
      <c r="D206">
        <v>0</v>
      </c>
      <c r="E206">
        <v>51114429.070363</v>
      </c>
      <c r="F206">
        <v>556052664.48589694</v>
      </c>
      <c r="G206">
        <v>0</v>
      </c>
      <c r="H206">
        <v>2531862.3429359598</v>
      </c>
      <c r="I206">
        <v>15602665.4525053</v>
      </c>
      <c r="J206">
        <v>8598809.8510592002</v>
      </c>
      <c r="K206">
        <v>836247.81180552195</v>
      </c>
      <c r="L206">
        <v>2389030.6190900099</v>
      </c>
      <c r="M206">
        <v>25071.4779473169</v>
      </c>
      <c r="N206">
        <v>353623.99149563001</v>
      </c>
      <c r="O206">
        <v>178467.52081215399</v>
      </c>
      <c r="P206">
        <v>18209344.412744999</v>
      </c>
      <c r="Q206">
        <v>26903375.413042601</v>
      </c>
      <c r="R206">
        <v>20346719.137388598</v>
      </c>
      <c r="S206">
        <v>34459849.257989503</v>
      </c>
      <c r="T206">
        <v>111659712.70226701</v>
      </c>
      <c r="U206">
        <v>83284.843045671907</v>
      </c>
      <c r="V206">
        <v>14895308.343934899</v>
      </c>
      <c r="W206">
        <v>23191450.970727701</v>
      </c>
      <c r="X206">
        <v>6463135.5040292703</v>
      </c>
      <c r="Y206">
        <v>6658678.9354850296</v>
      </c>
      <c r="Z206">
        <v>1316092.3125805401</v>
      </c>
    </row>
    <row r="207" spans="1:26">
      <c r="A207" s="1">
        <v>42401</v>
      </c>
      <c r="B207">
        <v>7983359.9999999898</v>
      </c>
      <c r="C207" s="2">
        <v>4.1499733924865702E-5</v>
      </c>
      <c r="D207">
        <v>33890332.167972803</v>
      </c>
      <c r="E207">
        <v>47465946.449521802</v>
      </c>
      <c r="F207">
        <v>1.64270401000977E-4</v>
      </c>
      <c r="G207" s="2">
        <v>8.6307525634765598E-5</v>
      </c>
      <c r="H207">
        <v>260611.348777876</v>
      </c>
      <c r="I207">
        <v>0</v>
      </c>
      <c r="J207">
        <v>885098.44914019096</v>
      </c>
      <c r="K207">
        <v>86112.010475968505</v>
      </c>
      <c r="L207">
        <v>245909.298208811</v>
      </c>
      <c r="M207">
        <v>3150.4394076573799</v>
      </c>
      <c r="N207">
        <v>143399.15817128599</v>
      </c>
      <c r="O207">
        <v>18377.5632113436</v>
      </c>
      <c r="P207">
        <v>1874336.4231446099</v>
      </c>
      <c r="Q207">
        <v>2769236.2393308301</v>
      </c>
      <c r="R207">
        <v>2094342.1084460099</v>
      </c>
      <c r="S207">
        <v>11311794.883875201</v>
      </c>
      <c r="T207">
        <v>60922173.0734879</v>
      </c>
      <c r="U207">
        <v>8576.1961652895006</v>
      </c>
      <c r="V207">
        <v>1533213.8450599201</v>
      </c>
      <c r="W207">
        <v>2387157.9489465998</v>
      </c>
      <c r="X207">
        <v>665267.78825031198</v>
      </c>
      <c r="Y207">
        <v>685395.59557701997</v>
      </c>
      <c r="Z207">
        <v>135468.89452926701</v>
      </c>
    </row>
    <row r="208" spans="1:26">
      <c r="A208" s="1">
        <v>42430</v>
      </c>
      <c r="B208">
        <v>59262724.552852303</v>
      </c>
      <c r="C208">
        <v>82564804.552854195</v>
      </c>
      <c r="D208">
        <v>0</v>
      </c>
      <c r="E208">
        <v>54323486.651336499</v>
      </c>
      <c r="F208">
        <v>0</v>
      </c>
      <c r="G208">
        <v>557312713.24483895</v>
      </c>
      <c r="H208">
        <v>1261973.0764001301</v>
      </c>
      <c r="I208" s="2">
        <v>1.04159116744995E-5</v>
      </c>
      <c r="J208">
        <v>4285962.2883515498</v>
      </c>
      <c r="K208">
        <v>416985.059495544</v>
      </c>
      <c r="L208">
        <v>1190780.50526675</v>
      </c>
      <c r="M208">
        <v>15255.550957150899</v>
      </c>
      <c r="N208">
        <v>331999.00198804802</v>
      </c>
      <c r="O208">
        <v>88990.713916733002</v>
      </c>
      <c r="P208">
        <v>9076205.2888979092</v>
      </c>
      <c r="Q208">
        <v>13409629.291338401</v>
      </c>
      <c r="R208">
        <v>10141551.2640725</v>
      </c>
      <c r="S208">
        <v>10717024.5474007</v>
      </c>
      <c r="T208">
        <v>174189830.98333299</v>
      </c>
      <c r="U208">
        <v>41528.999827799802</v>
      </c>
      <c r="V208">
        <v>7424368.13248163</v>
      </c>
      <c r="W208">
        <v>11559469.972479099</v>
      </c>
      <c r="X208">
        <v>3221463.8437856999</v>
      </c>
      <c r="Y208">
        <v>3318929.8637897298</v>
      </c>
      <c r="Z208">
        <v>655988.69115762296</v>
      </c>
    </row>
    <row r="209" spans="1:26">
      <c r="A209" s="1">
        <v>42461</v>
      </c>
      <c r="B209">
        <v>64723631.690822102</v>
      </c>
      <c r="C209">
        <v>87274031.690821201</v>
      </c>
      <c r="D209">
        <v>18734262.082757499</v>
      </c>
      <c r="E209">
        <v>49601208.971832998</v>
      </c>
      <c r="F209">
        <v>227689154.780561</v>
      </c>
      <c r="G209">
        <v>74493666.449577704</v>
      </c>
      <c r="H209">
        <v>4631385.6000007503</v>
      </c>
      <c r="I209">
        <v>0</v>
      </c>
      <c r="J209">
        <v>15729292.8000025</v>
      </c>
      <c r="K209">
        <v>1530316.8000002501</v>
      </c>
      <c r="L209">
        <v>4370112.0000007097</v>
      </c>
      <c r="M209">
        <v>55987.200000009099</v>
      </c>
      <c r="N209">
        <v>547430.40000008896</v>
      </c>
      <c r="O209">
        <v>326592.00000005303</v>
      </c>
      <c r="P209">
        <v>33309273.600005399</v>
      </c>
      <c r="Q209">
        <v>49212748.800007999</v>
      </c>
      <c r="R209">
        <v>37219046.400006004</v>
      </c>
      <c r="S209">
        <v>39331008.0000064</v>
      </c>
      <c r="T209">
        <v>215749841.984162</v>
      </c>
      <c r="U209">
        <v>152409.60000002501</v>
      </c>
      <c r="V209">
        <v>27247104.0000044</v>
      </c>
      <c r="W209">
        <v>42422745.600006901</v>
      </c>
      <c r="X209">
        <v>11822630.4000019</v>
      </c>
      <c r="Y209">
        <v>12180326.400002001</v>
      </c>
      <c r="Z209">
        <v>2407449.6000003899</v>
      </c>
    </row>
    <row r="210" spans="1:26">
      <c r="A210" s="1">
        <v>42491</v>
      </c>
      <c r="B210">
        <v>54195462.154536702</v>
      </c>
      <c r="C210">
        <v>77497542.154529601</v>
      </c>
      <c r="D210">
        <v>15079374.109892201</v>
      </c>
      <c r="E210">
        <v>36964654.527033404</v>
      </c>
      <c r="F210">
        <v>97785151.1640459</v>
      </c>
      <c r="G210">
        <v>0</v>
      </c>
      <c r="H210">
        <v>2529214.1033023102</v>
      </c>
      <c r="I210" s="2">
        <v>1.8902122974395799E-5</v>
      </c>
      <c r="J210">
        <v>8589815.7961046193</v>
      </c>
      <c r="K210">
        <v>835710.77154112596</v>
      </c>
      <c r="L210">
        <v>2386531.7764538298</v>
      </c>
      <c r="M210">
        <v>30574.784324675202</v>
      </c>
      <c r="N210">
        <v>298953.44673015899</v>
      </c>
      <c r="O210">
        <v>178352.90856060499</v>
      </c>
      <c r="P210">
        <v>18190298.074052699</v>
      </c>
      <c r="Q210">
        <v>26875235.421389598</v>
      </c>
      <c r="R210">
        <v>20325437.179392502</v>
      </c>
      <c r="S210">
        <v>21478785.988084398</v>
      </c>
      <c r="T210">
        <v>184123007.03763399</v>
      </c>
      <c r="U210">
        <v>83231.357328282902</v>
      </c>
      <c r="V210">
        <v>14879728.371342</v>
      </c>
      <c r="W210">
        <v>23167193.522458199</v>
      </c>
      <c r="X210">
        <v>6456375.2898939503</v>
      </c>
      <c r="Y210">
        <v>6651714.1897460399</v>
      </c>
      <c r="Z210">
        <v>1314715.72596104</v>
      </c>
    </row>
    <row r="211" spans="1:26">
      <c r="A211" s="1">
        <v>42522</v>
      </c>
      <c r="B211">
        <v>101865600</v>
      </c>
      <c r="C211">
        <v>124415999.999944</v>
      </c>
      <c r="D211">
        <v>0</v>
      </c>
      <c r="E211">
        <v>32049018.936406501</v>
      </c>
      <c r="F211">
        <v>684270465.60838604</v>
      </c>
      <c r="G211">
        <v>0</v>
      </c>
      <c r="H211">
        <v>6215709.5879344204</v>
      </c>
      <c r="I211">
        <v>28808722.041478701</v>
      </c>
      <c r="J211">
        <v>21110035.853716802</v>
      </c>
      <c r="K211">
        <v>2053814.04786013</v>
      </c>
      <c r="L211">
        <v>5865058.4090314703</v>
      </c>
      <c r="M211">
        <v>75139.538336346406</v>
      </c>
      <c r="N211">
        <v>734697.70817769505</v>
      </c>
      <c r="O211">
        <v>438313.97362868598</v>
      </c>
      <c r="P211">
        <v>44703850.891329601</v>
      </c>
      <c r="Q211">
        <v>66047654.197648302</v>
      </c>
      <c r="R211">
        <v>49951095.318484403</v>
      </c>
      <c r="S211">
        <v>52785525.681283198</v>
      </c>
      <c r="T211">
        <v>86633852.975525305</v>
      </c>
      <c r="U211">
        <v>204546.52102672099</v>
      </c>
      <c r="V211">
        <v>36567908.657021798</v>
      </c>
      <c r="W211">
        <v>56934897.9649681</v>
      </c>
      <c r="X211">
        <v>15866965.8453584</v>
      </c>
      <c r="Y211">
        <v>16347024.0069518</v>
      </c>
      <c r="Z211">
        <v>3231000.1484628902</v>
      </c>
    </row>
    <row r="212" spans="1:26">
      <c r="A212" s="1">
        <v>42552</v>
      </c>
      <c r="B212">
        <v>92498210.351517797</v>
      </c>
      <c r="C212">
        <v>115800290.35151801</v>
      </c>
      <c r="D212">
        <v>31895943.5056138</v>
      </c>
      <c r="E212">
        <v>28232917.5660345</v>
      </c>
      <c r="F212">
        <v>674436999.05246198</v>
      </c>
      <c r="G212">
        <v>433854129.82519799</v>
      </c>
      <c r="H212">
        <v>7668405.9778880998</v>
      </c>
      <c r="I212">
        <v>16880462.1607721</v>
      </c>
      <c r="J212">
        <v>26043740.1142915</v>
      </c>
      <c r="K212">
        <v>2533818.49638747</v>
      </c>
      <c r="L212">
        <v>7235802.8199682897</v>
      </c>
      <c r="M212">
        <v>92700.676697102201</v>
      </c>
      <c r="N212">
        <v>906406.61659389199</v>
      </c>
      <c r="O212">
        <v>540753.94739976502</v>
      </c>
      <c r="P212">
        <v>55151752.597181797</v>
      </c>
      <c r="Q212">
        <v>81483894.816753194</v>
      </c>
      <c r="R212">
        <v>61625349.853196099</v>
      </c>
      <c r="S212">
        <v>65122225.379714601</v>
      </c>
      <c r="T212">
        <v>229318084.53165799</v>
      </c>
      <c r="U212">
        <v>252351.84211988901</v>
      </c>
      <c r="V212">
        <v>45114329.325923301</v>
      </c>
      <c r="W212">
        <v>70241362.748432398</v>
      </c>
      <c r="X212">
        <v>19575292.895871501</v>
      </c>
      <c r="Y212">
        <v>20167547.2192141</v>
      </c>
      <c r="Z212">
        <v>3986129.0979754101</v>
      </c>
    </row>
    <row r="213" spans="1:26">
      <c r="A213" s="1">
        <v>42583</v>
      </c>
      <c r="B213">
        <v>69152403.193550006</v>
      </c>
      <c r="C213">
        <v>92454483.1935523</v>
      </c>
      <c r="D213">
        <v>67262563.214514405</v>
      </c>
      <c r="E213">
        <v>10867937.711016299</v>
      </c>
      <c r="F213">
        <v>599759677.64229798</v>
      </c>
      <c r="G213">
        <v>0</v>
      </c>
      <c r="H213">
        <v>6539379.8475120496</v>
      </c>
      <c r="I213" s="2">
        <v>1.1056661605835E-5</v>
      </c>
      <c r="J213">
        <v>22209297.440475799</v>
      </c>
      <c r="K213">
        <v>2160762.1792988102</v>
      </c>
      <c r="L213">
        <v>6170469.2315342799</v>
      </c>
      <c r="M213">
        <v>79052.274852395407</v>
      </c>
      <c r="N213">
        <v>772955.57633453305</v>
      </c>
      <c r="O213">
        <v>461138.26997230598</v>
      </c>
      <c r="P213">
        <v>47031711.744127899</v>
      </c>
      <c r="Q213">
        <v>69486949.595255598</v>
      </c>
      <c r="R213">
        <v>52552195.6046535</v>
      </c>
      <c r="S213">
        <v>55534223.083807804</v>
      </c>
      <c r="T213">
        <v>222030188.14490101</v>
      </c>
      <c r="U213">
        <v>215197.85932040901</v>
      </c>
      <c r="V213">
        <v>38472107.094832398</v>
      </c>
      <c r="W213">
        <v>59899665.372878999</v>
      </c>
      <c r="X213">
        <v>16693205.3729975</v>
      </c>
      <c r="Y213">
        <v>17198261.573443402</v>
      </c>
      <c r="Z213">
        <v>3399247.8186530001</v>
      </c>
    </row>
    <row r="214" spans="1:26">
      <c r="A214" s="1">
        <v>42614</v>
      </c>
      <c r="B214">
        <v>66295457.088477202</v>
      </c>
      <c r="C214">
        <v>88845857.088475004</v>
      </c>
      <c r="D214">
        <v>62067424.870035604</v>
      </c>
      <c r="E214">
        <v>15020628.6407305</v>
      </c>
      <c r="F214">
        <v>302610339.748128</v>
      </c>
      <c r="G214">
        <v>0</v>
      </c>
      <c r="H214">
        <v>6595721.8454167303</v>
      </c>
      <c r="I214" s="2">
        <v>3.0398368835449198E-5</v>
      </c>
      <c r="J214">
        <v>22400648.335978799</v>
      </c>
      <c r="K214">
        <v>2179378.8770618099</v>
      </c>
      <c r="L214">
        <v>6223632.7688451996</v>
      </c>
      <c r="M214">
        <v>79733.373551041703</v>
      </c>
      <c r="N214">
        <v>779615.20805462403</v>
      </c>
      <c r="O214">
        <v>465111.34571441001</v>
      </c>
      <c r="P214">
        <v>47436927.631005898</v>
      </c>
      <c r="Q214">
        <v>70085635.3513657</v>
      </c>
      <c r="R214">
        <v>53004974.883987002</v>
      </c>
      <c r="S214">
        <v>56012694.919679001</v>
      </c>
      <c r="T214">
        <v>214871669.005667</v>
      </c>
      <c r="U214">
        <v>217051.96133339001</v>
      </c>
      <c r="V214">
        <v>38803575.128173597</v>
      </c>
      <c r="W214">
        <v>60415748.992369898</v>
      </c>
      <c r="X214">
        <v>16837030.714861602</v>
      </c>
      <c r="Y214">
        <v>17346438.379215501</v>
      </c>
      <c r="Z214">
        <v>3428535.0626947898</v>
      </c>
    </row>
    <row r="215" spans="1:26">
      <c r="A215" s="1">
        <v>42644</v>
      </c>
      <c r="B215">
        <v>63742808.741882101</v>
      </c>
      <c r="C215">
        <v>87044888.741899595</v>
      </c>
      <c r="D215">
        <v>35104149.7322383</v>
      </c>
      <c r="E215">
        <v>15020534.691195</v>
      </c>
      <c r="F215">
        <v>181163862.97007501</v>
      </c>
      <c r="G215">
        <v>0</v>
      </c>
      <c r="H215">
        <v>3062801.8556710798</v>
      </c>
      <c r="I215" s="2">
        <v>1.47223472595215E-5</v>
      </c>
      <c r="J215">
        <v>10402007.376849299</v>
      </c>
      <c r="K215">
        <v>1012020.4922701</v>
      </c>
      <c r="L215">
        <v>2890017.8691859399</v>
      </c>
      <c r="M215">
        <v>37025.139961100402</v>
      </c>
      <c r="N215">
        <v>472869.82004492503</v>
      </c>
      <c r="O215">
        <v>215979.98310642299</v>
      </c>
      <c r="P215">
        <v>22027901.3246352</v>
      </c>
      <c r="Q215">
        <v>32545098.025807802</v>
      </c>
      <c r="R215">
        <v>24613490.265252002</v>
      </c>
      <c r="S215">
        <v>26010160.8226735</v>
      </c>
      <c r="T215">
        <v>173538543.90883499</v>
      </c>
      <c r="U215">
        <v>100790.658782995</v>
      </c>
      <c r="V215">
        <v>18018901.447735801</v>
      </c>
      <c r="W215">
        <v>28054771.329414301</v>
      </c>
      <c r="X215">
        <v>7818475.3884525001</v>
      </c>
      <c r="Y215">
        <v>8055024.8937595403</v>
      </c>
      <c r="Z215">
        <v>1592081.01832735</v>
      </c>
    </row>
    <row r="216" spans="1:26">
      <c r="A216" s="1">
        <v>42675</v>
      </c>
      <c r="B216">
        <v>41710075.475609198</v>
      </c>
      <c r="C216">
        <v>64260475.475605004</v>
      </c>
      <c r="D216">
        <v>39500945.967658803</v>
      </c>
      <c r="E216">
        <v>28354696.0677475</v>
      </c>
      <c r="F216">
        <v>369440358.75000697</v>
      </c>
      <c r="G216">
        <v>0</v>
      </c>
      <c r="H216">
        <v>5701758.0483804503</v>
      </c>
      <c r="I216">
        <v>0</v>
      </c>
      <c r="J216">
        <v>19364533.5464481</v>
      </c>
      <c r="K216">
        <v>1883992.58549576</v>
      </c>
      <c r="L216">
        <v>5380100.7776862998</v>
      </c>
      <c r="M216">
        <v>68926.558005943807</v>
      </c>
      <c r="N216">
        <v>721933.30760914297</v>
      </c>
      <c r="O216">
        <v>402071.58836799703</v>
      </c>
      <c r="P216">
        <v>41007472.760313101</v>
      </c>
      <c r="Q216">
        <v>60586444.487226002</v>
      </c>
      <c r="R216">
        <v>45820844.061061397</v>
      </c>
      <c r="S216">
        <v>58169418.999177501</v>
      </c>
      <c r="T216">
        <v>175259470.87284201</v>
      </c>
      <c r="U216">
        <v>187633.40790506499</v>
      </c>
      <c r="V216">
        <v>33544258.229558598</v>
      </c>
      <c r="W216">
        <v>52227184.702391498</v>
      </c>
      <c r="X216">
        <v>14554991.498921501</v>
      </c>
      <c r="Y216">
        <v>14995355.6195157</v>
      </c>
      <c r="Z216">
        <v>2963841.9942555199</v>
      </c>
    </row>
    <row r="217" spans="1:26">
      <c r="A217" s="1">
        <v>42705</v>
      </c>
      <c r="B217">
        <v>8838719.9999999404</v>
      </c>
      <c r="C217">
        <v>0</v>
      </c>
      <c r="D217">
        <v>0</v>
      </c>
      <c r="E217">
        <v>34386981.093398497</v>
      </c>
      <c r="F217">
        <v>0</v>
      </c>
      <c r="G217">
        <v>0</v>
      </c>
      <c r="H217">
        <v>2063532.1003946899</v>
      </c>
      <c r="I217">
        <v>0</v>
      </c>
      <c r="J217">
        <v>7008248.3758871499</v>
      </c>
      <c r="K217">
        <v>681838.67924391397</v>
      </c>
      <c r="L217">
        <v>1947120.6185725599</v>
      </c>
      <c r="M217">
        <v>24945.317533301601</v>
      </c>
      <c r="N217">
        <v>243909.77143684801</v>
      </c>
      <c r="O217">
        <v>145514.35227766499</v>
      </c>
      <c r="P217">
        <v>14841078.081347801</v>
      </c>
      <c r="Q217">
        <v>21926934.111783002</v>
      </c>
      <c r="R217">
        <v>16583092.755757499</v>
      </c>
      <c r="S217">
        <v>34371221.567138501</v>
      </c>
      <c r="T217">
        <v>0</v>
      </c>
      <c r="U217">
        <v>67906.697729542997</v>
      </c>
      <c r="V217">
        <v>12140054.5328795</v>
      </c>
      <c r="W217">
        <v>18901621.435381599</v>
      </c>
      <c r="X217">
        <v>5267619.5524514597</v>
      </c>
      <c r="Y217">
        <v>5426992.4144698596</v>
      </c>
      <c r="Z217">
        <v>1072648.6539324999</v>
      </c>
    </row>
    <row r="218" spans="1:26">
      <c r="A218" s="1">
        <v>42736</v>
      </c>
      <c r="B218">
        <v>8838719.9999993406</v>
      </c>
      <c r="C218">
        <v>0</v>
      </c>
      <c r="D218">
        <v>0</v>
      </c>
      <c r="E218">
        <v>47003641.934879199</v>
      </c>
      <c r="F218">
        <v>73174909.887713194</v>
      </c>
      <c r="G218">
        <v>5.18679618835449E-4</v>
      </c>
      <c r="H218">
        <v>12185639.5443107</v>
      </c>
      <c r="I218" s="2">
        <v>5.3048133850097699E-6</v>
      </c>
      <c r="J218">
        <v>41385345.316036902</v>
      </c>
      <c r="K218">
        <v>4026416.82726719</v>
      </c>
      <c r="L218">
        <v>11498202.5250211</v>
      </c>
      <c r="M218">
        <v>147307.932704887</v>
      </c>
      <c r="N218">
        <v>1440344.2308923299</v>
      </c>
      <c r="O218">
        <v>859296.27411198104</v>
      </c>
      <c r="P218">
        <v>87640036.185374603</v>
      </c>
      <c r="Q218">
        <v>129483672.847605</v>
      </c>
      <c r="R218">
        <v>97927040.152600005</v>
      </c>
      <c r="S218">
        <v>120330958.725183</v>
      </c>
      <c r="T218">
        <v>0</v>
      </c>
      <c r="U218">
        <v>401004.927918887</v>
      </c>
      <c r="V218">
        <v>71689860.583049893</v>
      </c>
      <c r="W218">
        <v>111618494.120116</v>
      </c>
      <c r="X218">
        <v>31106525.122850802</v>
      </c>
      <c r="Y218">
        <v>32047659.137354299</v>
      </c>
      <c r="Z218">
        <v>6334241.1063105799</v>
      </c>
    </row>
    <row r="219" spans="1:26">
      <c r="A219" s="1">
        <v>42767</v>
      </c>
      <c r="B219">
        <v>7983360.0000045896</v>
      </c>
      <c r="C219" s="2">
        <v>4.1499733924865702E-5</v>
      </c>
      <c r="D219" s="2">
        <v>3.6329030990600599E-5</v>
      </c>
      <c r="E219">
        <v>44834345.573906101</v>
      </c>
      <c r="F219">
        <v>363267871.53381401</v>
      </c>
      <c r="G219">
        <v>249284126.672746</v>
      </c>
      <c r="H219">
        <v>8005743.9150122404</v>
      </c>
      <c r="I219">
        <v>0</v>
      </c>
      <c r="J219">
        <v>27189420.401757501</v>
      </c>
      <c r="K219">
        <v>2645282.7442485001</v>
      </c>
      <c r="L219">
        <v>7554110.2757502999</v>
      </c>
      <c r="M219">
        <v>96778.6369847116</v>
      </c>
      <c r="N219">
        <v>946280.00607263495</v>
      </c>
      <c r="O219">
        <v>564542.04907742399</v>
      </c>
      <c r="P219">
        <v>57577912.414953798</v>
      </c>
      <c r="Q219">
        <v>85068421.9095525</v>
      </c>
      <c r="R219">
        <v>64336287.231051996</v>
      </c>
      <c r="S219">
        <v>77085603.681755394</v>
      </c>
      <c r="T219">
        <v>0</v>
      </c>
      <c r="U219">
        <v>263452.95623613102</v>
      </c>
      <c r="V219">
        <v>47098936.665887997</v>
      </c>
      <c r="W219">
        <v>73331323.879685804</v>
      </c>
      <c r="X219">
        <v>20436422.176602799</v>
      </c>
      <c r="Y219">
        <v>21054730.135116201</v>
      </c>
      <c r="Z219">
        <v>4161481.3903421601</v>
      </c>
    </row>
    <row r="220" spans="1:26">
      <c r="A220" s="1">
        <v>42795</v>
      </c>
      <c r="B220">
        <v>8838720.0000373293</v>
      </c>
      <c r="C220">
        <v>0</v>
      </c>
      <c r="D220">
        <v>16759605.4518549</v>
      </c>
      <c r="E220">
        <v>52528751.273853697</v>
      </c>
      <c r="F220">
        <v>528999748.752554</v>
      </c>
      <c r="G220">
        <v>466017423.32649797</v>
      </c>
      <c r="H220">
        <v>4266674.2204849599</v>
      </c>
      <c r="I220">
        <v>0</v>
      </c>
      <c r="J220">
        <v>14490645.757550299</v>
      </c>
      <c r="K220">
        <v>1409807.7343711201</v>
      </c>
      <c r="L220">
        <v>4025975.3390069702</v>
      </c>
      <c r="M220">
        <v>51578.331745287003</v>
      </c>
      <c r="N220">
        <v>504321.46595389798</v>
      </c>
      <c r="O220">
        <v>300873.601847496</v>
      </c>
      <c r="P220">
        <v>30686241.925569799</v>
      </c>
      <c r="Q220">
        <v>45337353.604105502</v>
      </c>
      <c r="R220">
        <v>34288128.759115599</v>
      </c>
      <c r="S220">
        <v>36233778.051062703</v>
      </c>
      <c r="T220">
        <v>104659091.670139</v>
      </c>
      <c r="U220">
        <v>140407.68086217</v>
      </c>
      <c r="V220">
        <v>25101454.7827053</v>
      </c>
      <c r="W220">
        <v>39082048.148555502</v>
      </c>
      <c r="X220">
        <v>10891624.3868802</v>
      </c>
      <c r="Y220">
        <v>11221152.6174751</v>
      </c>
      <c r="Z220">
        <v>2217868.2650472498</v>
      </c>
    </row>
    <row r="221" spans="1:26">
      <c r="A221" s="1">
        <v>42826</v>
      </c>
      <c r="B221">
        <v>8553599.9999999702</v>
      </c>
      <c r="C221">
        <v>0</v>
      </c>
      <c r="D221">
        <v>44974110.257651597</v>
      </c>
      <c r="E221">
        <v>50370060.921201304</v>
      </c>
      <c r="F221">
        <v>0</v>
      </c>
      <c r="G221">
        <v>0</v>
      </c>
      <c r="H221">
        <v>4631385.5999989295</v>
      </c>
      <c r="I221">
        <v>0</v>
      </c>
      <c r="J221">
        <v>15729292.7999964</v>
      </c>
      <c r="K221">
        <v>1530316.7999996501</v>
      </c>
      <c r="L221">
        <v>4370111.9999989904</v>
      </c>
      <c r="M221">
        <v>55987.199999999997</v>
      </c>
      <c r="N221">
        <v>547430.39999987301</v>
      </c>
      <c r="O221">
        <v>326591.99999992398</v>
      </c>
      <c r="P221">
        <v>33309273.599992301</v>
      </c>
      <c r="Q221">
        <v>49212748.799988598</v>
      </c>
      <c r="R221">
        <v>37219046.399991304</v>
      </c>
      <c r="S221">
        <v>39331007.999990903</v>
      </c>
      <c r="T221">
        <v>83872216.228781596</v>
      </c>
      <c r="U221">
        <v>152409.59999996499</v>
      </c>
      <c r="V221">
        <v>27247103.999993701</v>
      </c>
      <c r="W221">
        <v>42422745.599990197</v>
      </c>
      <c r="X221">
        <v>11822630.3999973</v>
      </c>
      <c r="Y221">
        <v>12180326.399997201</v>
      </c>
      <c r="Z221">
        <v>2407449.5999994399</v>
      </c>
    </row>
    <row r="222" spans="1:26">
      <c r="A222" s="1">
        <v>42856</v>
      </c>
      <c r="B222">
        <v>53321071.5710527</v>
      </c>
      <c r="C222">
        <v>76623151.571054995</v>
      </c>
      <c r="D222">
        <v>0</v>
      </c>
      <c r="E222">
        <v>51620354.830630302</v>
      </c>
      <c r="F222">
        <v>0</v>
      </c>
      <c r="G222">
        <v>495340845.191181</v>
      </c>
      <c r="H222">
        <v>5066336.4501723005</v>
      </c>
      <c r="I222">
        <v>0</v>
      </c>
      <c r="J222">
        <v>17206489.8781204</v>
      </c>
      <c r="K222">
        <v>1674034.60945921</v>
      </c>
      <c r="L222">
        <v>4780525.6631914601</v>
      </c>
      <c r="M222">
        <v>61245.168638747004</v>
      </c>
      <c r="N222">
        <v>598841.64891224005</v>
      </c>
      <c r="O222">
        <v>357263.48372602899</v>
      </c>
      <c r="P222">
        <v>36437472.830688499</v>
      </c>
      <c r="Q222">
        <v>53834503.233462803</v>
      </c>
      <c r="R222">
        <v>40714427.107294597</v>
      </c>
      <c r="S222">
        <v>43024730.968723103</v>
      </c>
      <c r="T222">
        <v>169122360.88887599</v>
      </c>
      <c r="U222">
        <v>166722.959072158</v>
      </c>
      <c r="V222">
        <v>29805982.070859201</v>
      </c>
      <c r="W222">
        <v>46406825.281329699</v>
      </c>
      <c r="X222">
        <v>12932938.1108831</v>
      </c>
      <c r="Y222">
        <v>13324226.6882973</v>
      </c>
      <c r="Z222">
        <v>2633542.2514663301</v>
      </c>
    </row>
    <row r="223" spans="1:26">
      <c r="A223" s="1">
        <v>42887</v>
      </c>
      <c r="B223">
        <v>62354122.854122996</v>
      </c>
      <c r="C223">
        <v>84904522.854118705</v>
      </c>
      <c r="D223">
        <v>0</v>
      </c>
      <c r="E223">
        <v>43702150.119165897</v>
      </c>
      <c r="F223">
        <v>0</v>
      </c>
      <c r="G223">
        <v>14816563.708688</v>
      </c>
      <c r="H223">
        <v>4268892.68059453</v>
      </c>
      <c r="I223">
        <v>0</v>
      </c>
      <c r="J223">
        <v>14498180.178486601</v>
      </c>
      <c r="K223">
        <v>1410540.7648438599</v>
      </c>
      <c r="L223">
        <v>4028068.6475724098</v>
      </c>
      <c r="M223">
        <v>51605.149933311499</v>
      </c>
      <c r="N223">
        <v>504583.68823682802</v>
      </c>
      <c r="O223">
        <v>301030.04127765301</v>
      </c>
      <c r="P223">
        <v>30702197.2575466</v>
      </c>
      <c r="Q223">
        <v>45360926.791381203</v>
      </c>
      <c r="R223">
        <v>34305956.894556202</v>
      </c>
      <c r="S223">
        <v>36252617.828151703</v>
      </c>
      <c r="T223">
        <v>176936307.95652401</v>
      </c>
      <c r="U223">
        <v>140480.68592957</v>
      </c>
      <c r="V223">
        <v>25114506.300878499</v>
      </c>
      <c r="W223">
        <v>39102368.8855801</v>
      </c>
      <c r="X223">
        <v>10897287.4942511</v>
      </c>
      <c r="Y223">
        <v>11226987.063269399</v>
      </c>
      <c r="Z223">
        <v>2219021.4471324198</v>
      </c>
    </row>
    <row r="224" spans="1:26">
      <c r="A224" s="1">
        <v>42917</v>
      </c>
      <c r="B224">
        <v>74461233.285151303</v>
      </c>
      <c r="C224">
        <v>97763313.285150394</v>
      </c>
      <c r="D224">
        <v>0</v>
      </c>
      <c r="E224">
        <v>42199642.164816298</v>
      </c>
      <c r="F224">
        <v>0</v>
      </c>
      <c r="G224">
        <v>14270852.9264632</v>
      </c>
      <c r="H224">
        <v>3801820.2433661502</v>
      </c>
      <c r="I224" s="2">
        <v>2.3022294044494598E-5</v>
      </c>
      <c r="J224">
        <v>12911890.510881601</v>
      </c>
      <c r="K224">
        <v>1256209.2409242101</v>
      </c>
      <c r="L224">
        <v>3587345.49491568</v>
      </c>
      <c r="M224">
        <v>45958.874667959702</v>
      </c>
      <c r="N224">
        <v>449375.66342004202</v>
      </c>
      <c r="O224">
        <v>268093.43556309299</v>
      </c>
      <c r="P224">
        <v>27342977.156620599</v>
      </c>
      <c r="Q224">
        <v>40397850.833135799</v>
      </c>
      <c r="R224">
        <v>30552438.5709331</v>
      </c>
      <c r="S224">
        <v>32286109.454241101</v>
      </c>
      <c r="T224">
        <v>198550368.68467799</v>
      </c>
      <c r="U224">
        <v>125110.269929444</v>
      </c>
      <c r="V224">
        <v>22366652.3384066</v>
      </c>
      <c r="W224">
        <v>34824060.644238397</v>
      </c>
      <c r="X224">
        <v>9704982.3673839793</v>
      </c>
      <c r="Y224">
        <v>9998608.5110959392</v>
      </c>
      <c r="Z224">
        <v>1976231.61072223</v>
      </c>
    </row>
    <row r="225" spans="1:26">
      <c r="A225" s="1">
        <v>42948</v>
      </c>
      <c r="B225">
        <v>80294656.523168102</v>
      </c>
      <c r="C225">
        <v>103596736.523167</v>
      </c>
      <c r="D225">
        <v>9662333.7512335498</v>
      </c>
      <c r="E225">
        <v>37166486.599874496</v>
      </c>
      <c r="F225">
        <v>17025850.761208002</v>
      </c>
      <c r="G225">
        <v>42876950.273852304</v>
      </c>
      <c r="H225">
        <v>4105655.7909741602</v>
      </c>
      <c r="I225">
        <v>0</v>
      </c>
      <c r="J225">
        <v>13943788.6735771</v>
      </c>
      <c r="K225">
        <v>1356603.5252916601</v>
      </c>
      <c r="L225">
        <v>3874040.55494877</v>
      </c>
      <c r="M225">
        <v>49631.836291158397</v>
      </c>
      <c r="N225">
        <v>485289.06595799298</v>
      </c>
      <c r="O225">
        <v>289519.04503175698</v>
      </c>
      <c r="P225">
        <v>29528185.269000798</v>
      </c>
      <c r="Q225">
        <v>43626384.0999282</v>
      </c>
      <c r="R225">
        <v>32994141.836666699</v>
      </c>
      <c r="S225">
        <v>34866364.994538799</v>
      </c>
      <c r="T225">
        <v>213348713.95911399</v>
      </c>
      <c r="U225">
        <v>135108.887681491</v>
      </c>
      <c r="V225">
        <v>24154160.328363702</v>
      </c>
      <c r="W225">
        <v>37607145.287506104</v>
      </c>
      <c r="X225">
        <v>10480589.4301496</v>
      </c>
      <c r="Y225">
        <v>10797681.7175653</v>
      </c>
      <c r="Z225">
        <v>2134168.9605198102</v>
      </c>
    </row>
    <row r="226" spans="1:26">
      <c r="A226" s="1">
        <v>42979</v>
      </c>
      <c r="B226">
        <v>78309166.6992376</v>
      </c>
      <c r="C226">
        <v>100859566.699109</v>
      </c>
      <c r="D226">
        <v>34087133.557288103</v>
      </c>
      <c r="E226">
        <v>23256888.1815641</v>
      </c>
      <c r="F226">
        <v>181331384.97366801</v>
      </c>
      <c r="G226">
        <v>0</v>
      </c>
      <c r="H226">
        <v>3009317.41228477</v>
      </c>
      <c r="I226">
        <v>0</v>
      </c>
      <c r="J226">
        <v>10220361.4196938</v>
      </c>
      <c r="K226">
        <v>994347.99653734604</v>
      </c>
      <c r="L226">
        <v>2839550.68116864</v>
      </c>
      <c r="M226">
        <v>36378.585239171203</v>
      </c>
      <c r="N226">
        <v>355701.72233857203</v>
      </c>
      <c r="O226">
        <v>212208.41389516499</v>
      </c>
      <c r="P226">
        <v>21643237.184793599</v>
      </c>
      <c r="Q226">
        <v>31976776.425231501</v>
      </c>
      <c r="R226">
        <v>24183675.053995699</v>
      </c>
      <c r="S226">
        <v>25555956.130517799</v>
      </c>
      <c r="T226">
        <v>213733423.32354999</v>
      </c>
      <c r="U226">
        <v>99030.593151090303</v>
      </c>
      <c r="V226">
        <v>17704244.816396698</v>
      </c>
      <c r="W226">
        <v>27564862.448725302</v>
      </c>
      <c r="X226">
        <v>7681944.5830049897</v>
      </c>
      <c r="Y226">
        <v>7914363.3220330197</v>
      </c>
      <c r="Z226">
        <v>1564279.1652843601</v>
      </c>
    </row>
    <row r="227" spans="1:26">
      <c r="A227" s="1">
        <v>43009</v>
      </c>
      <c r="B227">
        <v>65855730.855088003</v>
      </c>
      <c r="C227">
        <v>89157810.855091199</v>
      </c>
      <c r="D227">
        <v>49794791.326359697</v>
      </c>
      <c r="E227">
        <v>31776686.026138399</v>
      </c>
      <c r="F227">
        <v>198413979.02819201</v>
      </c>
      <c r="G227">
        <v>0</v>
      </c>
      <c r="H227">
        <v>1132836.2126054801</v>
      </c>
      <c r="I227">
        <v>0</v>
      </c>
      <c r="J227">
        <v>3847382.6240066602</v>
      </c>
      <c r="K227">
        <v>374315.25628065597</v>
      </c>
      <c r="L227">
        <v>1068928.7298258599</v>
      </c>
      <c r="M227">
        <v>13694.4605956338</v>
      </c>
      <c r="N227">
        <v>466205.72326431499</v>
      </c>
      <c r="O227">
        <v>79884.353474530202</v>
      </c>
      <c r="P227">
        <v>8147443.2510356596</v>
      </c>
      <c r="Q227">
        <v>12037430.8635621</v>
      </c>
      <c r="R227">
        <v>9103773.0826307498</v>
      </c>
      <c r="S227">
        <v>9620358.5684326701</v>
      </c>
      <c r="T227">
        <v>220247791.52041799</v>
      </c>
      <c r="U227">
        <v>37279.364954761302</v>
      </c>
      <c r="V227">
        <v>6664637.4898750996</v>
      </c>
      <c r="W227">
        <v>10376597.1146583</v>
      </c>
      <c r="X227">
        <v>2891813.5957780001</v>
      </c>
      <c r="Y227">
        <v>2979305.98291677</v>
      </c>
      <c r="Z227">
        <v>588861.80561225105</v>
      </c>
    </row>
    <row r="228" spans="1:26">
      <c r="A228" s="1">
        <v>43040</v>
      </c>
      <c r="B228">
        <v>79122123.898280099</v>
      </c>
      <c r="C228">
        <v>101672523.898284</v>
      </c>
      <c r="D228">
        <v>0</v>
      </c>
      <c r="E228">
        <v>39529765.099149197</v>
      </c>
      <c r="F228">
        <v>641793988.32582796</v>
      </c>
      <c r="G228">
        <v>0</v>
      </c>
      <c r="H228">
        <v>4797420.2703395402</v>
      </c>
      <c r="I228">
        <v>29569363.628873799</v>
      </c>
      <c r="J228">
        <v>16296019.1664358</v>
      </c>
      <c r="K228">
        <v>1585178.49093825</v>
      </c>
      <c r="L228">
        <v>4526780.0401793504</v>
      </c>
      <c r="M228">
        <v>16855.124967719101</v>
      </c>
      <c r="N228">
        <v>567055.72033563396</v>
      </c>
      <c r="O228">
        <v>338300.28770023602</v>
      </c>
      <c r="P228">
        <v>34509406.6152431</v>
      </c>
      <c r="Q228">
        <v>50985883.972947299</v>
      </c>
      <c r="R228">
        <v>38560048.516031303</v>
      </c>
      <c r="S228">
        <v>40748104.085358202</v>
      </c>
      <c r="T228">
        <v>157258391.29850999</v>
      </c>
      <c r="U228">
        <v>157873.46759344399</v>
      </c>
      <c r="V228">
        <v>28228817.065053899</v>
      </c>
      <c r="W228">
        <v>43951236.980609298</v>
      </c>
      <c r="X228">
        <v>12248599.7333641</v>
      </c>
      <c r="Y228">
        <v>12619183.5190355</v>
      </c>
      <c r="Z228">
        <v>2493756.4064760301</v>
      </c>
    </row>
    <row r="229" spans="1:26">
      <c r="A229" s="1">
        <v>43070</v>
      </c>
      <c r="B229">
        <v>8838719.9999939799</v>
      </c>
      <c r="C229">
        <v>31267261.873291701</v>
      </c>
      <c r="D229">
        <v>0</v>
      </c>
      <c r="E229">
        <v>45711210.582422502</v>
      </c>
      <c r="F229">
        <v>562856323.15243495</v>
      </c>
      <c r="G229">
        <v>234268449.80879101</v>
      </c>
      <c r="H229">
        <v>4534273.5839585904</v>
      </c>
      <c r="I229">
        <v>27942575.155409001</v>
      </c>
      <c r="J229">
        <v>15399477.175338199</v>
      </c>
      <c r="K229">
        <v>1497837.7359635001</v>
      </c>
      <c r="L229">
        <v>4278478.4321435904</v>
      </c>
      <c r="M229">
        <v>44893.278326594802</v>
      </c>
      <c r="N229">
        <v>535811.87302759301</v>
      </c>
      <c r="O229">
        <v>319660.49243123498</v>
      </c>
      <c r="P229">
        <v>32610836.676070102</v>
      </c>
      <c r="Q229">
        <v>48180843.952620402</v>
      </c>
      <c r="R229">
        <v>36438628.412121199</v>
      </c>
      <c r="S229">
        <v>48384664.024427399</v>
      </c>
      <c r="T229">
        <v>91274311.347045794</v>
      </c>
      <c r="U229">
        <v>122209.479889062</v>
      </c>
      <c r="V229">
        <v>26675780.117849</v>
      </c>
      <c r="W229">
        <v>41533215.185825899</v>
      </c>
      <c r="X229">
        <v>11574730.619628301</v>
      </c>
      <c r="Y229">
        <v>11924926.363184599</v>
      </c>
      <c r="Z229">
        <v>2356354.4870645301</v>
      </c>
    </row>
    <row r="230" spans="1:26">
      <c r="A230" s="1">
        <v>43101</v>
      </c>
      <c r="B230">
        <v>8838719.9999977797</v>
      </c>
      <c r="C230">
        <v>18232056.025141601</v>
      </c>
      <c r="D230">
        <v>0</v>
      </c>
      <c r="E230">
        <v>51814330.638471499</v>
      </c>
      <c r="F230">
        <v>572118262.17617404</v>
      </c>
      <c r="G230">
        <v>425238292.11137497</v>
      </c>
      <c r="H230">
        <v>3963374.4527553599</v>
      </c>
      <c r="I230">
        <v>24424394.881452799</v>
      </c>
      <c r="J230">
        <v>13460567.231419699</v>
      </c>
      <c r="K230">
        <v>1309229.75901505</v>
      </c>
      <c r="L230">
        <v>3739785.8335267198</v>
      </c>
      <c r="M230">
        <v>34683.755176880702</v>
      </c>
      <c r="N230">
        <v>468342.35281839198</v>
      </c>
      <c r="O230">
        <v>279408.79003369901</v>
      </c>
      <c r="P230">
        <v>28504887.182346299</v>
      </c>
      <c r="Q230">
        <v>42114513.493222497</v>
      </c>
      <c r="R230">
        <v>31850731.162975602</v>
      </c>
      <c r="S230">
        <v>41212474.011761203</v>
      </c>
      <c r="T230">
        <v>119483292.44680201</v>
      </c>
      <c r="U230">
        <v>130390.768682393</v>
      </c>
      <c r="V230">
        <v>23317098.862415701</v>
      </c>
      <c r="W230">
        <v>36303871.1625835</v>
      </c>
      <c r="X230">
        <v>10117385.020096101</v>
      </c>
      <c r="Y230">
        <v>10423488.4868972</v>
      </c>
      <c r="Z230">
        <v>2059641.9379626999</v>
      </c>
    </row>
    <row r="231" spans="1:26">
      <c r="A231" s="1">
        <v>43132</v>
      </c>
      <c r="B231">
        <v>7983359.9999999898</v>
      </c>
      <c r="C231" s="2">
        <v>4.1514635086059597E-5</v>
      </c>
      <c r="D231">
        <v>28916471.119807899</v>
      </c>
      <c r="E231">
        <v>47899824.060752198</v>
      </c>
      <c r="F231">
        <v>1.64270401000977E-4</v>
      </c>
      <c r="G231" s="2">
        <v>8.6367130279541002E-5</v>
      </c>
      <c r="H231">
        <v>195721.853597765</v>
      </c>
      <c r="I231">
        <v>0</v>
      </c>
      <c r="J231">
        <v>664718.20929746295</v>
      </c>
      <c r="K231">
        <v>64671.022142445698</v>
      </c>
      <c r="L231">
        <v>184680.459573448</v>
      </c>
      <c r="M231">
        <v>2366.01300521144</v>
      </c>
      <c r="N231">
        <v>145839.21938760599</v>
      </c>
      <c r="O231">
        <v>13801.742530399901</v>
      </c>
      <c r="P231">
        <v>1407646.2929338401</v>
      </c>
      <c r="Q231">
        <v>2079725.4315808299</v>
      </c>
      <c r="R231">
        <v>1572872.8677977801</v>
      </c>
      <c r="S231">
        <v>10760735.3361624</v>
      </c>
      <c r="T231">
        <v>62560714.957036696</v>
      </c>
      <c r="U231">
        <v>6440.8131808533199</v>
      </c>
      <c r="V231">
        <v>1151459.6625362299</v>
      </c>
      <c r="W231">
        <v>1792780.63211546</v>
      </c>
      <c r="X231">
        <v>499623.07960292097</v>
      </c>
      <c r="Y231">
        <v>514739.27380295802</v>
      </c>
      <c r="Z231">
        <v>101738.55922409</v>
      </c>
    </row>
    <row r="232" spans="1:26">
      <c r="A232" s="1">
        <v>43160</v>
      </c>
      <c r="B232">
        <v>55461363.604867697</v>
      </c>
      <c r="C232">
        <v>78763443.6048522</v>
      </c>
      <c r="D232">
        <v>4941080.5860177297</v>
      </c>
      <c r="E232">
        <v>54779841.491655402</v>
      </c>
      <c r="F232">
        <v>34552297.9640157</v>
      </c>
      <c r="G232">
        <v>589774140.53848803</v>
      </c>
      <c r="H232">
        <v>1164147.0755932999</v>
      </c>
      <c r="I232">
        <v>0</v>
      </c>
      <c r="J232">
        <v>3953721.8007221799</v>
      </c>
      <c r="K232">
        <v>384661.088778982</v>
      </c>
      <c r="L232">
        <v>1098473.2311676501</v>
      </c>
      <c r="M232">
        <v>14072.966662631699</v>
      </c>
      <c r="N232">
        <v>380106.584881788</v>
      </c>
      <c r="O232">
        <v>82092.305532099694</v>
      </c>
      <c r="P232">
        <v>8372633.3327929098</v>
      </c>
      <c r="Q232">
        <v>12370137.6964656</v>
      </c>
      <c r="R232">
        <v>9355395.5047343392</v>
      </c>
      <c r="S232">
        <v>9886259.0805085693</v>
      </c>
      <c r="T232">
        <v>202703237.36301199</v>
      </c>
      <c r="U232">
        <v>38309.742581608603</v>
      </c>
      <c r="V232">
        <v>6848843.7758208904</v>
      </c>
      <c r="W232">
        <v>10663399.572879201</v>
      </c>
      <c r="X232">
        <v>2971741.4602620099</v>
      </c>
      <c r="Y232">
        <v>3061652.0806066901</v>
      </c>
      <c r="Z232">
        <v>605137.56649376405</v>
      </c>
    </row>
    <row r="233" spans="1:26">
      <c r="A233" s="1">
        <v>43191</v>
      </c>
      <c r="B233">
        <v>63041623.358223297</v>
      </c>
      <c r="C233">
        <v>85592023.358232707</v>
      </c>
      <c r="D233">
        <v>18079412.945704602</v>
      </c>
      <c r="E233">
        <v>51565859.185069203</v>
      </c>
      <c r="F233">
        <v>370998491.08213598</v>
      </c>
      <c r="G233">
        <v>79294107.772193804</v>
      </c>
      <c r="H233">
        <v>4631385.6000004299</v>
      </c>
      <c r="I233">
        <v>0</v>
      </c>
      <c r="J233">
        <v>15729292.8000015</v>
      </c>
      <c r="K233">
        <v>1530316.80000014</v>
      </c>
      <c r="L233">
        <v>4370112.0000004098</v>
      </c>
      <c r="M233">
        <v>55987.199999999997</v>
      </c>
      <c r="N233">
        <v>547430.40000005101</v>
      </c>
      <c r="O233">
        <v>326592.00000003102</v>
      </c>
      <c r="P233">
        <v>33309273.600003101</v>
      </c>
      <c r="Q233">
        <v>49212748.800004601</v>
      </c>
      <c r="R233">
        <v>37219046.4000035</v>
      </c>
      <c r="S233">
        <v>39331008.000003703</v>
      </c>
      <c r="T233">
        <v>216981712.885243</v>
      </c>
      <c r="U233">
        <v>152409.600000014</v>
      </c>
      <c r="V233">
        <v>27247104.0000025</v>
      </c>
      <c r="W233">
        <v>42422745.600004002</v>
      </c>
      <c r="X233">
        <v>11822630.400001099</v>
      </c>
      <c r="Y233">
        <v>12180326.400001099</v>
      </c>
      <c r="Z233">
        <v>2407449.6000002199</v>
      </c>
    </row>
    <row r="234" spans="1:26">
      <c r="A234" s="1">
        <v>43221</v>
      </c>
      <c r="B234">
        <v>56673659.924428299</v>
      </c>
      <c r="C234">
        <v>79975739.924426705</v>
      </c>
      <c r="D234">
        <v>29849112.014709</v>
      </c>
      <c r="E234">
        <v>43920247.173643</v>
      </c>
      <c r="F234">
        <v>201114260.979469</v>
      </c>
      <c r="G234">
        <v>0</v>
      </c>
      <c r="H234">
        <v>2304652.7199394102</v>
      </c>
      <c r="I234" s="2">
        <v>2.3234635591506999E-5</v>
      </c>
      <c r="J234">
        <v>7827151.6485786503</v>
      </c>
      <c r="K234">
        <v>761510.50249173399</v>
      </c>
      <c r="L234">
        <v>2174638.7317091199</v>
      </c>
      <c r="M234">
        <v>27860.140335063399</v>
      </c>
      <c r="N234">
        <v>272410.26105395402</v>
      </c>
      <c r="O234">
        <v>162517.485287872</v>
      </c>
      <c r="P234">
        <v>16575235.713788601</v>
      </c>
      <c r="Q234">
        <v>24489063.354520801</v>
      </c>
      <c r="R234">
        <v>18520802.180520501</v>
      </c>
      <c r="S234">
        <v>19571748.5853821</v>
      </c>
      <c r="T234">
        <v>212003760.04011399</v>
      </c>
      <c r="U234">
        <v>75841.493134339398</v>
      </c>
      <c r="V234">
        <v>13558601.629730901</v>
      </c>
      <c r="W234">
        <v>21110247.446107201</v>
      </c>
      <c r="X234">
        <v>5883132.9674209002</v>
      </c>
      <c r="Y234">
        <v>6061128.3084504697</v>
      </c>
      <c r="Z234">
        <v>1197986.03440773</v>
      </c>
    </row>
    <row r="235" spans="1:26">
      <c r="A235" s="1">
        <v>43252</v>
      </c>
      <c r="B235">
        <v>47852568.643817</v>
      </c>
      <c r="C235">
        <v>70402968.643825501</v>
      </c>
      <c r="D235">
        <v>53469139.186497398</v>
      </c>
      <c r="E235">
        <v>19448273.4415044</v>
      </c>
      <c r="F235">
        <v>0</v>
      </c>
      <c r="G235">
        <v>0</v>
      </c>
      <c r="H235">
        <v>4492612.2606073199</v>
      </c>
      <c r="I235" s="2">
        <v>1.1108815670013401E-5</v>
      </c>
      <c r="J235">
        <v>15257985.360571699</v>
      </c>
      <c r="K235">
        <v>1484462.8826184</v>
      </c>
      <c r="L235">
        <v>4239167.3782090601</v>
      </c>
      <c r="M235">
        <v>54309.617656770803</v>
      </c>
      <c r="N235">
        <v>531027.37264398101</v>
      </c>
      <c r="O235">
        <v>316806.10299783002</v>
      </c>
      <c r="P235">
        <v>32311205.304797702</v>
      </c>
      <c r="Q235">
        <v>47738153.920301601</v>
      </c>
      <c r="R235">
        <v>36103826.937828898</v>
      </c>
      <c r="S235">
        <v>38152506.403881498</v>
      </c>
      <c r="T235">
        <v>192443270.19249201</v>
      </c>
      <c r="U235">
        <v>147842.84806565999</v>
      </c>
      <c r="V235">
        <v>26430680.592961799</v>
      </c>
      <c r="W235">
        <v>41151604.1789276</v>
      </c>
      <c r="X235">
        <v>11468380.928522401</v>
      </c>
      <c r="Y235">
        <v>11815359.041329499</v>
      </c>
      <c r="Z235">
        <v>2335313.55924115</v>
      </c>
    </row>
    <row r="236" spans="1:26">
      <c r="A236" s="1">
        <v>43282</v>
      </c>
      <c r="B236">
        <v>105261120</v>
      </c>
      <c r="C236">
        <v>128563200</v>
      </c>
      <c r="D236">
        <v>0</v>
      </c>
      <c r="E236">
        <v>31808407.385465302</v>
      </c>
      <c r="F236">
        <v>705456166.88968396</v>
      </c>
      <c r="G236">
        <v>0</v>
      </c>
      <c r="H236">
        <v>7801583.3479628796</v>
      </c>
      <c r="I236">
        <v>36533429.042789802</v>
      </c>
      <c r="J236">
        <v>26496042.303994801</v>
      </c>
      <c r="K236">
        <v>2577823.3762241402</v>
      </c>
      <c r="L236">
        <v>7361467.1617782703</v>
      </c>
      <c r="M236">
        <v>94310.611325272999</v>
      </c>
      <c r="N236">
        <v>922148.19962489395</v>
      </c>
      <c r="O236">
        <v>550145.23273076105</v>
      </c>
      <c r="P236">
        <v>56109574.260130599</v>
      </c>
      <c r="Q236">
        <v>82899027.354915202</v>
      </c>
      <c r="R236">
        <v>62695598.617678903</v>
      </c>
      <c r="S236">
        <v>66253204.4560045</v>
      </c>
      <c r="T236">
        <v>134376104.665613</v>
      </c>
      <c r="U236">
        <v>256734.44194102101</v>
      </c>
      <c r="V236">
        <v>45897830.8449663</v>
      </c>
      <c r="W236">
        <v>71461245.992522299</v>
      </c>
      <c r="X236">
        <v>19915257.4248535</v>
      </c>
      <c r="Y236">
        <v>20517797.4416539</v>
      </c>
      <c r="Z236">
        <v>4055356.2869867799</v>
      </c>
    </row>
    <row r="237" spans="1:26">
      <c r="A237" s="1">
        <v>43313</v>
      </c>
      <c r="B237">
        <v>94861221.569031402</v>
      </c>
      <c r="C237">
        <v>118163301.569031</v>
      </c>
      <c r="D237">
        <v>40994016.090064302</v>
      </c>
      <c r="E237">
        <v>25264540.858920999</v>
      </c>
      <c r="F237">
        <v>681526213.08544099</v>
      </c>
      <c r="G237">
        <v>512350553.65037501</v>
      </c>
      <c r="H237">
        <v>7197115.7903588302</v>
      </c>
      <c r="I237">
        <v>20387357.790604498</v>
      </c>
      <c r="J237">
        <v>24443125.958257001</v>
      </c>
      <c r="K237">
        <v>2378093.3303267602</v>
      </c>
      <c r="L237">
        <v>6791099.8559127999</v>
      </c>
      <c r="M237">
        <v>87003.414524149804</v>
      </c>
      <c r="N237">
        <v>850700.05312502</v>
      </c>
      <c r="O237">
        <v>507519.91805753799</v>
      </c>
      <c r="P237">
        <v>51762198.118840002</v>
      </c>
      <c r="Q237">
        <v>76476001.366727605</v>
      </c>
      <c r="R237">
        <v>57837936.566443101</v>
      </c>
      <c r="S237">
        <v>61119898.703215197</v>
      </c>
      <c r="T237">
        <v>241173405.62214801</v>
      </c>
      <c r="U237">
        <v>236842.62842685101</v>
      </c>
      <c r="V237">
        <v>42341661.735086203</v>
      </c>
      <c r="W237">
        <v>65924420.594159901</v>
      </c>
      <c r="X237">
        <v>18372221.033682998</v>
      </c>
      <c r="Y237">
        <v>18928076.182031699</v>
      </c>
      <c r="Z237">
        <v>3741146.82453844</v>
      </c>
    </row>
    <row r="238" spans="1:26">
      <c r="A238" s="1">
        <v>43344</v>
      </c>
      <c r="B238">
        <v>13352246.2077475</v>
      </c>
      <c r="C238">
        <v>35902646.2077493</v>
      </c>
      <c r="D238">
        <v>70100296.596980304</v>
      </c>
      <c r="E238">
        <v>39284083.315215603</v>
      </c>
      <c r="F238">
        <v>0</v>
      </c>
      <c r="G238">
        <v>48181101.015017599</v>
      </c>
      <c r="H238">
        <v>4467751.3419144396</v>
      </c>
      <c r="I238">
        <v>0</v>
      </c>
      <c r="J238">
        <v>15173551.736777199</v>
      </c>
      <c r="K238">
        <v>1476248.2607266</v>
      </c>
      <c r="L238">
        <v>4215708.9559367197</v>
      </c>
      <c r="M238">
        <v>54009.0827095106</v>
      </c>
      <c r="N238">
        <v>528088.80871520902</v>
      </c>
      <c r="O238">
        <v>315052.98247214302</v>
      </c>
      <c r="P238">
        <v>32132403.7075633</v>
      </c>
      <c r="Q238">
        <v>47473983.701659001</v>
      </c>
      <c r="R238">
        <v>35904037.983443998</v>
      </c>
      <c r="S238">
        <v>37941380.603430502</v>
      </c>
      <c r="T238">
        <v>206477391.725732</v>
      </c>
      <c r="U238">
        <v>147024.725153668</v>
      </c>
      <c r="V238">
        <v>26284420.251961399</v>
      </c>
      <c r="W238">
        <v>40923882.170833401</v>
      </c>
      <c r="X238">
        <v>11404917.9654915</v>
      </c>
      <c r="Y238">
        <v>11749975.9939133</v>
      </c>
      <c r="Z238">
        <v>2322390.5565089099</v>
      </c>
    </row>
    <row r="239" spans="1:26">
      <c r="A239" s="1">
        <v>43374</v>
      </c>
      <c r="B239">
        <v>66756170.029727899</v>
      </c>
      <c r="C239">
        <v>90058250.029725403</v>
      </c>
      <c r="D239">
        <v>0</v>
      </c>
      <c r="E239">
        <v>27386901.957237002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s="2">
        <v>6.4000487327575701E-6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s="2">
        <v>1.42529606819153E-5</v>
      </c>
      <c r="X239">
        <v>0</v>
      </c>
      <c r="Y239">
        <v>0</v>
      </c>
      <c r="Z239">
        <v>0</v>
      </c>
    </row>
    <row r="240" spans="1:26">
      <c r="A240" s="1">
        <v>43405</v>
      </c>
      <c r="B240">
        <v>77724496.605826095</v>
      </c>
      <c r="C240">
        <v>100274896.605838</v>
      </c>
      <c r="D240">
        <v>0</v>
      </c>
      <c r="E240">
        <v>37149783.258314297</v>
      </c>
      <c r="F240">
        <v>532791608.45245802</v>
      </c>
      <c r="G240">
        <v>0</v>
      </c>
      <c r="H240">
        <v>5009570.9363525901</v>
      </c>
      <c r="I240">
        <v>14547028.7618987</v>
      </c>
      <c r="J240">
        <v>17013700.621312998</v>
      </c>
      <c r="K240">
        <v>1655277.97225351</v>
      </c>
      <c r="L240">
        <v>4726962.5020654099</v>
      </c>
      <c r="M240">
        <v>60558.950204396002</v>
      </c>
      <c r="N240">
        <v>592131.95755410101</v>
      </c>
      <c r="O240">
        <v>353260.542858981</v>
      </c>
      <c r="P240">
        <v>36029210.9854936</v>
      </c>
      <c r="Q240">
        <v>53231317.229664698</v>
      </c>
      <c r="R240">
        <v>40258244.341433898</v>
      </c>
      <c r="S240">
        <v>52291174.518579803</v>
      </c>
      <c r="T240">
        <v>99496786.751808807</v>
      </c>
      <c r="U240">
        <v>164854.92000085799</v>
      </c>
      <c r="V240">
        <v>29472022.432806399</v>
      </c>
      <c r="W240">
        <v>45886862.324320398</v>
      </c>
      <c r="X240">
        <v>12788031.651495101</v>
      </c>
      <c r="Y240">
        <v>13174936.055578699</v>
      </c>
      <c r="Z240">
        <v>2604034.8587890598</v>
      </c>
    </row>
    <row r="241" spans="1:26">
      <c r="A241" s="1">
        <v>43435</v>
      </c>
      <c r="B241">
        <v>8838720.0000033099</v>
      </c>
      <c r="C241">
        <v>16905133.892735399</v>
      </c>
      <c r="D241">
        <v>0</v>
      </c>
      <c r="E241">
        <v>39289128.931779303</v>
      </c>
      <c r="F241">
        <v>508311672.89060003</v>
      </c>
      <c r="G241">
        <v>249319550.62281299</v>
      </c>
      <c r="H241">
        <v>6764656.2038067803</v>
      </c>
      <c r="I241">
        <v>7336062.0452485196</v>
      </c>
      <c r="J241">
        <v>22974389.807018701</v>
      </c>
      <c r="K241">
        <v>2235198.6919227201</v>
      </c>
      <c r="L241">
        <v>6383036.91494192</v>
      </c>
      <c r="M241">
        <v>81775.561899616296</v>
      </c>
      <c r="N241">
        <v>799583.27190731606</v>
      </c>
      <c r="O241">
        <v>477024.11108106899</v>
      </c>
      <c r="P241">
        <v>48651916.243496902</v>
      </c>
      <c r="Q241">
        <v>71880718.909758806</v>
      </c>
      <c r="R241">
        <v>54362576.316153102</v>
      </c>
      <c r="S241">
        <v>74294468.234480396</v>
      </c>
      <c r="T241">
        <v>87846292.499980494</v>
      </c>
      <c r="U241">
        <v>222611.251837844</v>
      </c>
      <c r="V241">
        <v>39797440.124477804</v>
      </c>
      <c r="W241">
        <v>61963160.486044802</v>
      </c>
      <c r="X241">
        <v>17268272.821134701</v>
      </c>
      <c r="Y241">
        <v>17790727.7999378</v>
      </c>
      <c r="Z241">
        <v>3516349.1616833098</v>
      </c>
    </row>
    <row r="242" spans="1:26">
      <c r="A242" s="1">
        <v>43466</v>
      </c>
      <c r="B242">
        <v>8838719.9999817908</v>
      </c>
      <c r="C242">
        <v>0</v>
      </c>
      <c r="D242">
        <v>0</v>
      </c>
      <c r="E242">
        <v>47935540.462666802</v>
      </c>
      <c r="F242">
        <v>455547378.352368</v>
      </c>
      <c r="G242">
        <v>0</v>
      </c>
      <c r="H242">
        <v>2810072.1565356501</v>
      </c>
      <c r="I242" s="2">
        <v>1.06543302536011E-6</v>
      </c>
      <c r="J242">
        <v>9543676.8942919895</v>
      </c>
      <c r="K242">
        <v>928512.76092380099</v>
      </c>
      <c r="L242">
        <v>2651545.58759744</v>
      </c>
      <c r="M242">
        <v>33969.9790581786</v>
      </c>
      <c r="N242">
        <v>332150.90634672501</v>
      </c>
      <c r="O242">
        <v>198158.21117276201</v>
      </c>
      <c r="P242">
        <v>20210250.318562999</v>
      </c>
      <c r="Q242">
        <v>29859611.592147101</v>
      </c>
      <c r="R242">
        <v>22582487.189459801</v>
      </c>
      <c r="S242">
        <v>40711046.288356699</v>
      </c>
      <c r="T242">
        <v>24350921.370376099</v>
      </c>
      <c r="U242">
        <v>92473.831880622398</v>
      </c>
      <c r="V242">
        <v>16532056.4749847</v>
      </c>
      <c r="W242">
        <v>25739808.0208124</v>
      </c>
      <c r="X242">
        <v>7173327.2444539899</v>
      </c>
      <c r="Y242">
        <v>7390357.66621463</v>
      </c>
      <c r="Z242">
        <v>1460709.0995020799</v>
      </c>
    </row>
    <row r="243" spans="1:26">
      <c r="A243" s="1">
        <v>43497</v>
      </c>
      <c r="B243">
        <v>7983360.0000122804</v>
      </c>
      <c r="C243" s="2">
        <v>4.1499733924865702E-5</v>
      </c>
      <c r="D243" s="2">
        <v>3.6329030990600599E-5</v>
      </c>
      <c r="E243">
        <v>45152401.173130102</v>
      </c>
      <c r="F243">
        <v>488861161.42908102</v>
      </c>
      <c r="G243">
        <v>372778449.63594902</v>
      </c>
      <c r="H243">
        <v>3457171.5366533101</v>
      </c>
      <c r="I243">
        <v>43781.685225948699</v>
      </c>
      <c r="J243">
        <v>11741381.101985101</v>
      </c>
      <c r="K243">
        <v>1142329.34589216</v>
      </c>
      <c r="L243">
        <v>3262139.6971107498</v>
      </c>
      <c r="M243">
        <v>41792.537044838398</v>
      </c>
      <c r="N243">
        <v>408638.13999394502</v>
      </c>
      <c r="O243">
        <v>243789.799428206</v>
      </c>
      <c r="P243">
        <v>24864237.734063402</v>
      </c>
      <c r="Q243">
        <v>36735640.062410101</v>
      </c>
      <c r="R243">
        <v>27782749.904360998</v>
      </c>
      <c r="S243">
        <v>38457868.4740104</v>
      </c>
      <c r="T243">
        <v>76070139.878198996</v>
      </c>
      <c r="U243">
        <v>113768.573066496</v>
      </c>
      <c r="V243">
        <v>20339034.695153099</v>
      </c>
      <c r="W243">
        <v>31667134.041917101</v>
      </c>
      <c r="X243">
        <v>8825190.7393010296</v>
      </c>
      <c r="Y243">
        <v>9092198.6148652695</v>
      </c>
      <c r="Z243">
        <v>1797079.0929279199</v>
      </c>
    </row>
    <row r="244" spans="1:26">
      <c r="A244" s="1">
        <v>43525</v>
      </c>
      <c r="B244">
        <v>8838720</v>
      </c>
      <c r="C244">
        <v>0</v>
      </c>
      <c r="D244">
        <v>46645098.1570599</v>
      </c>
      <c r="E244">
        <v>53372918.885429502</v>
      </c>
      <c r="F244">
        <v>0</v>
      </c>
      <c r="G244">
        <v>0</v>
      </c>
      <c r="H244">
        <v>2088748.0210985299</v>
      </c>
      <c r="I244">
        <v>0</v>
      </c>
      <c r="J244">
        <v>7093887.6713870196</v>
      </c>
      <c r="K244">
        <v>690170.60200166295</v>
      </c>
      <c r="L244">
        <v>1970914.01587874</v>
      </c>
      <c r="M244">
        <v>25250.143975670599</v>
      </c>
      <c r="N244">
        <v>246890.29665100199</v>
      </c>
      <c r="O244">
        <v>147292.506524745</v>
      </c>
      <c r="P244">
        <v>15022432.879747599</v>
      </c>
      <c r="Q244">
        <v>22194876.554614499</v>
      </c>
      <c r="R244">
        <v>16785734.600715298</v>
      </c>
      <c r="S244">
        <v>17738226.142908599</v>
      </c>
      <c r="T244">
        <v>85078984.411856696</v>
      </c>
      <c r="U244">
        <v>68736.503044867</v>
      </c>
      <c r="V244">
        <v>12288403.401493</v>
      </c>
      <c r="W244">
        <v>19132595.2046762</v>
      </c>
      <c r="X244">
        <v>5331988.7361957803</v>
      </c>
      <c r="Y244">
        <v>5493309.10048478</v>
      </c>
      <c r="Z244">
        <v>1085756.19095384</v>
      </c>
    </row>
    <row r="245" spans="1:26">
      <c r="A245" s="1">
        <v>43556</v>
      </c>
      <c r="B245">
        <v>42386416.1005814</v>
      </c>
      <c r="C245">
        <v>64936816.100580901</v>
      </c>
      <c r="D245">
        <v>50339745.497895896</v>
      </c>
      <c r="E245">
        <v>44636218.035373099</v>
      </c>
      <c r="F245">
        <v>0</v>
      </c>
      <c r="G245">
        <v>502591663.42598701</v>
      </c>
      <c r="H245">
        <v>4631385.5999997603</v>
      </c>
      <c r="I245">
        <v>0</v>
      </c>
      <c r="J245">
        <v>15729292.7999992</v>
      </c>
      <c r="K245">
        <v>1530316.79999992</v>
      </c>
      <c r="L245">
        <v>4370111.99999977</v>
      </c>
      <c r="M245">
        <v>55987.199999997101</v>
      </c>
      <c r="N245">
        <v>547430.39999997197</v>
      </c>
      <c r="O245">
        <v>326591.999999983</v>
      </c>
      <c r="P245">
        <v>33309273.599998299</v>
      </c>
      <c r="Q245">
        <v>49212748.799997397</v>
      </c>
      <c r="R245">
        <v>37219046.399998099</v>
      </c>
      <c r="S245">
        <v>39331007.999998003</v>
      </c>
      <c r="T245">
        <v>215511587.696513</v>
      </c>
      <c r="U245">
        <v>152409.599999992</v>
      </c>
      <c r="V245">
        <v>27247103.999998599</v>
      </c>
      <c r="W245">
        <v>42422745.600002199</v>
      </c>
      <c r="X245">
        <v>11822630.4000006</v>
      </c>
      <c r="Y245">
        <v>12180326.4000006</v>
      </c>
      <c r="Z245">
        <v>2407449.59999988</v>
      </c>
    </row>
    <row r="246" spans="1:26">
      <c r="A246" s="1">
        <v>43586</v>
      </c>
      <c r="B246">
        <v>8838720.0000009201</v>
      </c>
      <c r="C246">
        <v>16885520.272181299</v>
      </c>
      <c r="D246">
        <v>0</v>
      </c>
      <c r="E246">
        <v>14988941.221809801</v>
      </c>
      <c r="F246">
        <v>0</v>
      </c>
      <c r="G246">
        <v>0</v>
      </c>
      <c r="H246">
        <v>4088181.15177665</v>
      </c>
      <c r="I246" s="2">
        <v>7.3090195655822703E-6</v>
      </c>
      <c r="J246">
        <v>13884440.6209097</v>
      </c>
      <c r="K246">
        <v>1350829.5007885201</v>
      </c>
      <c r="L246">
        <v>3857551.7248127498</v>
      </c>
      <c r="M246">
        <v>49420.591492269901</v>
      </c>
      <c r="N246">
        <v>483223.561257753</v>
      </c>
      <c r="O246">
        <v>288286.78370490699</v>
      </c>
      <c r="P246">
        <v>29402506.349480301</v>
      </c>
      <c r="Q246">
        <v>43440699.921699099</v>
      </c>
      <c r="R246">
        <v>32853710.98869</v>
      </c>
      <c r="S246">
        <v>34717965.523314901</v>
      </c>
      <c r="T246">
        <v>66151720.7095806</v>
      </c>
      <c r="U246">
        <v>134533.83239560499</v>
      </c>
      <c r="V246">
        <v>24051354.526234701</v>
      </c>
      <c r="W246">
        <v>37447080.409054197</v>
      </c>
      <c r="X246">
        <v>10435981.5701162</v>
      </c>
      <c r="Y246">
        <v>10751724.2379834</v>
      </c>
      <c r="Z246">
        <v>2125085.4341673101</v>
      </c>
    </row>
    <row r="247" spans="1:26">
      <c r="A247" s="1">
        <v>43617</v>
      </c>
      <c r="B247">
        <v>101817959.667078</v>
      </c>
      <c r="C247">
        <v>124368359.667078</v>
      </c>
      <c r="D247">
        <v>22954079.584938802</v>
      </c>
      <c r="E247">
        <v>22306011.476491101</v>
      </c>
      <c r="F247">
        <v>542440741.79061699</v>
      </c>
      <c r="G247">
        <v>0</v>
      </c>
      <c r="H247">
        <v>12811543.975459199</v>
      </c>
      <c r="I247">
        <v>0</v>
      </c>
      <c r="J247">
        <v>43511066.409602001</v>
      </c>
      <c r="K247">
        <v>4233230.1114344904</v>
      </c>
      <c r="L247">
        <v>12088797.371068001</v>
      </c>
      <c r="M247">
        <v>154874.27236955799</v>
      </c>
      <c r="N247">
        <v>1514326.21872453</v>
      </c>
      <c r="O247">
        <v>903433.25548907602</v>
      </c>
      <c r="P247">
        <v>92141587.933642104</v>
      </c>
      <c r="Q247">
        <v>136134485.41283801</v>
      </c>
      <c r="R247">
        <v>102956974.620783</v>
      </c>
      <c r="S247">
        <v>108799176.33961201</v>
      </c>
      <c r="T247">
        <v>218788597.760052</v>
      </c>
      <c r="U247">
        <v>421602.18589491502</v>
      </c>
      <c r="V247">
        <v>75372145.886516407</v>
      </c>
      <c r="W247">
        <v>117351677.82491501</v>
      </c>
      <c r="X247">
        <v>32704283.848705899</v>
      </c>
      <c r="Y247">
        <v>33693758.366622597</v>
      </c>
      <c r="Z247">
        <v>6659593.71189084</v>
      </c>
    </row>
    <row r="248" spans="1:26">
      <c r="A248" s="1">
        <v>43647</v>
      </c>
      <c r="B248">
        <v>56988722.651206702</v>
      </c>
      <c r="C248">
        <v>80290802.651208505</v>
      </c>
      <c r="D248">
        <v>51688675.784298599</v>
      </c>
      <c r="E248">
        <v>17663045.006092001</v>
      </c>
      <c r="F248">
        <v>208743581.95270401</v>
      </c>
      <c r="G248">
        <v>0</v>
      </c>
      <c r="H248">
        <v>7095089.3170244899</v>
      </c>
      <c r="I248" s="2">
        <v>4.5433640480041497E-5</v>
      </c>
      <c r="J248">
        <v>24096619.661647301</v>
      </c>
      <c r="K248">
        <v>2344381.4264446301</v>
      </c>
      <c r="L248">
        <v>6694829.0734851798</v>
      </c>
      <c r="M248">
        <v>85770.052186998597</v>
      </c>
      <c r="N248">
        <v>838640.51027286402</v>
      </c>
      <c r="O248">
        <v>500325.30442415801</v>
      </c>
      <c r="P248">
        <v>51028416.048364803</v>
      </c>
      <c r="Q248">
        <v>75391875.872371793</v>
      </c>
      <c r="R248">
        <v>57018024.692757003</v>
      </c>
      <c r="S248">
        <v>60253461.661389403</v>
      </c>
      <c r="T248">
        <v>198084493.70083201</v>
      </c>
      <c r="U248">
        <v>233485.142064605</v>
      </c>
      <c r="V248">
        <v>41741425.397672601</v>
      </c>
      <c r="W248">
        <v>64989874.543248601</v>
      </c>
      <c r="X248">
        <v>18111776.020154499</v>
      </c>
      <c r="Y248">
        <v>18659751.353571501</v>
      </c>
      <c r="Z248">
        <v>3688112.24404094</v>
      </c>
    </row>
    <row r="249" spans="1:26">
      <c r="A249" s="1">
        <v>43678</v>
      </c>
      <c r="B249">
        <v>52273535.038589701</v>
      </c>
      <c r="C249">
        <v>75575615.038591102</v>
      </c>
      <c r="D249">
        <v>54252965.714560702</v>
      </c>
      <c r="E249">
        <v>29747845.8715836</v>
      </c>
      <c r="F249">
        <v>395430785.38386601</v>
      </c>
      <c r="G249">
        <v>217082.23816424599</v>
      </c>
      <c r="H249">
        <v>8664702.2451654095</v>
      </c>
      <c r="I249" s="2">
        <v>3.38256359100342E-5</v>
      </c>
      <c r="J249">
        <v>29427400.4390876</v>
      </c>
      <c r="K249">
        <v>2863017.8002829999</v>
      </c>
      <c r="L249">
        <v>8175894.32804392</v>
      </c>
      <c r="M249">
        <v>104744.55366889101</v>
      </c>
      <c r="N249">
        <v>1024168.96920694</v>
      </c>
      <c r="O249">
        <v>611009.89640188497</v>
      </c>
      <c r="P249">
        <v>62317190.291119099</v>
      </c>
      <c r="Q249">
        <v>92070462.674954399</v>
      </c>
      <c r="R249">
        <v>69631851.622329906</v>
      </c>
      <c r="S249">
        <v>73583048.952395305</v>
      </c>
      <c r="T249">
        <v>218263840.01240501</v>
      </c>
      <c r="U249">
        <v>285137.951654203</v>
      </c>
      <c r="V249">
        <v>50975682.785526499</v>
      </c>
      <c r="W249">
        <v>79367275.971666202</v>
      </c>
      <c r="X249">
        <v>22118558.249747299</v>
      </c>
      <c r="Y249">
        <v>22787759.5648541</v>
      </c>
      <c r="Z249">
        <v>4504015.8077622699</v>
      </c>
    </row>
    <row r="250" spans="1:26">
      <c r="A250" s="1">
        <v>43709</v>
      </c>
      <c r="B250">
        <v>8553599.9999999907</v>
      </c>
      <c r="C250">
        <v>5710424.2066758396</v>
      </c>
      <c r="D250">
        <v>60161721.268918402</v>
      </c>
      <c r="E250">
        <v>5961599.9999999702</v>
      </c>
      <c r="F250">
        <v>0</v>
      </c>
      <c r="G250">
        <v>0</v>
      </c>
      <c r="H250">
        <v>4500139.2520846399</v>
      </c>
      <c r="I250">
        <v>0</v>
      </c>
      <c r="J250">
        <v>15283548.823231701</v>
      </c>
      <c r="K250">
        <v>1486949.9744967399</v>
      </c>
      <c r="L250">
        <v>4246269.7442437299</v>
      </c>
      <c r="M250">
        <v>54400.6088230514</v>
      </c>
      <c r="N250">
        <v>531917.06404760398</v>
      </c>
      <c r="O250">
        <v>317336.88480113301</v>
      </c>
      <c r="P250">
        <v>32365339.9936698</v>
      </c>
      <c r="Q250">
        <v>47818135.155462198</v>
      </c>
      <c r="R250">
        <v>36164315.843146302</v>
      </c>
      <c r="S250">
        <v>38216427.698193602</v>
      </c>
      <c r="T250">
        <v>105808888.88496</v>
      </c>
      <c r="U250">
        <v>148090.54624053501</v>
      </c>
      <c r="V250">
        <v>26474962.960551701</v>
      </c>
      <c r="W250">
        <v>41220550.207644299</v>
      </c>
      <c r="X250">
        <v>11487595.229800999</v>
      </c>
      <c r="Y250">
        <v>11835154.6750594</v>
      </c>
      <c r="Z250">
        <v>2339226.17939121</v>
      </c>
    </row>
    <row r="251" spans="1:26">
      <c r="A251" s="1">
        <v>43739</v>
      </c>
      <c r="B251">
        <v>105261120</v>
      </c>
      <c r="C251">
        <v>128563200</v>
      </c>
      <c r="D251">
        <v>31223023.635226499</v>
      </c>
      <c r="E251">
        <v>10477101.683035901</v>
      </c>
      <c r="F251">
        <v>339875737.26338398</v>
      </c>
      <c r="G251">
        <v>0</v>
      </c>
      <c r="H251">
        <v>6868377.1681303401</v>
      </c>
      <c r="I251" s="2">
        <v>3.0964612960815403E-5</v>
      </c>
      <c r="J251">
        <v>23326651.0001579</v>
      </c>
      <c r="K251">
        <v>2269470.4947751001</v>
      </c>
      <c r="L251">
        <v>6480906.5958516598</v>
      </c>
      <c r="M251">
        <v>83029.408345430493</v>
      </c>
      <c r="N251">
        <v>840983.83668799198</v>
      </c>
      <c r="O251">
        <v>484338.21534834499</v>
      </c>
      <c r="P251">
        <v>49397885.220623098</v>
      </c>
      <c r="Q251">
        <v>72982849.935633495</v>
      </c>
      <c r="R251">
        <v>55196105.570078999</v>
      </c>
      <c r="S251">
        <v>58328159.362664998</v>
      </c>
      <c r="T251">
        <v>214297974.555778</v>
      </c>
      <c r="U251">
        <v>226024.500495891</v>
      </c>
      <c r="V251">
        <v>40407645.394776203</v>
      </c>
      <c r="W251">
        <v>62913227.801296003</v>
      </c>
      <c r="X251">
        <v>17533043.395610102</v>
      </c>
      <c r="Y251">
        <v>18063509.0600392</v>
      </c>
      <c r="Z251">
        <v>3570264.5588535098</v>
      </c>
    </row>
    <row r="252" spans="1:26">
      <c r="A252" s="1">
        <v>43770</v>
      </c>
      <c r="B252">
        <v>72195212.3541013</v>
      </c>
      <c r="C252">
        <v>94745612.354098201</v>
      </c>
      <c r="D252">
        <v>0</v>
      </c>
      <c r="E252">
        <v>17251376.594515201</v>
      </c>
      <c r="F252">
        <v>47253758.381824598</v>
      </c>
      <c r="G252">
        <v>0</v>
      </c>
      <c r="H252">
        <v>3055107.9981031199</v>
      </c>
      <c r="I252">
        <v>0</v>
      </c>
      <c r="J252">
        <v>10375877.19705</v>
      </c>
      <c r="K252">
        <v>1009478.26398035</v>
      </c>
      <c r="L252">
        <v>2882758.05059428</v>
      </c>
      <c r="M252">
        <v>36932.131609035001</v>
      </c>
      <c r="N252">
        <v>424582.35397703102</v>
      </c>
      <c r="O252">
        <v>215437.43438605001</v>
      </c>
      <c r="P252">
        <v>21972566.5222876</v>
      </c>
      <c r="Q252">
        <v>32463343.684343599</v>
      </c>
      <c r="R252">
        <v>24551660.379652102</v>
      </c>
      <c r="S252">
        <v>35693334.4553525</v>
      </c>
      <c r="T252">
        <v>130356584.58479799</v>
      </c>
      <c r="U252">
        <v>100537.46938015601</v>
      </c>
      <c r="V252">
        <v>17973637.383064698</v>
      </c>
      <c r="W252">
        <v>27984296.834203102</v>
      </c>
      <c r="X252">
        <v>7798835.1247749804</v>
      </c>
      <c r="Y252">
        <v>8034790.4100549398</v>
      </c>
      <c r="Z252">
        <v>1588081.65918859</v>
      </c>
    </row>
    <row r="253" spans="1:26">
      <c r="A253" s="1">
        <v>43800</v>
      </c>
      <c r="B253">
        <v>8838720</v>
      </c>
      <c r="C253">
        <v>0</v>
      </c>
      <c r="D253">
        <v>0</v>
      </c>
      <c r="E253">
        <v>26029856.771533001</v>
      </c>
      <c r="F253">
        <v>0</v>
      </c>
      <c r="G253">
        <v>0</v>
      </c>
      <c r="H253">
        <v>7615345.7577039003</v>
      </c>
      <c r="I253" s="2">
        <v>7.2970986366272E-5</v>
      </c>
      <c r="J253">
        <v>25863534.920556501</v>
      </c>
      <c r="K253">
        <v>2516286.1738014198</v>
      </c>
      <c r="L253">
        <v>7185735.9231524402</v>
      </c>
      <c r="M253">
        <v>92059.250261027701</v>
      </c>
      <c r="N253">
        <v>900134.89144116</v>
      </c>
      <c r="O253">
        <v>537012.29318932805</v>
      </c>
      <c r="P253">
        <v>54770139.502519198</v>
      </c>
      <c r="Q253">
        <v>80920080.979443297</v>
      </c>
      <c r="R253">
        <v>61198943.812414303</v>
      </c>
      <c r="S253">
        <v>81518759.308366701</v>
      </c>
      <c r="T253">
        <v>0</v>
      </c>
      <c r="U253">
        <v>250605.736821686</v>
      </c>
      <c r="V253">
        <v>44802168.4603668</v>
      </c>
      <c r="W253">
        <v>69755339.6838976</v>
      </c>
      <c r="X253">
        <v>19439845.0134537</v>
      </c>
      <c r="Y253">
        <v>20028001.3345658</v>
      </c>
      <c r="Z253">
        <v>3958547.7612241898</v>
      </c>
    </row>
    <row r="254" spans="1:26">
      <c r="A254" s="1">
        <v>43831</v>
      </c>
      <c r="B254">
        <v>8838720</v>
      </c>
      <c r="C254">
        <v>0</v>
      </c>
      <c r="D254">
        <v>0</v>
      </c>
      <c r="E254">
        <v>44407737.8126987</v>
      </c>
      <c r="F254">
        <v>0</v>
      </c>
      <c r="G254">
        <v>0</v>
      </c>
      <c r="H254">
        <v>15870809.2644419</v>
      </c>
      <c r="I254" s="2">
        <v>9.1910362243652303E-5</v>
      </c>
      <c r="J254">
        <v>53901062.760431498</v>
      </c>
      <c r="K254">
        <v>5244082.0403662901</v>
      </c>
      <c r="L254">
        <v>14975478.1843793</v>
      </c>
      <c r="M254">
        <v>191856.660013399</v>
      </c>
      <c r="N254">
        <v>1875931.7867977</v>
      </c>
      <c r="O254">
        <v>1119163.85007817</v>
      </c>
      <c r="P254">
        <v>114144054.00464</v>
      </c>
      <c r="Q254">
        <v>168642004.151779</v>
      </c>
      <c r="R254">
        <v>127542044.095575</v>
      </c>
      <c r="S254">
        <v>151626439.65941301</v>
      </c>
      <c r="T254">
        <v>0</v>
      </c>
      <c r="U254">
        <v>522276.46336981299</v>
      </c>
      <c r="V254">
        <v>93370241.206521705</v>
      </c>
      <c r="W254">
        <v>145374054.773487</v>
      </c>
      <c r="X254">
        <v>40513731.372829802</v>
      </c>
      <c r="Y254">
        <v>41739482.256248698</v>
      </c>
      <c r="Z254">
        <v>8249836.3805762297</v>
      </c>
    </row>
    <row r="255" spans="1:26">
      <c r="A255" s="1">
        <v>43862</v>
      </c>
      <c r="B255">
        <v>7983360.0000003297</v>
      </c>
      <c r="C255" s="2">
        <v>4.1499733924865702E-5</v>
      </c>
      <c r="D255" s="2">
        <v>3.6329030990600599E-5</v>
      </c>
      <c r="E255">
        <v>43146340.5454816</v>
      </c>
      <c r="F255">
        <v>302917527.99599099</v>
      </c>
      <c r="G255">
        <v>195761176.33567199</v>
      </c>
      <c r="H255">
        <v>13036787.7220973</v>
      </c>
      <c r="I255" s="2">
        <v>4.5344233512878398E-5</v>
      </c>
      <c r="J255">
        <v>44276048.0259545</v>
      </c>
      <c r="K255">
        <v>4307655.8490744699</v>
      </c>
      <c r="L255">
        <v>12301334.284450499</v>
      </c>
      <c r="M255">
        <v>157597.16521003499</v>
      </c>
      <c r="N255">
        <v>1540950.0598315201</v>
      </c>
      <c r="O255">
        <v>919316.79705857695</v>
      </c>
      <c r="P255">
        <v>93761557.901907593</v>
      </c>
      <c r="Q255">
        <v>138527908.21962699</v>
      </c>
      <c r="R255">
        <v>104767093.27240901</v>
      </c>
      <c r="S255">
        <v>119810619.760048</v>
      </c>
      <c r="T255">
        <v>0</v>
      </c>
      <c r="U255">
        <v>429014.50529400201</v>
      </c>
      <c r="V255">
        <v>76697287.068886995</v>
      </c>
      <c r="W255">
        <v>119414874.238875</v>
      </c>
      <c r="X255">
        <v>33279268.053520501</v>
      </c>
      <c r="Y255">
        <v>34286138.831251301</v>
      </c>
      <c r="Z255">
        <v>6776678.10403179</v>
      </c>
    </row>
    <row r="256" spans="1:26">
      <c r="A256" s="1">
        <v>43891</v>
      </c>
      <c r="B256">
        <v>8838720.0000026207</v>
      </c>
      <c r="C256">
        <v>0</v>
      </c>
      <c r="D256">
        <v>1284417.8959707899</v>
      </c>
      <c r="E256">
        <v>49348056.338000201</v>
      </c>
      <c r="F256">
        <v>448440609.881006</v>
      </c>
      <c r="G256">
        <v>397364893.099482</v>
      </c>
      <c r="H256">
        <v>5306611.0907120602</v>
      </c>
      <c r="I256" s="2">
        <v>6.82473182678223E-6</v>
      </c>
      <c r="J256">
        <v>18022520.003848799</v>
      </c>
      <c r="K256">
        <v>1753426.90169935</v>
      </c>
      <c r="L256">
        <v>5007245.5221292404</v>
      </c>
      <c r="M256">
        <v>64149.7646963101</v>
      </c>
      <c r="N256">
        <v>627242.14369732805</v>
      </c>
      <c r="O256">
        <v>374206.96072859998</v>
      </c>
      <c r="P256">
        <v>38165546.118492499</v>
      </c>
      <c r="Q256">
        <v>56387643.168063201</v>
      </c>
      <c r="R256">
        <v>42645338.019785397</v>
      </c>
      <c r="S256">
        <v>45065209.699163198</v>
      </c>
      <c r="T256">
        <v>80093259.181304097</v>
      </c>
      <c r="U256">
        <v>174629.91500662299</v>
      </c>
      <c r="V256">
        <v>31219552.1522079</v>
      </c>
      <c r="W256">
        <v>48607702.260726497</v>
      </c>
      <c r="X256">
        <v>13546291.978372401</v>
      </c>
      <c r="Y256">
        <v>13956137.697265601</v>
      </c>
      <c r="Z256">
        <v>2758439.8819416598</v>
      </c>
    </row>
    <row r="257" spans="1:26">
      <c r="A257" s="1">
        <v>43922</v>
      </c>
      <c r="B257">
        <v>8553599.9999999702</v>
      </c>
      <c r="C257">
        <v>0</v>
      </c>
      <c r="D257">
        <v>30212443.296282198</v>
      </c>
      <c r="E257">
        <v>41072916.709534898</v>
      </c>
      <c r="F257">
        <v>0</v>
      </c>
      <c r="G257">
        <v>0</v>
      </c>
      <c r="H257">
        <v>4631385.60000051</v>
      </c>
      <c r="I257">
        <v>0</v>
      </c>
      <c r="J257">
        <v>15729292.800001699</v>
      </c>
      <c r="K257">
        <v>1530316.80000017</v>
      </c>
      <c r="L257">
        <v>4370112.0000004899</v>
      </c>
      <c r="M257">
        <v>55987.199999999997</v>
      </c>
      <c r="N257">
        <v>547430.40000005998</v>
      </c>
      <c r="O257">
        <v>326592.00000003597</v>
      </c>
      <c r="P257">
        <v>33309273.600003701</v>
      </c>
      <c r="Q257">
        <v>49212748.800005503</v>
      </c>
      <c r="R257">
        <v>37219046.400004096</v>
      </c>
      <c r="S257">
        <v>39331008.000004403</v>
      </c>
      <c r="T257">
        <v>29030356.125036601</v>
      </c>
      <c r="U257">
        <v>152409.600000017</v>
      </c>
      <c r="V257">
        <v>27247104.000002999</v>
      </c>
      <c r="W257">
        <v>42422745.600004703</v>
      </c>
      <c r="X257">
        <v>11822630.4000013</v>
      </c>
      <c r="Y257">
        <v>12180326.4000013</v>
      </c>
      <c r="Z257">
        <v>2407449.6000002702</v>
      </c>
    </row>
    <row r="258" spans="1:26">
      <c r="A258" s="1">
        <v>43952</v>
      </c>
      <c r="B258">
        <v>105261120</v>
      </c>
      <c r="C258">
        <v>128563200</v>
      </c>
      <c r="D258">
        <v>0</v>
      </c>
      <c r="E258">
        <v>42044298.691241004</v>
      </c>
      <c r="F258">
        <v>376225084.82227099</v>
      </c>
      <c r="G258">
        <v>389101270.06337899</v>
      </c>
      <c r="H258">
        <v>7785532.3267594296</v>
      </c>
      <c r="I258" s="2">
        <v>4.2587518692016602E-5</v>
      </c>
      <c r="J258">
        <v>26441529.198403198</v>
      </c>
      <c r="K258">
        <v>2572519.74799573</v>
      </c>
      <c r="L258">
        <v>7346321.6380771697</v>
      </c>
      <c r="M258">
        <v>94116.576146190899</v>
      </c>
      <c r="N258">
        <v>920250.9667627</v>
      </c>
      <c r="O258">
        <v>549013.36085278797</v>
      </c>
      <c r="P258">
        <v>55994134.108305402</v>
      </c>
      <c r="Q258">
        <v>82728470.432496697</v>
      </c>
      <c r="R258">
        <v>62566608.342514001</v>
      </c>
      <c r="S258">
        <v>66116894.742695101</v>
      </c>
      <c r="T258">
        <v>152778835.392905</v>
      </c>
      <c r="U258">
        <v>256206.235064615</v>
      </c>
      <c r="V258">
        <v>45803400.391143501</v>
      </c>
      <c r="W258">
        <v>71314221.225434393</v>
      </c>
      <c r="X258">
        <v>19874283.662869401</v>
      </c>
      <c r="Y258">
        <v>20475584.0104701</v>
      </c>
      <c r="Z258">
        <v>4047012.77428596</v>
      </c>
    </row>
    <row r="259" spans="1:26">
      <c r="A259" s="1">
        <v>43983</v>
      </c>
      <c r="B259">
        <v>72207903.644149601</v>
      </c>
      <c r="C259">
        <v>94758303.644151002</v>
      </c>
      <c r="D259">
        <v>0</v>
      </c>
      <c r="E259">
        <v>43364820.194620602</v>
      </c>
      <c r="F259">
        <v>396491580.672337</v>
      </c>
      <c r="G259">
        <v>454984598.07770097</v>
      </c>
      <c r="H259">
        <v>6474925.4355872096</v>
      </c>
      <c r="I259">
        <v>0</v>
      </c>
      <c r="J259">
        <v>21990394.8473906</v>
      </c>
      <c r="K259">
        <v>2139464.9525244501</v>
      </c>
      <c r="L259">
        <v>6109650.9314977499</v>
      </c>
      <c r="M259">
        <v>78273.108019187304</v>
      </c>
      <c r="N259">
        <v>765337.05618760898</v>
      </c>
      <c r="O259">
        <v>456593.130111921</v>
      </c>
      <c r="P259">
        <v>46568150.7654154</v>
      </c>
      <c r="Q259">
        <v>68802061.948865607</v>
      </c>
      <c r="R259">
        <v>52034222.808755301</v>
      </c>
      <c r="S259">
        <v>54986858.383478999</v>
      </c>
      <c r="T259">
        <v>163215849.023417</v>
      </c>
      <c r="U259">
        <v>213076.79405221599</v>
      </c>
      <c r="V259">
        <v>38092912.5693378</v>
      </c>
      <c r="W259">
        <v>59309273.3485386</v>
      </c>
      <c r="X259">
        <v>16528671.3100517</v>
      </c>
      <c r="Y259">
        <v>17028749.500174299</v>
      </c>
      <c r="Z259">
        <v>3365743.6448250501</v>
      </c>
    </row>
    <row r="260" spans="1:26">
      <c r="A260" s="1">
        <v>44013</v>
      </c>
      <c r="B260">
        <v>8838720</v>
      </c>
      <c r="C260">
        <v>0</v>
      </c>
      <c r="D260">
        <v>50088455.821372204</v>
      </c>
      <c r="E260">
        <v>36529340.773772404</v>
      </c>
      <c r="F260">
        <v>0</v>
      </c>
      <c r="G260">
        <v>0</v>
      </c>
      <c r="H260">
        <v>4982486.8865294904</v>
      </c>
      <c r="I260" s="2">
        <v>2.1800398826599101E-5</v>
      </c>
      <c r="J260">
        <v>16921716.712679401</v>
      </c>
      <c r="K260">
        <v>1646328.77647583</v>
      </c>
      <c r="L260">
        <v>4701406.3637165399</v>
      </c>
      <c r="M260">
        <v>60231.540602776397</v>
      </c>
      <c r="N260">
        <v>588930.61922712496</v>
      </c>
      <c r="O260">
        <v>351350.65351618303</v>
      </c>
      <c r="P260">
        <v>35834420.461950503</v>
      </c>
      <c r="Q260">
        <v>52943524.189838499</v>
      </c>
      <c r="R260">
        <v>40040589.714044198</v>
      </c>
      <c r="S260">
        <v>42312657.273448899</v>
      </c>
      <c r="T260">
        <v>135898635.78969499</v>
      </c>
      <c r="U260">
        <v>163963.63830755799</v>
      </c>
      <c r="V260">
        <v>29312683.093350101</v>
      </c>
      <c r="W260">
        <v>45638776.793405399</v>
      </c>
      <c r="X260">
        <v>12718893.6572858</v>
      </c>
      <c r="Y260">
        <v>13103706.277804499</v>
      </c>
      <c r="Z260">
        <v>2589956.24591929</v>
      </c>
    </row>
    <row r="261" spans="1:26">
      <c r="A261" s="1">
        <v>44044</v>
      </c>
      <c r="B261">
        <v>75034303.174925506</v>
      </c>
      <c r="C261">
        <v>98336383.174723506</v>
      </c>
      <c r="D261">
        <v>0</v>
      </c>
      <c r="E261">
        <v>41814293.556628101</v>
      </c>
      <c r="F261">
        <v>0</v>
      </c>
      <c r="G261">
        <v>14454057.5283948</v>
      </c>
      <c r="H261">
        <v>6205525.4000666998</v>
      </c>
      <c r="I261">
        <v>0</v>
      </c>
      <c r="J261">
        <v>21075447.9168148</v>
      </c>
      <c r="K261">
        <v>2050448.95690585</v>
      </c>
      <c r="L261">
        <v>5855448.7488876404</v>
      </c>
      <c r="M261">
        <v>75016.425252653702</v>
      </c>
      <c r="N261">
        <v>733493.93580372003</v>
      </c>
      <c r="O261">
        <v>437595.81397380499</v>
      </c>
      <c r="P261">
        <v>44630605.446147896</v>
      </c>
      <c r="Q261">
        <v>65939437.797082096</v>
      </c>
      <c r="R261">
        <v>49869252.4762915</v>
      </c>
      <c r="S261">
        <v>52699038.739988796</v>
      </c>
      <c r="T261">
        <v>186628406.92275199</v>
      </c>
      <c r="U261">
        <v>204211.37985444401</v>
      </c>
      <c r="V261">
        <v>36507993.6229579</v>
      </c>
      <c r="W261">
        <v>56841612.445607603</v>
      </c>
      <c r="X261">
        <v>15840968.465851899</v>
      </c>
      <c r="Y261">
        <v>16320240.071632801</v>
      </c>
      <c r="Z261">
        <v>3225706.2858640901</v>
      </c>
    </row>
    <row r="262" spans="1:26">
      <c r="A262" s="1">
        <v>44075</v>
      </c>
      <c r="B262">
        <v>72754617.478133604</v>
      </c>
      <c r="C262">
        <v>95305017.478133395</v>
      </c>
      <c r="D262">
        <v>22457934.200883601</v>
      </c>
      <c r="E262">
        <v>17760953.829371899</v>
      </c>
      <c r="F262">
        <v>0</v>
      </c>
      <c r="G262">
        <v>0</v>
      </c>
      <c r="H262">
        <v>3453468.1790564698</v>
      </c>
      <c r="I262" s="2">
        <v>1.6838312149047899E-5</v>
      </c>
      <c r="J262">
        <v>11728803.6141629</v>
      </c>
      <c r="K262">
        <v>1141105.67098441</v>
      </c>
      <c r="L262">
        <v>3258645.25962011</v>
      </c>
      <c r="M262">
        <v>41747.768450649099</v>
      </c>
      <c r="N262">
        <v>408200.40262856899</v>
      </c>
      <c r="O262">
        <v>243528.64929545301</v>
      </c>
      <c r="P262">
        <v>24837602.907666702</v>
      </c>
      <c r="Q262">
        <v>36696288.468120597</v>
      </c>
      <c r="R262">
        <v>27752988.737803701</v>
      </c>
      <c r="S262">
        <v>29327807.336580999</v>
      </c>
      <c r="T262">
        <v>188094113.42567199</v>
      </c>
      <c r="U262">
        <v>113646.703004535</v>
      </c>
      <c r="V262">
        <v>20317247.312649202</v>
      </c>
      <c r="W262">
        <v>31633211.8832446</v>
      </c>
      <c r="X262">
        <v>8815737.1044953894</v>
      </c>
      <c r="Y262">
        <v>9082458.9584856499</v>
      </c>
      <c r="Z262">
        <v>1795154.04337791</v>
      </c>
    </row>
    <row r="263" spans="1:26">
      <c r="A263" s="1">
        <v>44105</v>
      </c>
      <c r="B263">
        <v>76744109.119707495</v>
      </c>
      <c r="C263">
        <v>100046189.119708</v>
      </c>
      <c r="D263">
        <v>23690201.252401602</v>
      </c>
      <c r="E263">
        <v>25578716.075669799</v>
      </c>
      <c r="F263">
        <v>0</v>
      </c>
      <c r="G263">
        <v>0</v>
      </c>
      <c r="H263">
        <v>2192274.7581514898</v>
      </c>
      <c r="I263" s="2">
        <v>2.46539711952209E-5</v>
      </c>
      <c r="J263">
        <v>7445489.2222781098</v>
      </c>
      <c r="K263">
        <v>724378.22767665202</v>
      </c>
      <c r="L263">
        <v>2068600.42659694</v>
      </c>
      <c r="M263">
        <v>26501.642475978198</v>
      </c>
      <c r="N263">
        <v>499329.729108556</v>
      </c>
      <c r="O263">
        <v>154592.914443188</v>
      </c>
      <c r="P263">
        <v>15767004.9597343</v>
      </c>
      <c r="Q263">
        <v>23294943.736382101</v>
      </c>
      <c r="R263">
        <v>17617702.992639899</v>
      </c>
      <c r="S263">
        <v>18617403.8393724</v>
      </c>
      <c r="T263">
        <v>203758240.07884401</v>
      </c>
      <c r="U263">
        <v>72143.360073496093</v>
      </c>
      <c r="V263">
        <v>12897466.004974499</v>
      </c>
      <c r="W263">
        <v>20080883.429434702</v>
      </c>
      <c r="X263">
        <v>5596263.5028446903</v>
      </c>
      <c r="Y263">
        <v>5765579.5519968001</v>
      </c>
      <c r="Z263">
        <v>1139570.6264669299</v>
      </c>
    </row>
    <row r="264" spans="1:26">
      <c r="A264" s="1">
        <v>44136</v>
      </c>
      <c r="B264">
        <v>28523155.452676799</v>
      </c>
      <c r="C264">
        <v>51073555.452672198</v>
      </c>
      <c r="D264">
        <v>18304341.4366409</v>
      </c>
      <c r="E264">
        <v>30623043.630061999</v>
      </c>
      <c r="F264">
        <v>0</v>
      </c>
      <c r="G264">
        <v>0</v>
      </c>
      <c r="H264">
        <v>345245.75943282398</v>
      </c>
      <c r="I264">
        <v>0</v>
      </c>
      <c r="J264">
        <v>1172537.1426808501</v>
      </c>
      <c r="K264">
        <v>114077.175044291</v>
      </c>
      <c r="L264">
        <v>325769.16857164301</v>
      </c>
      <c r="M264">
        <v>4173.5551845545797</v>
      </c>
      <c r="N264">
        <v>326012.17705911997</v>
      </c>
      <c r="O264">
        <v>24345.738576525499</v>
      </c>
      <c r="P264">
        <v>2483033.47062869</v>
      </c>
      <c r="Q264">
        <v>3668555.00721699</v>
      </c>
      <c r="R264">
        <v>2774486.7410162399</v>
      </c>
      <c r="S264">
        <v>12680434.517150899</v>
      </c>
      <c r="T264">
        <v>137286466.86148801</v>
      </c>
      <c r="U264">
        <v>11361.3446690453</v>
      </c>
      <c r="V264">
        <v>2031130.1898129701</v>
      </c>
      <c r="W264">
        <v>3162395.5090133101</v>
      </c>
      <c r="X264">
        <v>881315.736473314</v>
      </c>
      <c r="Y264">
        <v>907980.11681913596</v>
      </c>
      <c r="Z264">
        <v>179462.87293553099</v>
      </c>
    </row>
    <row r="265" spans="1:26">
      <c r="A265" s="1">
        <v>44166</v>
      </c>
      <c r="B265">
        <v>70148847.370618895</v>
      </c>
      <c r="C265">
        <v>93450927.370622694</v>
      </c>
      <c r="D265">
        <v>0</v>
      </c>
      <c r="E265">
        <v>43245986.7671986</v>
      </c>
      <c r="F265">
        <v>551126078.66882002</v>
      </c>
      <c r="G265">
        <v>0</v>
      </c>
      <c r="H265">
        <v>4404248.3597923703</v>
      </c>
      <c r="I265">
        <v>27141291.436840001</v>
      </c>
      <c r="J265">
        <v>14957880.4267764</v>
      </c>
      <c r="K265">
        <v>1454854.56971755</v>
      </c>
      <c r="L265">
        <v>4155788.4120270498</v>
      </c>
      <c r="M265">
        <v>52148.5289612298</v>
      </c>
      <c r="N265">
        <v>520435.78103717102</v>
      </c>
      <c r="O265">
        <v>310487.25573240302</v>
      </c>
      <c r="P265">
        <v>31675685.4835236</v>
      </c>
      <c r="Q265">
        <v>46799205.875443399</v>
      </c>
      <c r="R265">
        <v>35393711.1304738</v>
      </c>
      <c r="S265">
        <v>53481477.595269501</v>
      </c>
      <c r="T265">
        <v>116978431.19437601</v>
      </c>
      <c r="U265">
        <v>141959.88439445899</v>
      </c>
      <c r="V265">
        <v>25910823.1240975</v>
      </c>
      <c r="W265">
        <v>40342205.090099603</v>
      </c>
      <c r="X265">
        <v>11242812.6363807</v>
      </c>
      <c r="Y265">
        <v>11582966.1362975</v>
      </c>
      <c r="Z265">
        <v>2288734.6279702899</v>
      </c>
    </row>
    <row r="266" spans="1:26">
      <c r="A266" s="1">
        <v>44197</v>
      </c>
      <c r="B266">
        <v>8838719.9999911301</v>
      </c>
      <c r="C266">
        <v>0</v>
      </c>
      <c r="D266">
        <v>0</v>
      </c>
      <c r="E266">
        <v>50107679.612990499</v>
      </c>
      <c r="F266">
        <v>527988453.381589</v>
      </c>
      <c r="G266">
        <v>221118875.304914</v>
      </c>
      <c r="H266">
        <v>5205833.8902627202</v>
      </c>
      <c r="I266">
        <v>17673053.819969598</v>
      </c>
      <c r="J266">
        <v>17680256.536641099</v>
      </c>
      <c r="K266">
        <v>1720127.78644006</v>
      </c>
      <c r="L266">
        <v>4912153.5364802601</v>
      </c>
      <c r="M266">
        <v>62931.504381953797</v>
      </c>
      <c r="N266">
        <v>615330.26506799099</v>
      </c>
      <c r="O266">
        <v>367100.44222806301</v>
      </c>
      <c r="P266">
        <v>37440748.9125745</v>
      </c>
      <c r="Q266">
        <v>55316792.351737201</v>
      </c>
      <c r="R266">
        <v>41835465.635247603</v>
      </c>
      <c r="S266">
        <v>61056517.828321099</v>
      </c>
      <c r="T266">
        <v>27815704.206948001</v>
      </c>
      <c r="U266">
        <v>171313.539706429</v>
      </c>
      <c r="V266">
        <v>30626665.465884101</v>
      </c>
      <c r="W266">
        <v>47684599.348081402</v>
      </c>
      <c r="X266">
        <v>13289036.0086559</v>
      </c>
      <c r="Y266">
        <v>13691098.3977628</v>
      </c>
      <c r="Z266">
        <v>2706054.6884240098</v>
      </c>
    </row>
    <row r="267" spans="1:26">
      <c r="A267" s="1">
        <v>44228</v>
      </c>
      <c r="B267">
        <v>7983360.0000339104</v>
      </c>
      <c r="C267">
        <v>69349.265132278204</v>
      </c>
      <c r="D267" s="2">
        <v>3.6329030990600599E-5</v>
      </c>
      <c r="E267">
        <v>46851476.198251598</v>
      </c>
      <c r="F267">
        <v>503425398.21151799</v>
      </c>
      <c r="G267">
        <v>399640420.208547</v>
      </c>
      <c r="H267">
        <v>3372655.22332709</v>
      </c>
      <c r="I267">
        <v>13927335.828822199</v>
      </c>
      <c r="J267">
        <v>11454343.495208301</v>
      </c>
      <c r="K267">
        <v>1114403.2034096201</v>
      </c>
      <c r="L267">
        <v>3182391.2617693502</v>
      </c>
      <c r="M267">
        <v>40770.848905230101</v>
      </c>
      <c r="N267">
        <v>398648.300406694</v>
      </c>
      <c r="O267">
        <v>237829.951947175</v>
      </c>
      <c r="P267">
        <v>24256390.051450498</v>
      </c>
      <c r="Q267">
        <v>35837576.187697202</v>
      </c>
      <c r="R267">
        <v>27103554.333332401</v>
      </c>
      <c r="S267">
        <v>37740132.555927597</v>
      </c>
      <c r="T267">
        <v>94403009.932693303</v>
      </c>
      <c r="U267">
        <v>110987.310908682</v>
      </c>
      <c r="V267">
        <v>19841813.1338786</v>
      </c>
      <c r="W267">
        <v>30892978.234357402</v>
      </c>
      <c r="X267">
        <v>8609444.2604877502</v>
      </c>
      <c r="Y267">
        <v>8869924.6840489507</v>
      </c>
      <c r="Z267">
        <v>1753146.50292489</v>
      </c>
    </row>
    <row r="268" spans="1:26">
      <c r="A268" s="1">
        <v>44256</v>
      </c>
      <c r="B268">
        <v>8838720</v>
      </c>
      <c r="C268">
        <v>0</v>
      </c>
      <c r="D268">
        <v>45582297.482888997</v>
      </c>
      <c r="E268">
        <v>53999766.0605371</v>
      </c>
      <c r="F268">
        <v>0</v>
      </c>
      <c r="G268">
        <v>0</v>
      </c>
      <c r="H268">
        <v>1625871.3221926601</v>
      </c>
      <c r="I268" s="2">
        <v>2.3774802684783902E-5</v>
      </c>
      <c r="J268">
        <v>5521847.7342701796</v>
      </c>
      <c r="K268">
        <v>537225.44695687597</v>
      </c>
      <c r="L268">
        <v>1534149.90441954</v>
      </c>
      <c r="M268">
        <v>19654.589522808001</v>
      </c>
      <c r="N268">
        <v>192178.20866750099</v>
      </c>
      <c r="O268">
        <v>114651.772216407</v>
      </c>
      <c r="P268">
        <v>11693388.8444333</v>
      </c>
      <c r="Q268">
        <v>17276384.190552201</v>
      </c>
      <c r="R268">
        <v>13065934.346109699</v>
      </c>
      <c r="S268">
        <v>13807349.1397758</v>
      </c>
      <c r="T268">
        <v>94110673.951282993</v>
      </c>
      <c r="U268">
        <v>53504.160367643701</v>
      </c>
      <c r="V268">
        <v>9565233.5677687898</v>
      </c>
      <c r="W268">
        <v>14892719.2500911</v>
      </c>
      <c r="X268">
        <v>4150394.1542339199</v>
      </c>
      <c r="Y268">
        <v>4275965.1428518901</v>
      </c>
      <c r="Z268">
        <v>845147.34948094003</v>
      </c>
    </row>
    <row r="269" spans="1:26">
      <c r="A269" s="1">
        <v>44287</v>
      </c>
      <c r="B269">
        <v>55050564.1468613</v>
      </c>
      <c r="C269">
        <v>77600964.146862701</v>
      </c>
      <c r="D269">
        <v>12327450.2895485</v>
      </c>
      <c r="E269">
        <v>52819612.205737002</v>
      </c>
      <c r="F269">
        <v>0</v>
      </c>
      <c r="G269">
        <v>558288792.30733204</v>
      </c>
      <c r="H269">
        <v>4631385.6000009403</v>
      </c>
      <c r="I269">
        <v>0</v>
      </c>
      <c r="J269">
        <v>15729292.800003201</v>
      </c>
      <c r="K269">
        <v>1530316.8000003099</v>
      </c>
      <c r="L269">
        <v>4370112.0000008903</v>
      </c>
      <c r="M269">
        <v>55987.199999996003</v>
      </c>
      <c r="N269">
        <v>547430.40000011201</v>
      </c>
      <c r="O269">
        <v>326592.00000006601</v>
      </c>
      <c r="P269">
        <v>33309273.6000068</v>
      </c>
      <c r="Q269">
        <v>49212748.800010003</v>
      </c>
      <c r="R269">
        <v>37219046.400007598</v>
      </c>
      <c r="S269">
        <v>39331008.000008002</v>
      </c>
      <c r="T269">
        <v>204360984.743586</v>
      </c>
      <c r="U269">
        <v>152409.600000031</v>
      </c>
      <c r="V269">
        <v>27247104.000005499</v>
      </c>
      <c r="W269">
        <v>42422745.600008599</v>
      </c>
      <c r="X269">
        <v>11822630.400002399</v>
      </c>
      <c r="Y269">
        <v>12180326.4000025</v>
      </c>
      <c r="Z269">
        <v>2407449.60000049</v>
      </c>
    </row>
    <row r="270" spans="1:26">
      <c r="A270" s="1">
        <v>44317</v>
      </c>
      <c r="B270">
        <v>54966174.280489601</v>
      </c>
      <c r="C270">
        <v>78268254.280486301</v>
      </c>
      <c r="D270">
        <v>0</v>
      </c>
      <c r="E270">
        <v>45644766.876254</v>
      </c>
      <c r="F270">
        <v>695620.97967416001</v>
      </c>
      <c r="G270">
        <v>0</v>
      </c>
      <c r="H270">
        <v>2735422.5694919699</v>
      </c>
      <c r="I270" s="2">
        <v>1.7389655113220201E-5</v>
      </c>
      <c r="J270">
        <v>9290149.0489730798</v>
      </c>
      <c r="K270">
        <v>903846.81275356002</v>
      </c>
      <c r="L270">
        <v>2581107.2599974601</v>
      </c>
      <c r="M270">
        <v>33067.566320252103</v>
      </c>
      <c r="N270">
        <v>323327.31513135799</v>
      </c>
      <c r="O270">
        <v>192894.136868142</v>
      </c>
      <c r="P270">
        <v>19673364.873532299</v>
      </c>
      <c r="Q270">
        <v>29066390.795501702</v>
      </c>
      <c r="R270">
        <v>21982583.2548966</v>
      </c>
      <c r="S270">
        <v>23229965.339977201</v>
      </c>
      <c r="T270">
        <v>178830333.61594999</v>
      </c>
      <c r="U270">
        <v>90017.263871797593</v>
      </c>
      <c r="V270">
        <v>16092882.2758561</v>
      </c>
      <c r="W270">
        <v>25056029.835662201</v>
      </c>
      <c r="X270">
        <v>6982767.7546265898</v>
      </c>
      <c r="Y270">
        <v>7194032.7616726505</v>
      </c>
      <c r="Z270">
        <v>1421905.3517708399</v>
      </c>
    </row>
    <row r="271" spans="1:26">
      <c r="A271" s="1">
        <v>44348</v>
      </c>
      <c r="B271">
        <v>53736425.906485401</v>
      </c>
      <c r="C271">
        <v>76286825.906488299</v>
      </c>
      <c r="D271">
        <v>19190111.523526799</v>
      </c>
      <c r="E271">
        <v>27816878.093607001</v>
      </c>
      <c r="F271">
        <v>47732695.599829704</v>
      </c>
      <c r="G271">
        <v>0</v>
      </c>
      <c r="H271">
        <v>4557778.9189251196</v>
      </c>
      <c r="I271">
        <v>0</v>
      </c>
      <c r="J271">
        <v>15479306.912696</v>
      </c>
      <c r="K271">
        <v>1505995.4520558501</v>
      </c>
      <c r="L271">
        <v>4300657.7441839399</v>
      </c>
      <c r="M271">
        <v>55097.394587410803</v>
      </c>
      <c r="N271">
        <v>538730.08041022101</v>
      </c>
      <c r="O271">
        <v>321401.46842655301</v>
      </c>
      <c r="P271">
        <v>32779888.8131424</v>
      </c>
      <c r="Q271">
        <v>48430609.842332602</v>
      </c>
      <c r="R271">
        <v>36627523.535163201</v>
      </c>
      <c r="S271">
        <v>38705919.697654903</v>
      </c>
      <c r="T271">
        <v>175471958.743195</v>
      </c>
      <c r="U271">
        <v>149987.35193239601</v>
      </c>
      <c r="V271">
        <v>26814065.365872402</v>
      </c>
      <c r="W271">
        <v>41748520.2654263</v>
      </c>
      <c r="X271">
        <v>11634733.1570412</v>
      </c>
      <c r="Y271">
        <v>11986744.2891274</v>
      </c>
      <c r="Z271">
        <v>2369187.9672585898</v>
      </c>
    </row>
    <row r="272" spans="1:26">
      <c r="A272" s="1">
        <v>44378</v>
      </c>
      <c r="B272">
        <v>105261120</v>
      </c>
      <c r="C272">
        <v>128563200</v>
      </c>
      <c r="D272">
        <v>0</v>
      </c>
      <c r="E272">
        <v>32879759.1931815</v>
      </c>
      <c r="F272">
        <v>705381090.41167605</v>
      </c>
      <c r="G272">
        <v>0</v>
      </c>
      <c r="H272">
        <v>6972381.1907108799</v>
      </c>
      <c r="I272">
        <v>31735864.187912598</v>
      </c>
      <c r="J272">
        <v>23679873.526813298</v>
      </c>
      <c r="K272">
        <v>2303835.8266150099</v>
      </c>
      <c r="L272">
        <v>6579043.3666546596</v>
      </c>
      <c r="M272">
        <v>84286.676583476205</v>
      </c>
      <c r="N272">
        <v>824136.39326065499</v>
      </c>
      <c r="O272">
        <v>491672.28007027699</v>
      </c>
      <c r="P272">
        <v>50145889.974024802</v>
      </c>
      <c r="Q272">
        <v>74087988.716875494</v>
      </c>
      <c r="R272">
        <v>56031909.555437498</v>
      </c>
      <c r="S272">
        <v>59211390.299892001</v>
      </c>
      <c r="T272">
        <v>91779065.248561293</v>
      </c>
      <c r="U272">
        <v>229447.064032797</v>
      </c>
      <c r="V272">
        <v>41019515.937291697</v>
      </c>
      <c r="W272">
        <v>63865887.884557299</v>
      </c>
      <c r="X272">
        <v>17798536.538543999</v>
      </c>
      <c r="Y272">
        <v>18337034.750049599</v>
      </c>
      <c r="Z272">
        <v>3624327.0930894702</v>
      </c>
    </row>
    <row r="273" spans="1:28">
      <c r="A273" s="1">
        <v>44409</v>
      </c>
      <c r="B273">
        <v>102833724.032341</v>
      </c>
      <c r="C273">
        <v>126135804.03234001</v>
      </c>
      <c r="D273">
        <v>12347995.929111199</v>
      </c>
      <c r="E273">
        <v>37632884.212802999</v>
      </c>
      <c r="F273">
        <v>683805874.89495397</v>
      </c>
      <c r="G273">
        <v>588744436.46837604</v>
      </c>
      <c r="H273">
        <v>7778301.2627214501</v>
      </c>
      <c r="I273">
        <v>25103101.9767588</v>
      </c>
      <c r="J273">
        <v>26416970.776079498</v>
      </c>
      <c r="K273">
        <v>2570130.4373800899</v>
      </c>
      <c r="L273">
        <v>7339498.5051199701</v>
      </c>
      <c r="M273">
        <v>94029.162343173797</v>
      </c>
      <c r="N273">
        <v>919396.25402214599</v>
      </c>
      <c r="O273">
        <v>548503.44700184697</v>
      </c>
      <c r="P273">
        <v>55942127.751836099</v>
      </c>
      <c r="Q273">
        <v>82651633.6996499</v>
      </c>
      <c r="R273">
        <v>62508497.588801101</v>
      </c>
      <c r="S273">
        <v>66055486.546079703</v>
      </c>
      <c r="T273">
        <v>239092001.72721699</v>
      </c>
      <c r="U273">
        <v>255968.27526752901</v>
      </c>
      <c r="V273">
        <v>45760859.007011302</v>
      </c>
      <c r="W273">
        <v>71247985.844363898</v>
      </c>
      <c r="X273">
        <v>19855824.781466901</v>
      </c>
      <c r="Y273">
        <v>20456566.651992701</v>
      </c>
      <c r="Z273">
        <v>4043253.9807564798</v>
      </c>
    </row>
    <row r="274" spans="1:28">
      <c r="A274" s="1">
        <v>44440</v>
      </c>
      <c r="B274">
        <v>9787561.1406275295</v>
      </c>
      <c r="C274">
        <v>32337961.140634298</v>
      </c>
      <c r="D274">
        <v>68725902.832117707</v>
      </c>
      <c r="E274">
        <v>15972341.903270699</v>
      </c>
      <c r="F274">
        <v>0</v>
      </c>
      <c r="G274">
        <v>0</v>
      </c>
      <c r="H274">
        <v>2789907.7600776502</v>
      </c>
      <c r="I274">
        <v>0</v>
      </c>
      <c r="J274">
        <v>9475193.7828829195</v>
      </c>
      <c r="K274">
        <v>921849.97848099598</v>
      </c>
      <c r="L274">
        <v>2632518.7393613802</v>
      </c>
      <c r="M274">
        <v>33726.218724914499</v>
      </c>
      <c r="N274">
        <v>329767.47197695001</v>
      </c>
      <c r="O274">
        <v>196736.27589533399</v>
      </c>
      <c r="P274">
        <v>20065226.462506101</v>
      </c>
      <c r="Q274">
        <v>29645346.259199802</v>
      </c>
      <c r="R274">
        <v>22420440.736795899</v>
      </c>
      <c r="S274">
        <v>23692668.654252399</v>
      </c>
      <c r="T274">
        <v>169961126.14397499</v>
      </c>
      <c r="U274">
        <v>91810.262084502305</v>
      </c>
      <c r="V274">
        <v>16413426.446125001</v>
      </c>
      <c r="W274">
        <v>25555105.3993949</v>
      </c>
      <c r="X274">
        <v>7121853.1874114601</v>
      </c>
      <c r="Y274">
        <v>7337326.25148731</v>
      </c>
      <c r="Z274">
        <v>1450227.4051713201</v>
      </c>
    </row>
    <row r="275" spans="1:28">
      <c r="A275" s="1">
        <v>44470</v>
      </c>
      <c r="B275">
        <v>105261120</v>
      </c>
      <c r="C275">
        <v>128563200</v>
      </c>
      <c r="D275">
        <v>36109691.635185197</v>
      </c>
      <c r="E275">
        <v>23505512.9260493</v>
      </c>
      <c r="F275">
        <v>631309402.68386698</v>
      </c>
      <c r="G275">
        <v>0</v>
      </c>
      <c r="H275">
        <v>3312989.4162360001</v>
      </c>
      <c r="I275">
        <v>20416380.7141582</v>
      </c>
      <c r="J275">
        <v>11251704.149029899</v>
      </c>
      <c r="K275">
        <v>1094417.2825995099</v>
      </c>
      <c r="L275">
        <v>3126091.4236478098</v>
      </c>
      <c r="M275">
        <v>30611.027743304501</v>
      </c>
      <c r="N275">
        <v>624210.27376647305</v>
      </c>
      <c r="O275">
        <v>225023.04196597001</v>
      </c>
      <c r="P275">
        <v>23827269.078872401</v>
      </c>
      <c r="Q275">
        <v>35203571.889607303</v>
      </c>
      <c r="R275">
        <v>26624064.039409</v>
      </c>
      <c r="S275">
        <v>28134822.812850699</v>
      </c>
      <c r="T275">
        <v>244040696.34076199</v>
      </c>
      <c r="U275">
        <v>83330.019967884393</v>
      </c>
      <c r="V275">
        <v>19490790.6556262</v>
      </c>
      <c r="W275">
        <v>30346449.0584369</v>
      </c>
      <c r="X275">
        <v>8457134.16461589</v>
      </c>
      <c r="Y275">
        <v>8713006.4163735304</v>
      </c>
      <c r="Z275">
        <v>1721705.2372602101</v>
      </c>
    </row>
    <row r="276" spans="1:28">
      <c r="A276" s="1">
        <v>44501</v>
      </c>
      <c r="B276">
        <v>8553600.0000030808</v>
      </c>
      <c r="C276">
        <v>0</v>
      </c>
      <c r="D276">
        <v>0</v>
      </c>
      <c r="E276">
        <v>23023562.789871801</v>
      </c>
      <c r="F276">
        <v>0</v>
      </c>
      <c r="G276">
        <v>0</v>
      </c>
      <c r="H276" s="2">
        <v>1.3299286365508999E-6</v>
      </c>
      <c r="I276" s="2">
        <v>8.2179903984069807E-6</v>
      </c>
      <c r="J276" s="2">
        <v>4.5150518417358398E-6</v>
      </c>
      <c r="K276">
        <v>0</v>
      </c>
      <c r="L276" s="2">
        <v>1.2563541531562801E-6</v>
      </c>
      <c r="M276">
        <v>0</v>
      </c>
      <c r="N276">
        <v>0</v>
      </c>
      <c r="O276">
        <v>0</v>
      </c>
      <c r="P276">
        <v>0</v>
      </c>
      <c r="Q276" s="2">
        <v>3.7908554077148397E-5</v>
      </c>
      <c r="R276" s="2">
        <v>1.06915831565857E-5</v>
      </c>
      <c r="S276">
        <v>9007708.3665049803</v>
      </c>
      <c r="T276">
        <v>0</v>
      </c>
      <c r="U276">
        <v>0</v>
      </c>
      <c r="V276" s="2">
        <v>7.8231096267700195E-6</v>
      </c>
      <c r="W276">
        <v>0</v>
      </c>
      <c r="X276" s="2">
        <v>3.3974647521972699E-6</v>
      </c>
      <c r="Y276" s="2">
        <v>3.4980475902557398E-6</v>
      </c>
      <c r="Z276" s="2">
        <v>6.90575689077377E-7</v>
      </c>
      <c r="AA276" s="2"/>
      <c r="AB276" s="2"/>
    </row>
    <row r="277" spans="1:28">
      <c r="A277" s="1">
        <v>44531</v>
      </c>
      <c r="B277">
        <v>23045488.2200916</v>
      </c>
      <c r="C277">
        <v>46347568.220084302</v>
      </c>
      <c r="D277">
        <v>0</v>
      </c>
      <c r="E277">
        <v>44634746.5341653</v>
      </c>
      <c r="F277">
        <v>266715677.388556</v>
      </c>
      <c r="G277">
        <v>126033769.371263</v>
      </c>
      <c r="H277">
        <v>12598239.4140896</v>
      </c>
      <c r="I277" s="2">
        <v>9.2014670372009304E-5</v>
      </c>
      <c r="J277">
        <v>42786633.1209208</v>
      </c>
      <c r="K277">
        <v>4162749.35643525</v>
      </c>
      <c r="L277">
        <v>11887526.109332399</v>
      </c>
      <c r="M277">
        <v>152295.70816225</v>
      </c>
      <c r="N277">
        <v>1489113.59091993</v>
      </c>
      <c r="O277">
        <v>888391.63094657497</v>
      </c>
      <c r="P277">
        <v>90607485.483872101</v>
      </c>
      <c r="Q277">
        <v>133867927.474631</v>
      </c>
      <c r="R277">
        <v>101242802.437204</v>
      </c>
      <c r="S277">
        <v>123834870.983978</v>
      </c>
      <c r="T277">
        <v>67501449.679687396</v>
      </c>
      <c r="U277">
        <v>414582.76110834698</v>
      </c>
      <c r="V277">
        <v>74117244.638969004</v>
      </c>
      <c r="W277">
        <v>115397842.423619</v>
      </c>
      <c r="X277">
        <v>32159777.040265001</v>
      </c>
      <c r="Y277">
        <v>33132777.3979684</v>
      </c>
      <c r="Z277">
        <v>6548715.4509773999</v>
      </c>
    </row>
    <row r="278" spans="1:28">
      <c r="A278" s="1">
        <v>44562</v>
      </c>
      <c r="B278">
        <v>8838719.9999977406</v>
      </c>
      <c r="C278">
        <v>0</v>
      </c>
      <c r="D278">
        <v>0</v>
      </c>
      <c r="E278">
        <v>50186260.541391097</v>
      </c>
      <c r="F278">
        <v>348854962.51479399</v>
      </c>
      <c r="G278">
        <v>199120911.558658</v>
      </c>
      <c r="H278">
        <v>4729548.0957316998</v>
      </c>
      <c r="I278" s="2">
        <v>2.2023916244506799E-5</v>
      </c>
      <c r="J278">
        <v>16062676.104845701</v>
      </c>
      <c r="K278">
        <v>1562751.9564137</v>
      </c>
      <c r="L278">
        <v>4462736.7861000896</v>
      </c>
      <c r="M278">
        <v>57173.852063897299</v>
      </c>
      <c r="N278">
        <v>559033.22018050996</v>
      </c>
      <c r="O278">
        <v>333514.13703950902</v>
      </c>
      <c r="P278">
        <v>34015265.652915202</v>
      </c>
      <c r="Q278">
        <v>50255815.9641819</v>
      </c>
      <c r="R278">
        <v>38007906.322045296</v>
      </c>
      <c r="S278">
        <v>57011767.074889697</v>
      </c>
      <c r="T278">
        <v>3350571.08867598</v>
      </c>
      <c r="U278">
        <v>155639.93061843701</v>
      </c>
      <c r="V278">
        <v>27824608.004439</v>
      </c>
      <c r="W278">
        <v>43321898.238874897</v>
      </c>
      <c r="X278">
        <v>12073211.760830199</v>
      </c>
      <c r="Y278">
        <v>12438489.1490163</v>
      </c>
      <c r="Z278">
        <v>2458475.6387483799</v>
      </c>
    </row>
    <row r="279" spans="1:28">
      <c r="A279" s="1">
        <v>44593</v>
      </c>
      <c r="B279">
        <v>7983359.9999925001</v>
      </c>
      <c r="C279" s="2">
        <v>4.1499733924865702E-5</v>
      </c>
      <c r="D279" s="2">
        <v>3.6329030990600599E-5</v>
      </c>
      <c r="E279">
        <v>46817047.7103699</v>
      </c>
      <c r="F279">
        <v>488078012.751176</v>
      </c>
      <c r="G279">
        <v>383836274.95952499</v>
      </c>
      <c r="H279">
        <v>3715033.5535465102</v>
      </c>
      <c r="I279">
        <v>711781.92382057698</v>
      </c>
      <c r="J279">
        <v>12617142.1627164</v>
      </c>
      <c r="K279">
        <v>1227532.9135962999</v>
      </c>
      <c r="L279">
        <v>3505454.7634203201</v>
      </c>
      <c r="M279">
        <v>44909.740741334601</v>
      </c>
      <c r="N279">
        <v>439117.46502631699</v>
      </c>
      <c r="O279">
        <v>261973.48765774601</v>
      </c>
      <c r="P279">
        <v>26718800.755493298</v>
      </c>
      <c r="Q279">
        <v>39475662.111627199</v>
      </c>
      <c r="R279">
        <v>29854997.650596101</v>
      </c>
      <c r="S279">
        <v>40647704.070789501</v>
      </c>
      <c r="T279">
        <v>70328615.615482301</v>
      </c>
      <c r="U279">
        <v>122254.294240282</v>
      </c>
      <c r="V279">
        <v>21856073.8274462</v>
      </c>
      <c r="W279">
        <v>34029108.5539428</v>
      </c>
      <c r="X279">
        <v>9483440.2532103993</v>
      </c>
      <c r="Y279">
        <v>9770363.5968355499</v>
      </c>
      <c r="Z279">
        <v>1931118.8518771001</v>
      </c>
    </row>
    <row r="280" spans="1:28">
      <c r="A280" s="1">
        <v>44621</v>
      </c>
      <c r="B280">
        <v>8838720</v>
      </c>
      <c r="C280">
        <v>0</v>
      </c>
      <c r="D280">
        <v>28405408.005860899</v>
      </c>
      <c r="E280">
        <v>49387417.170639001</v>
      </c>
      <c r="F280">
        <v>0</v>
      </c>
      <c r="G280">
        <v>0</v>
      </c>
      <c r="H280">
        <v>1898203.1886187701</v>
      </c>
      <c r="I280">
        <v>0</v>
      </c>
      <c r="J280">
        <v>6446751.8635628698</v>
      </c>
      <c r="K280">
        <v>627210.18724005099</v>
      </c>
      <c r="L280">
        <v>1791118.52250462</v>
      </c>
      <c r="M280">
        <v>22946.7141673189</v>
      </c>
      <c r="N280">
        <v>224367.87185823001</v>
      </c>
      <c r="O280">
        <v>133855.832642694</v>
      </c>
      <c r="P280">
        <v>13652020.112101</v>
      </c>
      <c r="Q280">
        <v>20170161.753073301</v>
      </c>
      <c r="R280">
        <v>15254465.6514521</v>
      </c>
      <c r="S280">
        <v>16120066.7025415</v>
      </c>
      <c r="T280">
        <v>37497703.682517</v>
      </c>
      <c r="U280">
        <v>62466.055233186104</v>
      </c>
      <c r="V280">
        <v>11167400.894761899</v>
      </c>
      <c r="W280">
        <v>17387235.251559</v>
      </c>
      <c r="X280">
        <v>4845581.1416655099</v>
      </c>
      <c r="Y280">
        <v>4992185.1488456102</v>
      </c>
      <c r="Z280">
        <v>986708.70919471304</v>
      </c>
    </row>
    <row r="281" spans="1:28">
      <c r="A281" s="1">
        <v>44652</v>
      </c>
      <c r="B281">
        <v>35899803.732792303</v>
      </c>
      <c r="C281">
        <v>58450203.7327848</v>
      </c>
      <c r="D281">
        <v>31226695.4346608</v>
      </c>
      <c r="E281">
        <v>40367295.6645509</v>
      </c>
      <c r="F281">
        <v>0</v>
      </c>
      <c r="G281">
        <v>444007415.43534702</v>
      </c>
      <c r="H281">
        <v>4631385.5999994902</v>
      </c>
      <c r="I281">
        <v>0</v>
      </c>
      <c r="J281">
        <v>15729292.7999983</v>
      </c>
      <c r="K281">
        <v>1530316.7999998301</v>
      </c>
      <c r="L281">
        <v>4370111.9999994896</v>
      </c>
      <c r="M281">
        <v>55987.199999999903</v>
      </c>
      <c r="N281">
        <v>547430.39999993995</v>
      </c>
      <c r="O281">
        <v>326591.99999996403</v>
      </c>
      <c r="P281">
        <v>33309273.599996299</v>
      </c>
      <c r="Q281">
        <v>49212748.799994498</v>
      </c>
      <c r="R281">
        <v>37219046.399995901</v>
      </c>
      <c r="S281">
        <v>39331007.999995701</v>
      </c>
      <c r="T281">
        <v>183896134.68731201</v>
      </c>
      <c r="U281">
        <v>152409.59999998301</v>
      </c>
      <c r="V281">
        <v>27247103.999997001</v>
      </c>
      <c r="W281">
        <v>42422745.5999953</v>
      </c>
      <c r="X281">
        <v>11822630.4000013</v>
      </c>
      <c r="Y281">
        <v>12180326.4000013</v>
      </c>
      <c r="Z281">
        <v>2407449.59999973</v>
      </c>
    </row>
    <row r="282" spans="1:28">
      <c r="A282" s="1">
        <v>44682</v>
      </c>
      <c r="B282">
        <v>32954118.640212599</v>
      </c>
      <c r="C282">
        <v>56256198.640205503</v>
      </c>
      <c r="D282">
        <v>33238162.372475401</v>
      </c>
      <c r="E282">
        <v>41086813.211017802</v>
      </c>
      <c r="F282">
        <v>0</v>
      </c>
      <c r="G282">
        <v>0</v>
      </c>
      <c r="H282">
        <v>5269380.5735101998</v>
      </c>
      <c r="I282">
        <v>0</v>
      </c>
      <c r="J282">
        <v>17896076.266112201</v>
      </c>
      <c r="K282">
        <v>1741125.0786883901</v>
      </c>
      <c r="L282">
        <v>4972115.3161731502</v>
      </c>
      <c r="M282">
        <v>63699.698000801298</v>
      </c>
      <c r="N282">
        <v>622841.49156333401</v>
      </c>
      <c r="O282">
        <v>371581.57167134999</v>
      </c>
      <c r="P282">
        <v>37897781.438361801</v>
      </c>
      <c r="Q282">
        <v>55992034.542698599</v>
      </c>
      <c r="R282">
        <v>42346143.682084002</v>
      </c>
      <c r="S282">
        <v>44749037.845558397</v>
      </c>
      <c r="T282">
        <v>183952617.18995699</v>
      </c>
      <c r="U282">
        <v>173404.73344660801</v>
      </c>
      <c r="V282">
        <v>31000519.693720199</v>
      </c>
      <c r="W282">
        <v>48266676.7240467</v>
      </c>
      <c r="X282">
        <v>13451252.8945012</v>
      </c>
      <c r="Y282">
        <v>13858223.1872869</v>
      </c>
      <c r="Z282">
        <v>2739087.01403418</v>
      </c>
    </row>
    <row r="283" spans="1:28">
      <c r="A283" s="1">
        <v>44713</v>
      </c>
      <c r="B283">
        <v>46858505.367192902</v>
      </c>
      <c r="C283">
        <v>69408905.367187798</v>
      </c>
      <c r="D283">
        <v>25449112.038235702</v>
      </c>
      <c r="E283">
        <v>29926118.056264099</v>
      </c>
      <c r="F283">
        <v>0</v>
      </c>
      <c r="G283">
        <v>0</v>
      </c>
      <c r="H283">
        <v>5841022.4514112202</v>
      </c>
      <c r="I283" s="2">
        <v>1.01551413536072E-5</v>
      </c>
      <c r="J283">
        <v>19837508.755397301</v>
      </c>
      <c r="K283">
        <v>1930008.7616483001</v>
      </c>
      <c r="L283">
        <v>5511508.7603980899</v>
      </c>
      <c r="M283">
        <v>70610.0766456696</v>
      </c>
      <c r="N283">
        <v>690409.63831321301</v>
      </c>
      <c r="O283">
        <v>411892.11376640602</v>
      </c>
      <c r="P283">
        <v>42009072.822137497</v>
      </c>
      <c r="Q283">
        <v>62066257.371543497</v>
      </c>
      <c r="R283">
        <v>46940009.841226801</v>
      </c>
      <c r="S283">
        <v>49603578.843582898</v>
      </c>
      <c r="T283">
        <v>177420690.24625501</v>
      </c>
      <c r="U283">
        <v>192216.31975765701</v>
      </c>
      <c r="V283">
        <v>34363570.634225801</v>
      </c>
      <c r="W283">
        <v>53502824.187238201</v>
      </c>
      <c r="X283">
        <v>14910494.518343899</v>
      </c>
      <c r="Y283">
        <v>15361614.452469001</v>
      </c>
      <c r="Z283">
        <v>3036233.2957637901</v>
      </c>
    </row>
    <row r="284" spans="1:28">
      <c r="A284" s="1">
        <v>44743</v>
      </c>
      <c r="B284">
        <v>105261120</v>
      </c>
      <c r="C284">
        <v>128563200</v>
      </c>
      <c r="D284">
        <v>0</v>
      </c>
      <c r="E284">
        <v>30561666.350271601</v>
      </c>
      <c r="F284">
        <v>682722601.73285198</v>
      </c>
      <c r="G284">
        <v>0</v>
      </c>
      <c r="H284">
        <v>6589536.53856856</v>
      </c>
      <c r="I284">
        <v>11553125.848179201</v>
      </c>
      <c r="J284">
        <v>22379641.555098198</v>
      </c>
      <c r="K284">
        <v>2177335.1087815501</v>
      </c>
      <c r="L284">
        <v>6217796.39804486</v>
      </c>
      <c r="M284">
        <v>79658.601540787902</v>
      </c>
      <c r="N284">
        <v>778884.10395437595</v>
      </c>
      <c r="O284">
        <v>464675.17565459898</v>
      </c>
      <c r="P284">
        <v>47392442.438905798</v>
      </c>
      <c r="Q284">
        <v>70019910.754353106</v>
      </c>
      <c r="R284">
        <v>52955268.113170803</v>
      </c>
      <c r="S284">
        <v>55960167.582403898</v>
      </c>
      <c r="T284">
        <v>198672177.448057</v>
      </c>
      <c r="U284">
        <v>216848.415305478</v>
      </c>
      <c r="V284">
        <v>38767186.083183698</v>
      </c>
      <c r="W284">
        <v>60359092.578600802</v>
      </c>
      <c r="X284">
        <v>16821241.358696502</v>
      </c>
      <c r="Y284">
        <v>17330171.312984899</v>
      </c>
      <c r="Z284">
        <v>3425319.8662539101</v>
      </c>
    </row>
    <row r="285" spans="1:28">
      <c r="A285" s="1">
        <v>44774</v>
      </c>
      <c r="B285">
        <v>29895787.100083798</v>
      </c>
      <c r="C285">
        <v>53197867.100078203</v>
      </c>
      <c r="D285">
        <v>56344953.789977901</v>
      </c>
      <c r="E285">
        <v>30726756.854962699</v>
      </c>
      <c r="F285">
        <v>0</v>
      </c>
      <c r="G285">
        <v>74671.999688625307</v>
      </c>
      <c r="H285">
        <v>6016197.76486638</v>
      </c>
      <c r="I285">
        <v>0</v>
      </c>
      <c r="J285">
        <v>20432446.0019673</v>
      </c>
      <c r="K285">
        <v>1987890.7322459801</v>
      </c>
      <c r="L285">
        <v>5676801.7861902304</v>
      </c>
      <c r="M285">
        <v>72727.7097163172</v>
      </c>
      <c r="N285">
        <v>711115.38389286597</v>
      </c>
      <c r="O285">
        <v>424244.973345167</v>
      </c>
      <c r="P285">
        <v>43268946.852890603</v>
      </c>
      <c r="Q285">
        <v>63927656.840641901</v>
      </c>
      <c r="R285">
        <v>48347765.24808</v>
      </c>
      <c r="S285">
        <v>51091216.0757121</v>
      </c>
      <c r="T285">
        <v>200138481.35889101</v>
      </c>
      <c r="U285">
        <v>197980.98756108599</v>
      </c>
      <c r="V285">
        <v>35394152.061940499</v>
      </c>
      <c r="W285">
        <v>55107401.823381297</v>
      </c>
      <c r="X285">
        <v>15357668.0350959</v>
      </c>
      <c r="Y285">
        <v>15822317.291616799</v>
      </c>
      <c r="Z285">
        <v>3127291.5178016</v>
      </c>
    </row>
    <row r="286" spans="1:28">
      <c r="A286" s="1">
        <v>44805</v>
      </c>
      <c r="B286">
        <v>71165808.548698202</v>
      </c>
      <c r="C286">
        <v>93716208.548699796</v>
      </c>
      <c r="D286">
        <v>30597397.541096501</v>
      </c>
      <c r="E286">
        <v>22894076.798806101</v>
      </c>
      <c r="F286">
        <v>0</v>
      </c>
      <c r="G286">
        <v>0</v>
      </c>
      <c r="H286">
        <v>4133373.4511736301</v>
      </c>
      <c r="I286">
        <v>0</v>
      </c>
      <c r="J286">
        <v>14037924.4745366</v>
      </c>
      <c r="K286">
        <v>1365762.0805758401</v>
      </c>
      <c r="L286">
        <v>3900194.5593679999</v>
      </c>
      <c r="M286">
        <v>49966.905386919098</v>
      </c>
      <c r="N286">
        <v>488565.29711655597</v>
      </c>
      <c r="O286">
        <v>291473.614757039</v>
      </c>
      <c r="P286">
        <v>29727532.766029801</v>
      </c>
      <c r="Q286">
        <v>43920909.835103497</v>
      </c>
      <c r="R286">
        <v>33216888.3255498</v>
      </c>
      <c r="S286">
        <v>35101751.034312002</v>
      </c>
      <c r="T286">
        <v>200554954.546462</v>
      </c>
      <c r="U286">
        <v>136021.020219956</v>
      </c>
      <c r="V286">
        <v>24317227.288301501</v>
      </c>
      <c r="W286">
        <v>37861034.587345302</v>
      </c>
      <c r="X286">
        <v>10551344.8542048</v>
      </c>
      <c r="Y286">
        <v>10870577.8608442</v>
      </c>
      <c r="Z286">
        <v>2148576.9316376001</v>
      </c>
    </row>
    <row r="287" spans="1:28">
      <c r="A287" s="1">
        <v>44835</v>
      </c>
      <c r="B287">
        <v>51207152.878170602</v>
      </c>
      <c r="C287">
        <v>74509232.878162697</v>
      </c>
      <c r="D287">
        <v>46729391.344919503</v>
      </c>
      <c r="E287">
        <v>31217647.427912999</v>
      </c>
      <c r="F287">
        <v>0</v>
      </c>
      <c r="G287">
        <v>0</v>
      </c>
      <c r="H287">
        <v>1828931.78656858</v>
      </c>
      <c r="I287">
        <v>0</v>
      </c>
      <c r="J287">
        <v>6211489.6203340003</v>
      </c>
      <c r="K287">
        <v>604321.31564253999</v>
      </c>
      <c r="L287">
        <v>1725754.9765808301</v>
      </c>
      <c r="M287">
        <v>22109.316425946599</v>
      </c>
      <c r="N287">
        <v>459986.50933216303</v>
      </c>
      <c r="O287">
        <v>128971.01248468801</v>
      </c>
      <c r="P287">
        <v>13153814.9780812</v>
      </c>
      <c r="Q287">
        <v>19434089.1384071</v>
      </c>
      <c r="R287">
        <v>14697782.241826501</v>
      </c>
      <c r="S287">
        <v>15531794.789227501</v>
      </c>
      <c r="T287">
        <v>196905972.60337901</v>
      </c>
      <c r="U287">
        <v>60186.472492831497</v>
      </c>
      <c r="V287">
        <v>10759867.327293999</v>
      </c>
      <c r="W287">
        <v>16752720.3740825</v>
      </c>
      <c r="X287">
        <v>4668750.6519457204</v>
      </c>
      <c r="Y287">
        <v>4810004.6180003798</v>
      </c>
      <c r="Z287">
        <v>950700.60631570301</v>
      </c>
    </row>
    <row r="288" spans="1:28">
      <c r="A288" s="1">
        <v>44866</v>
      </c>
      <c r="B288">
        <v>84250556.6537949</v>
      </c>
      <c r="C288">
        <v>106800956.653796</v>
      </c>
      <c r="D288">
        <v>0</v>
      </c>
      <c r="E288">
        <v>41628455.269517697</v>
      </c>
      <c r="F288">
        <v>563496237.29394901</v>
      </c>
      <c r="G288">
        <v>0</v>
      </c>
      <c r="H288">
        <v>3355569.1400259198</v>
      </c>
      <c r="I288">
        <v>20678779.334370598</v>
      </c>
      <c r="J288">
        <v>11396315.0712633</v>
      </c>
      <c r="K288">
        <v>1108433.16678787</v>
      </c>
      <c r="L288">
        <v>3166269.0676537398</v>
      </c>
      <c r="M288">
        <v>34702.112943081702</v>
      </c>
      <c r="N288">
        <v>501694.00950406998</v>
      </c>
      <c r="O288">
        <v>236555.85876570499</v>
      </c>
      <c r="P288">
        <v>24133505.655208498</v>
      </c>
      <c r="Q288">
        <v>35656020.774727501</v>
      </c>
      <c r="R288">
        <v>26966246.023875199</v>
      </c>
      <c r="S288">
        <v>34126746.342515402</v>
      </c>
      <c r="T288">
        <v>156918458.20221001</v>
      </c>
      <c r="U288">
        <v>110392.73409080401</v>
      </c>
      <c r="V288">
        <v>19741293.261670299</v>
      </c>
      <c r="W288">
        <v>30736472.4653534</v>
      </c>
      <c r="X288">
        <v>8565828.2748411801</v>
      </c>
      <c r="Y288">
        <v>8824989.0882078595</v>
      </c>
      <c r="Z288">
        <v>1744264.95257224</v>
      </c>
    </row>
    <row r="289" spans="1:26">
      <c r="A289" s="1">
        <v>44896</v>
      </c>
      <c r="B289">
        <v>8838720.0000042301</v>
      </c>
      <c r="C289">
        <v>30438155.3108312</v>
      </c>
      <c r="D289">
        <v>0</v>
      </c>
      <c r="E289">
        <v>49750415.1529788</v>
      </c>
      <c r="F289">
        <v>539452685.89216399</v>
      </c>
      <c r="G289">
        <v>304513568.77257299</v>
      </c>
      <c r="H289">
        <v>3699788.0699907802</v>
      </c>
      <c r="I289">
        <v>19094532.520897198</v>
      </c>
      <c r="J289">
        <v>12565364.8555698</v>
      </c>
      <c r="K289">
        <v>1222495.4536168301</v>
      </c>
      <c r="L289">
        <v>3491069.3340074201</v>
      </c>
      <c r="M289">
        <v>44725.4434250044</v>
      </c>
      <c r="N289">
        <v>437315.44682228199</v>
      </c>
      <c r="O289">
        <v>260898.41997920201</v>
      </c>
      <c r="P289">
        <v>26609154.091021702</v>
      </c>
      <c r="Q289">
        <v>39313664.770580299</v>
      </c>
      <c r="R289">
        <v>29732480.8902013</v>
      </c>
      <c r="S289">
        <v>48266760.0060656</v>
      </c>
      <c r="T289">
        <v>103755363.888467</v>
      </c>
      <c r="U289">
        <v>121752.595990289</v>
      </c>
      <c r="V289">
        <v>21766382.4668363</v>
      </c>
      <c r="W289">
        <v>33889462.381869897</v>
      </c>
      <c r="X289">
        <v>9444522.8032471109</v>
      </c>
      <c r="Y289">
        <v>9730268.6917957701</v>
      </c>
      <c r="Z289">
        <v>1923194.0672752601</v>
      </c>
    </row>
    <row r="290" spans="1:26">
      <c r="A290" s="1">
        <v>44927</v>
      </c>
      <c r="B290">
        <v>8838720.0000166092</v>
      </c>
      <c r="C290">
        <v>2818677.26105669</v>
      </c>
      <c r="D290">
        <v>0</v>
      </c>
      <c r="E290">
        <v>52490542.971844301</v>
      </c>
      <c r="F290">
        <v>559159399.24608397</v>
      </c>
      <c r="G290">
        <v>0</v>
      </c>
      <c r="H290">
        <v>2100949.0375971701</v>
      </c>
      <c r="I290">
        <v>12947151.3559379</v>
      </c>
      <c r="J290">
        <v>7135325.2405163599</v>
      </c>
      <c r="K290">
        <v>693884.36745746306</v>
      </c>
      <c r="L290">
        <v>1982426.7278871899</v>
      </c>
      <c r="M290">
        <v>18125.160009744999</v>
      </c>
      <c r="N290">
        <v>248218.798114865</v>
      </c>
      <c r="O290">
        <v>148085.07842080001</v>
      </c>
      <c r="P290">
        <v>15110183.5081138</v>
      </c>
      <c r="Q290">
        <v>22324523.621738799</v>
      </c>
      <c r="R290">
        <v>16883785.214162301</v>
      </c>
      <c r="S290">
        <v>29580060.906848799</v>
      </c>
      <c r="T290">
        <v>82189657.989230797</v>
      </c>
      <c r="U290">
        <v>69106.369929706707</v>
      </c>
      <c r="V290">
        <v>12360183.726898</v>
      </c>
      <c r="W290">
        <v>19244354.5491881</v>
      </c>
      <c r="X290">
        <v>5363134.5143766496</v>
      </c>
      <c r="Y290">
        <v>5525397.2002891302</v>
      </c>
      <c r="Z290">
        <v>1092098.4251848301</v>
      </c>
    </row>
    <row r="291" spans="1:26">
      <c r="A291" s="1">
        <v>44958</v>
      </c>
      <c r="B291">
        <v>7983360.0000377996</v>
      </c>
      <c r="C291">
        <v>5597302.1010956904</v>
      </c>
      <c r="D291">
        <v>20522875.731797799</v>
      </c>
      <c r="E291">
        <v>48168738.547683798</v>
      </c>
      <c r="F291">
        <v>533707513.75501502</v>
      </c>
      <c r="G291" s="2">
        <v>8.6367130279541002E-5</v>
      </c>
      <c r="H291">
        <v>1861507.93486023</v>
      </c>
      <c r="I291">
        <v>11471589.530072199</v>
      </c>
      <c r="J291">
        <v>6322126.00845413</v>
      </c>
      <c r="K291">
        <v>614839.21790867799</v>
      </c>
      <c r="L291">
        <v>1756493.3838002901</v>
      </c>
      <c r="M291">
        <v>11621.476105198901</v>
      </c>
      <c r="N291">
        <v>332315.12268961698</v>
      </c>
      <c r="O291">
        <v>131215.68675053801</v>
      </c>
      <c r="P291">
        <v>13388105.086934101</v>
      </c>
      <c r="Q291">
        <v>19780240.796091098</v>
      </c>
      <c r="R291">
        <v>14959572.8331347</v>
      </c>
      <c r="S291">
        <v>17262698.1639084</v>
      </c>
      <c r="T291">
        <v>127927842.995482</v>
      </c>
      <c r="U291">
        <v>61233.987149441396</v>
      </c>
      <c r="V291">
        <v>10951517.4676801</v>
      </c>
      <c r="W291">
        <v>17051112.641774599</v>
      </c>
      <c r="X291">
        <v>4751908.4354625596</v>
      </c>
      <c r="Y291">
        <v>4895678.3565565301</v>
      </c>
      <c r="Z291">
        <v>967634.07762378897</v>
      </c>
    </row>
    <row r="292" spans="1:26">
      <c r="A292" s="1">
        <v>44986</v>
      </c>
      <c r="B292">
        <v>8838720</v>
      </c>
      <c r="C292">
        <v>0</v>
      </c>
      <c r="D292">
        <v>50024884.274058901</v>
      </c>
      <c r="E292">
        <v>54829963.623769902</v>
      </c>
      <c r="F292">
        <v>0</v>
      </c>
      <c r="G292">
        <v>22950430.470475499</v>
      </c>
      <c r="H292">
        <v>390060.180122127</v>
      </c>
      <c r="I292">
        <v>0</v>
      </c>
      <c r="J292">
        <v>1324737.62987078</v>
      </c>
      <c r="K292">
        <v>128884.89497655199</v>
      </c>
      <c r="L292">
        <v>368055.44195540098</v>
      </c>
      <c r="M292">
        <v>4715.3010357212497</v>
      </c>
      <c r="N292">
        <v>214760.512071028</v>
      </c>
      <c r="O292">
        <v>27505.922708411599</v>
      </c>
      <c r="P292">
        <v>2805342.1550892098</v>
      </c>
      <c r="Q292">
        <v>4144749.6104045101</v>
      </c>
      <c r="R292">
        <v>3134627.3440842102</v>
      </c>
      <c r="S292">
        <v>3312498.9775985801</v>
      </c>
      <c r="T292">
        <v>131669147.124378</v>
      </c>
      <c r="U292">
        <v>12836.097263907899</v>
      </c>
      <c r="V292">
        <v>2294779.83738739</v>
      </c>
      <c r="W292">
        <v>3572888.3792382302</v>
      </c>
      <c r="X292">
        <v>995714.40204446402</v>
      </c>
      <c r="Y292">
        <v>1025839.93643938</v>
      </c>
      <c r="Z292">
        <v>202757.94453628699</v>
      </c>
    </row>
    <row r="293" spans="1:26">
      <c r="A293" s="1">
        <v>45017</v>
      </c>
      <c r="B293">
        <v>52917047.966193497</v>
      </c>
      <c r="C293">
        <v>75467447.966187596</v>
      </c>
      <c r="D293">
        <v>8028102.0231304597</v>
      </c>
      <c r="E293">
        <v>47279850.642503902</v>
      </c>
      <c r="F293">
        <v>0</v>
      </c>
      <c r="G293">
        <v>13942387.7487478</v>
      </c>
      <c r="H293">
        <v>4631385.5999993403</v>
      </c>
      <c r="I293">
        <v>0</v>
      </c>
      <c r="J293">
        <v>15729292.799997799</v>
      </c>
      <c r="K293">
        <v>1530316.79999978</v>
      </c>
      <c r="L293">
        <v>4370111.9999993797</v>
      </c>
      <c r="M293">
        <v>55987.199999999997</v>
      </c>
      <c r="N293">
        <v>547430.39999992203</v>
      </c>
      <c r="O293">
        <v>326591.99999995402</v>
      </c>
      <c r="P293">
        <v>33309273.5999953</v>
      </c>
      <c r="Q293">
        <v>49212748.799993001</v>
      </c>
      <c r="R293">
        <v>37219046.399994701</v>
      </c>
      <c r="S293">
        <v>39331007.999994397</v>
      </c>
      <c r="T293">
        <v>189350886.47564399</v>
      </c>
      <c r="U293">
        <v>152409.599999978</v>
      </c>
      <c r="V293">
        <v>27247103.9999961</v>
      </c>
      <c r="W293">
        <v>42422745.599993996</v>
      </c>
      <c r="X293">
        <v>11822630.3999983</v>
      </c>
      <c r="Y293">
        <v>12180326.3999983</v>
      </c>
      <c r="Z293">
        <v>2407449.5999996602</v>
      </c>
    </row>
    <row r="294" spans="1:26">
      <c r="A294" s="1">
        <v>45047</v>
      </c>
      <c r="B294">
        <v>53023426.674194597</v>
      </c>
      <c r="C294">
        <v>76325506.674199298</v>
      </c>
      <c r="D294">
        <v>254040.49838951201</v>
      </c>
      <c r="E294">
        <v>46101280.840006202</v>
      </c>
      <c r="F294">
        <v>11526490.0507058</v>
      </c>
      <c r="G294">
        <v>0</v>
      </c>
      <c r="H294">
        <v>3600527.8890580498</v>
      </c>
      <c r="I294">
        <v>0</v>
      </c>
      <c r="J294">
        <v>12228253.549339499</v>
      </c>
      <c r="K294">
        <v>1189697.5966531599</v>
      </c>
      <c r="L294">
        <v>3397408.7871904401</v>
      </c>
      <c r="M294">
        <v>43525.521828773803</v>
      </c>
      <c r="N294">
        <v>425582.88010357099</v>
      </c>
      <c r="O294">
        <v>253898.877334516</v>
      </c>
      <c r="P294">
        <v>25895267.403574701</v>
      </c>
      <c r="Q294">
        <v>38258933.687492602</v>
      </c>
      <c r="R294">
        <v>28934799.677950699</v>
      </c>
      <c r="S294">
        <v>30576679.084713899</v>
      </c>
      <c r="T294">
        <v>181679741.65722701</v>
      </c>
      <c r="U294">
        <v>118486.14275610801</v>
      </c>
      <c r="V294">
        <v>21182420.623336799</v>
      </c>
      <c r="W294">
        <v>32980255.1234807</v>
      </c>
      <c r="X294">
        <v>9191139.3595094997</v>
      </c>
      <c r="Y294">
        <v>9469219.0823044498</v>
      </c>
      <c r="Z294">
        <v>1871597.4386372899</v>
      </c>
    </row>
    <row r="295" spans="1:26">
      <c r="A295" s="1">
        <v>45078</v>
      </c>
      <c r="B295">
        <v>61014807.759737797</v>
      </c>
      <c r="C295">
        <v>83565207.7597415</v>
      </c>
      <c r="D295">
        <v>9729785.22319966</v>
      </c>
      <c r="E295">
        <v>32038434.7701024</v>
      </c>
      <c r="F295">
        <v>128644297.245061</v>
      </c>
      <c r="G295">
        <v>0</v>
      </c>
      <c r="H295">
        <v>4865218.9577376898</v>
      </c>
      <c r="I295" s="2">
        <v>6.8843364715576197E-6</v>
      </c>
      <c r="J295">
        <v>16523446.7893079</v>
      </c>
      <c r="K295">
        <v>1607580.74359096</v>
      </c>
      <c r="L295">
        <v>4590753.9527343297</v>
      </c>
      <c r="M295">
        <v>58813.929643571399</v>
      </c>
      <c r="N295">
        <v>575069.53429270303</v>
      </c>
      <c r="O295">
        <v>343081.25625416898</v>
      </c>
      <c r="P295">
        <v>34991020.697389498</v>
      </c>
      <c r="Q295">
        <v>51697444.156699702</v>
      </c>
      <c r="R295">
        <v>39098193.4508323</v>
      </c>
      <c r="S295">
        <v>41316785.574609198</v>
      </c>
      <c r="T295">
        <v>182836948.95064399</v>
      </c>
      <c r="U295">
        <v>160104.58625194401</v>
      </c>
      <c r="V295">
        <v>28622779.093205001</v>
      </c>
      <c r="W295">
        <v>44564621.467148699</v>
      </c>
      <c r="X295">
        <v>12419541.476400901</v>
      </c>
      <c r="Y295">
        <v>12795297.138012599</v>
      </c>
      <c r="Z295">
        <v>2528998.9746735902</v>
      </c>
    </row>
    <row r="296" spans="1:26">
      <c r="A296" s="1">
        <v>45108</v>
      </c>
      <c r="B296">
        <v>69002035.633808807</v>
      </c>
      <c r="C296">
        <v>92304115.633756995</v>
      </c>
      <c r="D296">
        <v>26450494.502331998</v>
      </c>
      <c r="E296">
        <v>17338642.2221625</v>
      </c>
      <c r="F296">
        <v>64526586.597081497</v>
      </c>
      <c r="G296">
        <v>0</v>
      </c>
      <c r="H296">
        <v>5578138.75405565</v>
      </c>
      <c r="I296" s="2">
        <v>1.8201768398284899E-5</v>
      </c>
      <c r="J296">
        <v>18944692.867199101</v>
      </c>
      <c r="K296">
        <v>1843145.9147047501</v>
      </c>
      <c r="L296">
        <v>5263455.3052035999</v>
      </c>
      <c r="M296">
        <v>67432.167611149504</v>
      </c>
      <c r="N296">
        <v>659336.74997568398</v>
      </c>
      <c r="O296">
        <v>393354.31106503902</v>
      </c>
      <c r="P296">
        <v>40118393.497100003</v>
      </c>
      <c r="Q296">
        <v>59272875.330200396</v>
      </c>
      <c r="R296">
        <v>44827406.535278603</v>
      </c>
      <c r="S296">
        <v>47371097.746832497</v>
      </c>
      <c r="T296">
        <v>193508868.940649</v>
      </c>
      <c r="U296">
        <v>183565.34516369199</v>
      </c>
      <c r="V296">
        <v>32816988.237426098</v>
      </c>
      <c r="W296">
        <v>51094851.891585499</v>
      </c>
      <c r="X296">
        <v>14239426.060555501</v>
      </c>
      <c r="Y296">
        <v>14670242.686960099</v>
      </c>
      <c r="Z296">
        <v>2899583.2072794298</v>
      </c>
    </row>
    <row r="297" spans="1:26">
      <c r="A297" s="1">
        <v>45139</v>
      </c>
      <c r="B297">
        <v>105261120</v>
      </c>
      <c r="C297">
        <v>128563200</v>
      </c>
      <c r="D297">
        <v>21455023.516981501</v>
      </c>
      <c r="E297">
        <v>6160320.0000024196</v>
      </c>
      <c r="F297">
        <v>701061843.88581705</v>
      </c>
      <c r="G297">
        <v>0</v>
      </c>
      <c r="H297">
        <v>6996003.7729791598</v>
      </c>
      <c r="I297">
        <v>28401185.436069999</v>
      </c>
      <c r="J297">
        <v>23760101.464040101</v>
      </c>
      <c r="K297">
        <v>2311641.2735431502</v>
      </c>
      <c r="L297">
        <v>6601333.3116425304</v>
      </c>
      <c r="M297">
        <v>84572.241714992502</v>
      </c>
      <c r="N297">
        <v>826928.58565771196</v>
      </c>
      <c r="O297">
        <v>493338.07667078997</v>
      </c>
      <c r="P297">
        <v>50315785.362547897</v>
      </c>
      <c r="Q297">
        <v>74339000.467479095</v>
      </c>
      <c r="R297">
        <v>56221746.908978298</v>
      </c>
      <c r="S297">
        <v>59411999.8047828</v>
      </c>
      <c r="T297">
        <v>199983903.17032301</v>
      </c>
      <c r="U297">
        <v>230224.43577970201</v>
      </c>
      <c r="V297">
        <v>41158490.967963398</v>
      </c>
      <c r="W297">
        <v>64082266.9305996</v>
      </c>
      <c r="X297">
        <v>17858838.375482701</v>
      </c>
      <c r="Y297">
        <v>18399161.030884098</v>
      </c>
      <c r="Z297">
        <v>3636606.3937447099</v>
      </c>
    </row>
    <row r="298" spans="1:26">
      <c r="A298" s="1">
        <v>45170</v>
      </c>
      <c r="B298">
        <v>101865600</v>
      </c>
      <c r="C298">
        <v>124416000</v>
      </c>
      <c r="D298">
        <v>33393496.434926599</v>
      </c>
      <c r="E298">
        <v>5961600.00000004</v>
      </c>
      <c r="F298">
        <v>617594276.01993406</v>
      </c>
      <c r="G298">
        <v>0</v>
      </c>
      <c r="H298">
        <v>8030444.6642651297</v>
      </c>
      <c r="I298">
        <v>6678591.74462533</v>
      </c>
      <c r="J298">
        <v>27273310.051839299</v>
      </c>
      <c r="K298">
        <v>2653444.4424569798</v>
      </c>
      <c r="L298">
        <v>7577417.56433345</v>
      </c>
      <c r="M298">
        <v>97077.235699641795</v>
      </c>
      <c r="N298">
        <v>949199.63795205299</v>
      </c>
      <c r="O298">
        <v>566283.87491451204</v>
      </c>
      <c r="P298">
        <v>57755562.0615279</v>
      </c>
      <c r="Q298">
        <v>85330890.179988503</v>
      </c>
      <c r="R298">
        <v>64534789.021219999</v>
      </c>
      <c r="S298">
        <v>68196758.079000995</v>
      </c>
      <c r="T298">
        <v>197192657.16008601</v>
      </c>
      <c r="U298">
        <v>264265.80829346902</v>
      </c>
      <c r="V298">
        <v>47244254.707160801</v>
      </c>
      <c r="W298">
        <v>73557578.761525899</v>
      </c>
      <c r="X298">
        <v>20499476.271908499</v>
      </c>
      <c r="Y298">
        <v>21119691.944433998</v>
      </c>
      <c r="Z298">
        <v>4174321.1350847599</v>
      </c>
    </row>
    <row r="299" spans="1:26">
      <c r="A299" s="1">
        <v>45200</v>
      </c>
      <c r="B299">
        <v>63008766.4415356</v>
      </c>
      <c r="C299">
        <v>86310846.441530198</v>
      </c>
      <c r="D299">
        <v>51487851.336369798</v>
      </c>
      <c r="E299">
        <v>13926557.5400145</v>
      </c>
      <c r="F299">
        <v>358755992.765257</v>
      </c>
      <c r="G299">
        <v>0</v>
      </c>
      <c r="H299">
        <v>5936759.1947912397</v>
      </c>
      <c r="I299">
        <v>0</v>
      </c>
      <c r="J299">
        <v>20162653.625291701</v>
      </c>
      <c r="K299">
        <v>1961642.3934434501</v>
      </c>
      <c r="L299">
        <v>5601844.6398130897</v>
      </c>
      <c r="M299">
        <v>71767.404638176595</v>
      </c>
      <c r="N299">
        <v>701725.73423993203</v>
      </c>
      <c r="O299">
        <v>418643.19372268702</v>
      </c>
      <c r="P299">
        <v>42697618.681678601</v>
      </c>
      <c r="Q299">
        <v>63083548.6769557</v>
      </c>
      <c r="R299">
        <v>47709375.772244498</v>
      </c>
      <c r="S299">
        <v>50416601.758317798</v>
      </c>
      <c r="T299">
        <v>191374516.25900099</v>
      </c>
      <c r="U299">
        <v>195366.823737258</v>
      </c>
      <c r="V299">
        <v>34926803.5905784</v>
      </c>
      <c r="W299">
        <v>54379757.325561799</v>
      </c>
      <c r="X299">
        <v>15154883.612762</v>
      </c>
      <c r="Y299">
        <v>15613397.586839201</v>
      </c>
      <c r="Z299">
        <v>3085998.3994415202</v>
      </c>
    </row>
    <row r="300" spans="1:26">
      <c r="A300" s="1">
        <v>45231</v>
      </c>
      <c r="B300">
        <v>33480004.411960602</v>
      </c>
      <c r="C300">
        <v>56030404.411890402</v>
      </c>
      <c r="D300">
        <v>0</v>
      </c>
      <c r="E300">
        <v>26460942.551158</v>
      </c>
      <c r="F300">
        <v>1.5556812286376999E-4</v>
      </c>
      <c r="G300">
        <v>0</v>
      </c>
      <c r="H300">
        <v>4689655.9037112799</v>
      </c>
      <c r="I300">
        <v>0</v>
      </c>
      <c r="J300">
        <v>15927192.683054401</v>
      </c>
      <c r="K300">
        <v>1549570.6545506699</v>
      </c>
      <c r="L300">
        <v>4425095.0602514101</v>
      </c>
      <c r="M300">
        <v>56691.609312826302</v>
      </c>
      <c r="N300">
        <v>554317.95772544399</v>
      </c>
      <c r="O300">
        <v>330701.05432483897</v>
      </c>
      <c r="P300">
        <v>33728358.007282801</v>
      </c>
      <c r="Q300">
        <v>49831924.5859771</v>
      </c>
      <c r="R300">
        <v>37687322.057628803</v>
      </c>
      <c r="S300">
        <v>49574367.5422602</v>
      </c>
      <c r="T300">
        <v>58993681.771701798</v>
      </c>
      <c r="U300">
        <v>154327.158684925</v>
      </c>
      <c r="V300">
        <v>27589916.532243699</v>
      </c>
      <c r="W300">
        <v>42956492.189871199</v>
      </c>
      <c r="X300">
        <v>11971378.166559201</v>
      </c>
      <c r="Y300">
        <v>12333574.5593911</v>
      </c>
      <c r="Z300">
        <v>2437739.2004516702</v>
      </c>
    </row>
    <row r="301" spans="1:26">
      <c r="A301" s="1">
        <v>45261</v>
      </c>
      <c r="B301">
        <v>8838720</v>
      </c>
      <c r="C301">
        <v>0</v>
      </c>
      <c r="D301">
        <v>0</v>
      </c>
      <c r="E301">
        <v>40844161.154555403</v>
      </c>
      <c r="F301">
        <v>0</v>
      </c>
      <c r="G301">
        <v>0</v>
      </c>
      <c r="H301">
        <v>9338582.8687584195</v>
      </c>
      <c r="I301" s="2">
        <v>8.0466270446777293E-6</v>
      </c>
      <c r="J301">
        <v>31716060.1526604</v>
      </c>
      <c r="K301">
        <v>3085683.5268160799</v>
      </c>
      <c r="L301">
        <v>8811758.8519849405</v>
      </c>
      <c r="M301">
        <v>112890.86073718</v>
      </c>
      <c r="N301">
        <v>1103821.74943014</v>
      </c>
      <c r="O301">
        <v>658530.02096684603</v>
      </c>
      <c r="P301">
        <v>67163790.424132898</v>
      </c>
      <c r="Q301">
        <v>99231066.587975606</v>
      </c>
      <c r="R301">
        <v>75047335.532278895</v>
      </c>
      <c r="S301">
        <v>96152965.667868003</v>
      </c>
      <c r="T301">
        <v>0</v>
      </c>
      <c r="U301">
        <v>307314.00978454598</v>
      </c>
      <c r="V301">
        <v>54940218.8920912</v>
      </c>
      <c r="W301">
        <v>85539913.866350606</v>
      </c>
      <c r="X301">
        <v>23838786.758999798</v>
      </c>
      <c r="Y301">
        <v>24560033.924820699</v>
      </c>
      <c r="Z301">
        <v>4854307.0116984705</v>
      </c>
    </row>
    <row r="302" spans="1:26">
      <c r="A302" s="1">
        <v>45292</v>
      </c>
      <c r="B302">
        <v>8838720</v>
      </c>
      <c r="C302">
        <v>0</v>
      </c>
      <c r="D302">
        <v>0</v>
      </c>
      <c r="E302">
        <v>45244964.550207198</v>
      </c>
      <c r="F302">
        <v>25975490.262242202</v>
      </c>
      <c r="G302">
        <v>0</v>
      </c>
      <c r="H302">
        <v>15273539.770900199</v>
      </c>
      <c r="I302">
        <v>0</v>
      </c>
      <c r="J302">
        <v>51872592.761210397</v>
      </c>
      <c r="K302">
        <v>5046730.4011302199</v>
      </c>
      <c r="L302">
        <v>14411902.873146201</v>
      </c>
      <c r="M302">
        <v>184636.47809012199</v>
      </c>
      <c r="N302">
        <v>1805334.4524368299</v>
      </c>
      <c r="O302">
        <v>1077046.1221924201</v>
      </c>
      <c r="P302">
        <v>109848446.881511</v>
      </c>
      <c r="Q302">
        <v>162295464.24122399</v>
      </c>
      <c r="R302">
        <v>122742227.60147201</v>
      </c>
      <c r="S302">
        <v>146554261.858311</v>
      </c>
      <c r="T302">
        <v>0</v>
      </c>
      <c r="U302">
        <v>502621.52368979802</v>
      </c>
      <c r="V302">
        <v>89856419.337196499</v>
      </c>
      <c r="W302">
        <v>139903162.481738</v>
      </c>
      <c r="X302">
        <v>38989069.6233657</v>
      </c>
      <c r="Y302">
        <v>40168691.566719398</v>
      </c>
      <c r="Z302">
        <v>7939368.5578755802</v>
      </c>
    </row>
    <row r="303" spans="1:26">
      <c r="A303" s="1">
        <v>45323</v>
      </c>
      <c r="B303">
        <v>7983359.9999973904</v>
      </c>
      <c r="C303" s="2">
        <v>4.1499733924865702E-5</v>
      </c>
      <c r="D303" s="2">
        <v>3.6329030990600599E-5</v>
      </c>
      <c r="E303">
        <v>43906992.078072898</v>
      </c>
      <c r="F303">
        <v>340071384.91856903</v>
      </c>
      <c r="G303">
        <v>227243622.43679401</v>
      </c>
      <c r="H303">
        <v>8740359.2187948693</v>
      </c>
      <c r="I303">
        <v>0</v>
      </c>
      <c r="J303">
        <v>29684349.610104501</v>
      </c>
      <c r="K303">
        <v>2888016.61225458</v>
      </c>
      <c r="L303">
        <v>8247283.2118245801</v>
      </c>
      <c r="M303">
        <v>105659.144350781</v>
      </c>
      <c r="N303">
        <v>1033111.63365205</v>
      </c>
      <c r="O303">
        <v>616345.00871286902</v>
      </c>
      <c r="P303">
        <v>62861320.936248697</v>
      </c>
      <c r="Q303">
        <v>92874387.884333402</v>
      </c>
      <c r="R303">
        <v>70239851.1834113</v>
      </c>
      <c r="S303">
        <v>83324160.106422201</v>
      </c>
      <c r="T303">
        <v>0</v>
      </c>
      <c r="U303">
        <v>287627.67073267198</v>
      </c>
      <c r="V303">
        <v>51420783.584045</v>
      </c>
      <c r="W303">
        <v>80060281.655569702</v>
      </c>
      <c r="X303">
        <v>22311689.315405902</v>
      </c>
      <c r="Y303">
        <v>22986733.848758001</v>
      </c>
      <c r="Z303">
        <v>4543343.2070834301</v>
      </c>
    </row>
    <row r="304" spans="1:26">
      <c r="A304" s="1">
        <v>45352</v>
      </c>
      <c r="B304">
        <v>8838719.9999772497</v>
      </c>
      <c r="C304">
        <v>0</v>
      </c>
      <c r="D304">
        <v>12753884.703809099</v>
      </c>
      <c r="E304">
        <v>51060867.270349003</v>
      </c>
      <c r="F304">
        <v>502870265.85670501</v>
      </c>
      <c r="G304">
        <v>443747431.42897701</v>
      </c>
      <c r="H304">
        <v>4666387.6241883803</v>
      </c>
      <c r="I304" s="2">
        <v>8.8661909103393502E-7</v>
      </c>
      <c r="J304">
        <v>15848168.042659899</v>
      </c>
      <c r="K304">
        <v>1541882.27743498</v>
      </c>
      <c r="L304">
        <v>4403139.4304799801</v>
      </c>
      <c r="M304">
        <v>56410.327223229899</v>
      </c>
      <c r="N304">
        <v>551567.64396052703</v>
      </c>
      <c r="O304">
        <v>329060.24213551398</v>
      </c>
      <c r="P304">
        <v>33561010.790754497</v>
      </c>
      <c r="Q304">
        <v>49584677.629220001</v>
      </c>
      <c r="R304">
        <v>37500331.975176796</v>
      </c>
      <c r="S304">
        <v>39628254.874319799</v>
      </c>
      <c r="T304">
        <v>98863658.461900994</v>
      </c>
      <c r="U304">
        <v>153561.44632990399</v>
      </c>
      <c r="V304">
        <v>27453025.9153057</v>
      </c>
      <c r="W304">
        <v>42743358.499869302</v>
      </c>
      <c r="X304">
        <v>11911980.765305599</v>
      </c>
      <c r="Y304">
        <v>12272380.078120699</v>
      </c>
      <c r="Z304">
        <v>2425644.0705989301</v>
      </c>
    </row>
    <row r="305" spans="1:26">
      <c r="A305" s="1">
        <v>45383</v>
      </c>
      <c r="B305">
        <v>8553599.9999999702</v>
      </c>
      <c r="C305">
        <v>0</v>
      </c>
      <c r="D305">
        <v>36378936.550402798</v>
      </c>
      <c r="E305">
        <v>45847034.076048501</v>
      </c>
      <c r="F305">
        <v>0</v>
      </c>
      <c r="G305">
        <v>0</v>
      </c>
      <c r="H305">
        <v>4631385.5999991996</v>
      </c>
      <c r="I305">
        <v>0</v>
      </c>
      <c r="J305">
        <v>15729292.7999973</v>
      </c>
      <c r="K305">
        <v>1530316.79999974</v>
      </c>
      <c r="L305">
        <v>4370111.9999992698</v>
      </c>
      <c r="M305">
        <v>55987.199999999997</v>
      </c>
      <c r="N305">
        <v>547430.39999990596</v>
      </c>
      <c r="O305">
        <v>326591.999999944</v>
      </c>
      <c r="P305">
        <v>33309273.599994302</v>
      </c>
      <c r="Q305">
        <v>49212748.799991503</v>
      </c>
      <c r="R305">
        <v>37219046.399993598</v>
      </c>
      <c r="S305">
        <v>39331007.999993198</v>
      </c>
      <c r="T305">
        <v>61176988.536628798</v>
      </c>
      <c r="U305">
        <v>152409.59999997399</v>
      </c>
      <c r="V305">
        <v>27247103.999995299</v>
      </c>
      <c r="W305">
        <v>42422745.5999927</v>
      </c>
      <c r="X305">
        <v>11822630.400002001</v>
      </c>
      <c r="Y305">
        <v>12180326.4000021</v>
      </c>
      <c r="Z305">
        <v>2407449.5999995898</v>
      </c>
    </row>
    <row r="306" spans="1:26">
      <c r="A306" s="1">
        <v>45413</v>
      </c>
      <c r="B306">
        <v>38216939.720880397</v>
      </c>
      <c r="C306">
        <v>61519019.720879301</v>
      </c>
      <c r="D306">
        <v>0</v>
      </c>
      <c r="E306">
        <v>45348738.338914797</v>
      </c>
      <c r="F306">
        <v>0</v>
      </c>
      <c r="G306">
        <v>392363520.77258903</v>
      </c>
      <c r="H306">
        <v>6275629.49644724</v>
      </c>
      <c r="I306">
        <v>0</v>
      </c>
      <c r="J306">
        <v>21313538.189075701</v>
      </c>
      <c r="K306">
        <v>2073612.9699476501</v>
      </c>
      <c r="L306">
        <v>5921598.0137732504</v>
      </c>
      <c r="M306">
        <v>75863.889144432207</v>
      </c>
      <c r="N306">
        <v>741780.24941216898</v>
      </c>
      <c r="O306">
        <v>442539.35334250302</v>
      </c>
      <c r="P306">
        <v>45134799.380425498</v>
      </c>
      <c r="Q306">
        <v>66684358.557950497</v>
      </c>
      <c r="R306">
        <v>50432627.639011197</v>
      </c>
      <c r="S306">
        <v>53294382.123959303</v>
      </c>
      <c r="T306">
        <v>135172992.62156001</v>
      </c>
      <c r="U306">
        <v>206518.36489316</v>
      </c>
      <c r="V306">
        <v>36920426.050287299</v>
      </c>
      <c r="W306">
        <v>57483754.6689348</v>
      </c>
      <c r="X306">
        <v>16019924.590998</v>
      </c>
      <c r="Y306">
        <v>16504610.549420699</v>
      </c>
      <c r="Z306">
        <v>3262147.2332103201</v>
      </c>
    </row>
    <row r="307" spans="1:26">
      <c r="A307" s="1">
        <v>45444</v>
      </c>
      <c r="B307">
        <v>101865600</v>
      </c>
      <c r="C307">
        <v>124415999.999953</v>
      </c>
      <c r="D307">
        <v>0</v>
      </c>
      <c r="E307">
        <v>27725086.1838332</v>
      </c>
      <c r="F307">
        <v>482726954.62133199</v>
      </c>
      <c r="G307">
        <v>0</v>
      </c>
      <c r="H307">
        <v>6234912.78545429</v>
      </c>
      <c r="I307" s="2">
        <v>3.2089650630950901E-5</v>
      </c>
      <c r="J307">
        <v>21175254.503722198</v>
      </c>
      <c r="K307">
        <v>2060159.2279674299</v>
      </c>
      <c r="L307">
        <v>5883178.2831183802</v>
      </c>
      <c r="M307">
        <v>75371.679071979306</v>
      </c>
      <c r="N307">
        <v>736967.52870379796</v>
      </c>
      <c r="O307">
        <v>439668.12791987899</v>
      </c>
      <c r="P307">
        <v>44841961.732323699</v>
      </c>
      <c r="Q307">
        <v>66251705.9042698</v>
      </c>
      <c r="R307">
        <v>50105417.320850201</v>
      </c>
      <c r="S307">
        <v>52948604.548065498</v>
      </c>
      <c r="T307">
        <v>145446602.564031</v>
      </c>
      <c r="U307">
        <v>205178.459695925</v>
      </c>
      <c r="V307">
        <v>36680883.815029897</v>
      </c>
      <c r="W307">
        <v>57110796.159040302</v>
      </c>
      <c r="X307">
        <v>15915986.230699601</v>
      </c>
      <c r="Y307">
        <v>16397527.5136595</v>
      </c>
      <c r="Z307">
        <v>3240982.2000951101</v>
      </c>
    </row>
    <row r="308" spans="1:26">
      <c r="A308" s="1">
        <v>45474</v>
      </c>
      <c r="B308">
        <v>92640826.031137407</v>
      </c>
      <c r="C308">
        <v>115942906.030955</v>
      </c>
      <c r="D308">
        <v>0</v>
      </c>
      <c r="E308">
        <v>32894757.875287902</v>
      </c>
      <c r="F308">
        <v>324523167.39711499</v>
      </c>
      <c r="G308">
        <v>416777891.65223402</v>
      </c>
      <c r="H308">
        <v>7583611.5229491498</v>
      </c>
      <c r="I308">
        <v>0</v>
      </c>
      <c r="J308">
        <v>25755757.872097999</v>
      </c>
      <c r="K308">
        <v>2505800.4494902501</v>
      </c>
      <c r="L308">
        <v>7155791.93401179</v>
      </c>
      <c r="M308">
        <v>91675.626200862796</v>
      </c>
      <c r="N308">
        <v>896383.90063065803</v>
      </c>
      <c r="O308">
        <v>534774.48617169994</v>
      </c>
      <c r="P308">
        <v>54541904.499168903</v>
      </c>
      <c r="Q308">
        <v>80582875.430558398</v>
      </c>
      <c r="R308">
        <v>60943919.0621958</v>
      </c>
      <c r="S308">
        <v>64402127.406106099</v>
      </c>
      <c r="T308">
        <v>168863603.28707299</v>
      </c>
      <c r="U308">
        <v>249561.426880126</v>
      </c>
      <c r="V308">
        <v>44615471.417753197</v>
      </c>
      <c r="W308">
        <v>69464659.208531499</v>
      </c>
      <c r="X308">
        <v>19358836.3994155</v>
      </c>
      <c r="Y308">
        <v>19944541.789032102</v>
      </c>
      <c r="Z308">
        <v>3942051.9266371001</v>
      </c>
    </row>
    <row r="309" spans="1:26">
      <c r="A309" s="1">
        <v>45505</v>
      </c>
      <c r="B309">
        <v>58457965.950635701</v>
      </c>
      <c r="C309">
        <v>81760045.950631604</v>
      </c>
      <c r="D309">
        <v>36952518.6663341</v>
      </c>
      <c r="E309">
        <v>6160320.0000064699</v>
      </c>
      <c r="F309">
        <v>128256516.361635</v>
      </c>
      <c r="G309">
        <v>0</v>
      </c>
      <c r="H309">
        <v>6669625.8177362699</v>
      </c>
      <c r="I309" s="2">
        <v>3.0688941478729201E-5</v>
      </c>
      <c r="J309">
        <v>22651643.895427998</v>
      </c>
      <c r="K309">
        <v>2203798.4569014399</v>
      </c>
      <c r="L309">
        <v>6293367.5446068002</v>
      </c>
      <c r="M309">
        <v>80626.772813467294</v>
      </c>
      <c r="N309">
        <v>788350.66750945803</v>
      </c>
      <c r="O309">
        <v>470322.84141189401</v>
      </c>
      <c r="P309">
        <v>47968450.5588568</v>
      </c>
      <c r="Q309">
        <v>70870933.303037807</v>
      </c>
      <c r="R309">
        <v>53598886.860330597</v>
      </c>
      <c r="S309">
        <v>56640307.901460797</v>
      </c>
      <c r="T309">
        <v>166832639.08164901</v>
      </c>
      <c r="U309">
        <v>219483.99265888199</v>
      </c>
      <c r="V309">
        <v>39238362.769220799</v>
      </c>
      <c r="W309">
        <v>61092697.466827102</v>
      </c>
      <c r="X309">
        <v>17025686.859110601</v>
      </c>
      <c r="Y309">
        <v>17540802.352085602</v>
      </c>
      <c r="Z309">
        <v>3466951.2309790901</v>
      </c>
    </row>
    <row r="310" spans="1:26">
      <c r="A310" s="1">
        <v>45536</v>
      </c>
      <c r="B310">
        <v>59372072.703429297</v>
      </c>
      <c r="C310">
        <v>81922472.703426495</v>
      </c>
      <c r="D310">
        <v>34871783.8233447</v>
      </c>
      <c r="E310">
        <v>5961599.9999998203</v>
      </c>
      <c r="F310">
        <v>166881319.70260099</v>
      </c>
      <c r="G310">
        <v>0</v>
      </c>
      <c r="H310">
        <v>8955486.9218275994</v>
      </c>
      <c r="I310">
        <v>0</v>
      </c>
      <c r="J310">
        <v>30414974.7237624</v>
      </c>
      <c r="K310">
        <v>2959099.7753789001</v>
      </c>
      <c r="L310">
        <v>8450274.7650555</v>
      </c>
      <c r="M310">
        <v>108259.747879716</v>
      </c>
      <c r="N310">
        <v>1058539.7570460699</v>
      </c>
      <c r="O310">
        <v>631515.195965108</v>
      </c>
      <c r="P310">
        <v>64408535.557993203</v>
      </c>
      <c r="Q310">
        <v>95160318.386270106</v>
      </c>
      <c r="R310">
        <v>71968674.618259996</v>
      </c>
      <c r="S310">
        <v>76052472.885500401</v>
      </c>
      <c r="T310">
        <v>162602699.838514</v>
      </c>
      <c r="U310">
        <v>294707.09145032498</v>
      </c>
      <c r="V310">
        <v>52686410.634795003</v>
      </c>
      <c r="W310">
        <v>82030816.740635797</v>
      </c>
      <c r="X310">
        <v>22860850.093933299</v>
      </c>
      <c r="Y310">
        <v>23552509.594276</v>
      </c>
      <c r="Z310">
        <v>4655169.1588277798</v>
      </c>
    </row>
    <row r="311" spans="1:26">
      <c r="A311" s="1">
        <v>45566</v>
      </c>
      <c r="B311">
        <v>47003519.4690708</v>
      </c>
      <c r="C311">
        <v>70305599.469074607</v>
      </c>
      <c r="D311">
        <v>29491723.193631899</v>
      </c>
      <c r="E311">
        <v>12324453.862957699</v>
      </c>
      <c r="F311">
        <v>99118728.361637697</v>
      </c>
      <c r="G311">
        <v>0</v>
      </c>
      <c r="H311">
        <v>5401638.9725500196</v>
      </c>
      <c r="I311" s="2">
        <v>3.1664967536926297E-5</v>
      </c>
      <c r="J311">
        <v>18345257.410467099</v>
      </c>
      <c r="K311">
        <v>1784826.30926435</v>
      </c>
      <c r="L311">
        <v>5096912.5295048896</v>
      </c>
      <c r="M311">
        <v>65298.523509671097</v>
      </c>
      <c r="N311">
        <v>638474.452094562</v>
      </c>
      <c r="O311">
        <v>380908.053806415</v>
      </c>
      <c r="P311">
        <v>38848993.7925037</v>
      </c>
      <c r="Q311">
        <v>57397402.165000901</v>
      </c>
      <c r="R311">
        <v>43409007.350929201</v>
      </c>
      <c r="S311">
        <v>45872212.765565798</v>
      </c>
      <c r="T311">
        <v>144883385.312345</v>
      </c>
      <c r="U311">
        <v>177757.091776321</v>
      </c>
      <c r="V311">
        <v>31778614.774706598</v>
      </c>
      <c r="W311">
        <v>49478142.341578104</v>
      </c>
      <c r="X311">
        <v>13788871.5477922</v>
      </c>
      <c r="Y311">
        <v>14206056.559103999</v>
      </c>
      <c r="Z311">
        <v>2807836.5109158601</v>
      </c>
    </row>
    <row r="312" spans="1:26">
      <c r="A312" s="1">
        <v>45597</v>
      </c>
      <c r="B312">
        <v>27370799.7669902</v>
      </c>
      <c r="C312">
        <v>49921199.766996399</v>
      </c>
      <c r="D312">
        <v>5558.6383600831005</v>
      </c>
      <c r="E312">
        <v>23129032.314157199</v>
      </c>
      <c r="F312">
        <v>124791249.375302</v>
      </c>
      <c r="G312">
        <v>0</v>
      </c>
      <c r="H312">
        <v>7069926.3976760404</v>
      </c>
      <c r="I312" s="2">
        <v>2.3275613784789998E-5</v>
      </c>
      <c r="J312">
        <v>24011160.371422201</v>
      </c>
      <c r="K312">
        <v>2336067.0165591701</v>
      </c>
      <c r="L312">
        <v>6671085.6875317898</v>
      </c>
      <c r="M312">
        <v>85465.866459482</v>
      </c>
      <c r="N312">
        <v>835666.24982604699</v>
      </c>
      <c r="O312">
        <v>498550.88768031698</v>
      </c>
      <c r="P312">
        <v>50847442.439699598</v>
      </c>
      <c r="Q312">
        <v>75124496.617884696</v>
      </c>
      <c r="R312">
        <v>56815808.780786797</v>
      </c>
      <c r="S312">
        <v>69788283.187790602</v>
      </c>
      <c r="T312">
        <v>104432467.880125</v>
      </c>
      <c r="U312">
        <v>232657.080917479</v>
      </c>
      <c r="V312">
        <v>41593388.343614601</v>
      </c>
      <c r="W312">
        <v>64759386.257826403</v>
      </c>
      <c r="X312">
        <v>18047542.134027299</v>
      </c>
      <c r="Y312">
        <v>18593574.058629502</v>
      </c>
      <c r="Z312">
        <v>3675032.2577577299</v>
      </c>
    </row>
    <row r="313" spans="1:26">
      <c r="A313" s="1">
        <v>45627</v>
      </c>
      <c r="B313">
        <v>8838719.9999997299</v>
      </c>
      <c r="C313">
        <v>0</v>
      </c>
      <c r="D313">
        <v>0</v>
      </c>
      <c r="E313">
        <v>18502236.974573899</v>
      </c>
      <c r="F313">
        <v>0</v>
      </c>
      <c r="G313">
        <v>0</v>
      </c>
      <c r="H313">
        <v>6279244.63497579</v>
      </c>
      <c r="I313" s="2">
        <v>4.6119093894958503E-5</v>
      </c>
      <c r="J313">
        <v>21325816.0638499</v>
      </c>
      <c r="K313">
        <v>2074807.49523713</v>
      </c>
      <c r="L313">
        <v>5925009.2089596903</v>
      </c>
      <c r="M313">
        <v>75907.591289174597</v>
      </c>
      <c r="N313">
        <v>742207.55927181803</v>
      </c>
      <c r="O313">
        <v>442794.28252011898</v>
      </c>
      <c r="P313">
        <v>45160799.728647202</v>
      </c>
      <c r="Q313">
        <v>66722772.743174501</v>
      </c>
      <c r="R313">
        <v>50461679.853673801</v>
      </c>
      <c r="S313">
        <v>70172218.880639195</v>
      </c>
      <c r="T313">
        <v>0</v>
      </c>
      <c r="U313">
        <v>206637.33184275299</v>
      </c>
      <c r="V313">
        <v>36941694.427392803</v>
      </c>
      <c r="W313">
        <v>57516868.755161002</v>
      </c>
      <c r="X313">
        <v>16029153.0272283</v>
      </c>
      <c r="Y313">
        <v>16514118.193798</v>
      </c>
      <c r="Z313">
        <v>3264026.4254340199</v>
      </c>
    </row>
    <row r="314" spans="1:26">
      <c r="A314" s="1">
        <v>45658</v>
      </c>
      <c r="B314">
        <v>8838720</v>
      </c>
      <c r="C314">
        <v>0</v>
      </c>
      <c r="D314">
        <v>0</v>
      </c>
      <c r="E314">
        <v>41267564.376840502</v>
      </c>
      <c r="F314">
        <v>0</v>
      </c>
      <c r="G314">
        <v>0</v>
      </c>
      <c r="H314">
        <v>14912965.940565299</v>
      </c>
      <c r="I314" s="2">
        <v>6.6697597503662096E-5</v>
      </c>
      <c r="J314">
        <v>50647997.8250091</v>
      </c>
      <c r="K314">
        <v>4927588.4773392295</v>
      </c>
      <c r="L314">
        <v>14071670.3468732</v>
      </c>
      <c r="M314">
        <v>180277.627219727</v>
      </c>
      <c r="N314">
        <v>1762714.5772595601</v>
      </c>
      <c r="O314">
        <v>1051619.4921150799</v>
      </c>
      <c r="P314">
        <v>107255172.77200399</v>
      </c>
      <c r="Q314">
        <v>158464034.326141</v>
      </c>
      <c r="R314">
        <v>119844560.40618099</v>
      </c>
      <c r="S314">
        <v>143492169.121858</v>
      </c>
      <c r="T314">
        <v>0</v>
      </c>
      <c r="U314">
        <v>490755.762987038</v>
      </c>
      <c r="V314">
        <v>87735111.913600996</v>
      </c>
      <c r="W314">
        <v>136600364.31388199</v>
      </c>
      <c r="X314">
        <v>38068625.614565901</v>
      </c>
      <c r="Y314">
        <v>39220399.344025299</v>
      </c>
      <c r="Z314">
        <v>7751937.9704483096</v>
      </c>
    </row>
    <row r="315" spans="1:26">
      <c r="A315" s="1">
        <v>45689</v>
      </c>
      <c r="B315">
        <v>7983360.0000041397</v>
      </c>
      <c r="C315" s="2">
        <v>4.1499733924865702E-5</v>
      </c>
      <c r="D315" s="2">
        <v>3.6314129829406698E-5</v>
      </c>
      <c r="E315">
        <v>41674347.424455501</v>
      </c>
      <c r="F315">
        <v>264980401.59082699</v>
      </c>
      <c r="G315">
        <v>165370036.87490699</v>
      </c>
      <c r="H315">
        <v>13600827.674406899</v>
      </c>
      <c r="I315">
        <v>0</v>
      </c>
      <c r="J315">
        <v>46191662.558413804</v>
      </c>
      <c r="K315">
        <v>4494027.68019355</v>
      </c>
      <c r="L315">
        <v>12833554.6558377</v>
      </c>
      <c r="M315">
        <v>164415.64683634901</v>
      </c>
      <c r="N315">
        <v>1607619.65795541</v>
      </c>
      <c r="O315">
        <v>959091.27321203705</v>
      </c>
      <c r="P315">
        <v>97818175.665029302</v>
      </c>
      <c r="Q315">
        <v>144521353.56919</v>
      </c>
      <c r="R315">
        <v>109299868.33576401</v>
      </c>
      <c r="S315">
        <v>124600603.10253701</v>
      </c>
      <c r="T315">
        <v>0</v>
      </c>
      <c r="U315">
        <v>447575.92749895097</v>
      </c>
      <c r="V315">
        <v>80015614.793689996</v>
      </c>
      <c r="W315">
        <v>124581389.288947</v>
      </c>
      <c r="X315">
        <v>34719104.090277001</v>
      </c>
      <c r="Y315">
        <v>35769537.389509298</v>
      </c>
      <c r="Z315">
        <v>7069872.8139630202</v>
      </c>
    </row>
    <row r="316" spans="1:26">
      <c r="A316" s="1">
        <v>45717</v>
      </c>
      <c r="B316">
        <v>8838719.9999986701</v>
      </c>
      <c r="C316">
        <v>0</v>
      </c>
      <c r="D316">
        <v>0</v>
      </c>
      <c r="E316">
        <v>46360178.9789932</v>
      </c>
      <c r="F316">
        <v>392020012.87305701</v>
      </c>
      <c r="G316">
        <v>353108259.92568898</v>
      </c>
      <c r="H316">
        <v>5960330.8605985399</v>
      </c>
      <c r="I316" s="2">
        <v>1.6845762729644799E-5</v>
      </c>
      <c r="J316">
        <v>20242708.6380435</v>
      </c>
      <c r="K316">
        <v>1969431.01639656</v>
      </c>
      <c r="L316">
        <v>5624086.5407259502</v>
      </c>
      <c r="M316">
        <v>72052.3542584065</v>
      </c>
      <c r="N316">
        <v>704511.90830446105</v>
      </c>
      <c r="O316">
        <v>420305.39984073001</v>
      </c>
      <c r="P316">
        <v>42867147.875184499</v>
      </c>
      <c r="Q316">
        <v>63334019.393143103</v>
      </c>
      <c r="R316">
        <v>47898803.947563499</v>
      </c>
      <c r="S316">
        <v>50616778.8665336</v>
      </c>
      <c r="T316">
        <v>63290159.761174597</v>
      </c>
      <c r="U316">
        <v>196142.519925662</v>
      </c>
      <c r="V316">
        <v>35065479.072426602</v>
      </c>
      <c r="W316">
        <v>54595669.985025801</v>
      </c>
      <c r="X316">
        <v>15215055.4742344</v>
      </c>
      <c r="Y316">
        <v>15675389.9597743</v>
      </c>
      <c r="Z316">
        <v>3098251.23311166</v>
      </c>
    </row>
    <row r="317" spans="1:26">
      <c r="A317" s="1">
        <v>45748</v>
      </c>
      <c r="B317">
        <v>8553599.9999878295</v>
      </c>
      <c r="C317">
        <v>0</v>
      </c>
      <c r="D317">
        <v>24769250.8862941</v>
      </c>
      <c r="E317">
        <v>47589510.031879596</v>
      </c>
      <c r="F317">
        <v>0</v>
      </c>
      <c r="G317">
        <v>337428660.25429899</v>
      </c>
      <c r="H317">
        <v>4631385.60000036</v>
      </c>
      <c r="I317">
        <v>0</v>
      </c>
      <c r="J317">
        <v>15729292.8000012</v>
      </c>
      <c r="K317">
        <v>1530316.80000012</v>
      </c>
      <c r="L317">
        <v>4370112.0000003902</v>
      </c>
      <c r="M317">
        <v>55987.199999999997</v>
      </c>
      <c r="N317">
        <v>547430.40000004205</v>
      </c>
      <c r="O317">
        <v>326592.00000002497</v>
      </c>
      <c r="P317">
        <v>33309273.600002602</v>
      </c>
      <c r="Q317">
        <v>49212748.800003797</v>
      </c>
      <c r="R317">
        <v>37219046.400002897</v>
      </c>
      <c r="S317">
        <v>39331008.000003003</v>
      </c>
      <c r="T317">
        <v>28558609.664783899</v>
      </c>
      <c r="U317">
        <v>152409.600000012</v>
      </c>
      <c r="V317">
        <v>27247104.000002101</v>
      </c>
      <c r="W317">
        <v>42422745.600003302</v>
      </c>
      <c r="X317">
        <v>11822630.4000009</v>
      </c>
      <c r="Y317">
        <v>12180326.4000009</v>
      </c>
      <c r="Z317">
        <v>2407449.6000001901</v>
      </c>
    </row>
    <row r="318" spans="1:26">
      <c r="A318" s="1">
        <v>45778</v>
      </c>
      <c r="B318">
        <v>105261120</v>
      </c>
      <c r="C318">
        <v>128563200</v>
      </c>
      <c r="D318">
        <v>0</v>
      </c>
      <c r="E318">
        <v>46916273.775683001</v>
      </c>
      <c r="F318">
        <v>479844090.61676103</v>
      </c>
      <c r="G318">
        <v>434197434.71005398</v>
      </c>
      <c r="H318">
        <v>6916906.6976386802</v>
      </c>
      <c r="I318" s="2">
        <v>2.56896018981934E-5</v>
      </c>
      <c r="J318">
        <v>23491468.8851301</v>
      </c>
      <c r="K318">
        <v>2285505.7724904199</v>
      </c>
      <c r="L318">
        <v>6526698.3950183596</v>
      </c>
      <c r="M318">
        <v>83616.064847216403</v>
      </c>
      <c r="N318">
        <v>817579.30072827905</v>
      </c>
      <c r="O318">
        <v>487760.37827542902</v>
      </c>
      <c r="P318">
        <v>49746913.247154199</v>
      </c>
      <c r="Q318">
        <v>73498521.000697896</v>
      </c>
      <c r="R318">
        <v>55586101.775651097</v>
      </c>
      <c r="S318">
        <v>58740285.555165298</v>
      </c>
      <c r="T318">
        <v>117681870.901976</v>
      </c>
      <c r="U318">
        <v>227621.50986185001</v>
      </c>
      <c r="V318">
        <v>40693151.558975697</v>
      </c>
      <c r="W318">
        <v>63357750.469505697</v>
      </c>
      <c r="X318">
        <v>17656925.693569299</v>
      </c>
      <c r="Y318">
        <v>18191139.441204201</v>
      </c>
      <c r="Z318">
        <v>3595490.78843005</v>
      </c>
    </row>
    <row r="319" spans="1:26">
      <c r="A319" s="1">
        <v>45809</v>
      </c>
      <c r="B319">
        <v>8553600.0000039302</v>
      </c>
      <c r="C319">
        <v>17636923.762425002</v>
      </c>
      <c r="D319">
        <v>2490780.7503885799</v>
      </c>
      <c r="E319">
        <v>45645590.1265475</v>
      </c>
      <c r="F319">
        <v>0</v>
      </c>
      <c r="G319">
        <v>426112265.203655</v>
      </c>
      <c r="H319">
        <v>5587599.0108850598</v>
      </c>
      <c r="I319" s="2">
        <v>1.66520476341248E-5</v>
      </c>
      <c r="J319">
        <v>18976822.161212701</v>
      </c>
      <c r="K319">
        <v>1846271.8021191701</v>
      </c>
      <c r="L319">
        <v>5272381.8739378797</v>
      </c>
      <c r="M319">
        <v>67546.529345823394</v>
      </c>
      <c r="N319">
        <v>660454.95360360702</v>
      </c>
      <c r="O319">
        <v>394021.42118397</v>
      </c>
      <c r="P319">
        <v>40186432.375801302</v>
      </c>
      <c r="Q319">
        <v>59373399.294978797</v>
      </c>
      <c r="R319">
        <v>44903431.675117902</v>
      </c>
      <c r="S319">
        <v>47451436.865440898</v>
      </c>
      <c r="T319">
        <v>123643743.80516601</v>
      </c>
      <c r="U319">
        <v>183876.66321918601</v>
      </c>
      <c r="V319">
        <v>32872644.2816341</v>
      </c>
      <c r="W319">
        <v>51181506.319315903</v>
      </c>
      <c r="X319">
        <v>14263575.446859701</v>
      </c>
      <c r="Y319">
        <v>14695122.717680199</v>
      </c>
      <c r="Z319">
        <v>2904500.7618704098</v>
      </c>
    </row>
    <row r="320" spans="1:26">
      <c r="A320" s="1">
        <v>45839</v>
      </c>
      <c r="B320">
        <v>69160653.668674096</v>
      </c>
      <c r="C320">
        <v>92462733.668673307</v>
      </c>
      <c r="D320">
        <v>0</v>
      </c>
      <c r="E320">
        <v>43790194.132167399</v>
      </c>
      <c r="F320">
        <v>0</v>
      </c>
      <c r="G320">
        <v>0</v>
      </c>
      <c r="H320">
        <v>5395977.4681874299</v>
      </c>
      <c r="I320">
        <v>0</v>
      </c>
      <c r="J320">
        <v>18326029.588061702</v>
      </c>
      <c r="K320">
        <v>1782955.6174266101</v>
      </c>
      <c r="L320">
        <v>5091570.4115536604</v>
      </c>
      <c r="M320">
        <v>65230.083564389897</v>
      </c>
      <c r="N320">
        <v>637805.26151846105</v>
      </c>
      <c r="O320">
        <v>380508.82079226302</v>
      </c>
      <c r="P320">
        <v>38808275.827279501</v>
      </c>
      <c r="Q320">
        <v>57337243.453097098</v>
      </c>
      <c r="R320">
        <v>43363509.996192597</v>
      </c>
      <c r="S320">
        <v>45824133.703982599</v>
      </c>
      <c r="T320">
        <v>151455904.346571</v>
      </c>
      <c r="U320">
        <v>177570.78303639501</v>
      </c>
      <c r="V320">
        <v>31745307.3346688</v>
      </c>
      <c r="W320">
        <v>49426283.8741493</v>
      </c>
      <c r="X320">
        <v>13774419.3126799</v>
      </c>
      <c r="Y320">
        <v>14191167.068785699</v>
      </c>
      <c r="Z320">
        <v>2804893.5932686799</v>
      </c>
    </row>
    <row r="321" spans="1:26">
      <c r="A321" s="1">
        <v>45870</v>
      </c>
      <c r="B321">
        <v>72708212.763672695</v>
      </c>
      <c r="C321">
        <v>96010292.763676405</v>
      </c>
      <c r="D321">
        <v>0</v>
      </c>
      <c r="E321">
        <v>23012926.158751301</v>
      </c>
      <c r="F321">
        <v>0</v>
      </c>
      <c r="G321">
        <v>432655545.00313598</v>
      </c>
      <c r="H321">
        <v>4929995.6316836197</v>
      </c>
      <c r="I321">
        <v>0</v>
      </c>
      <c r="J321">
        <v>16743443.8612653</v>
      </c>
      <c r="K321">
        <v>1628984.45318223</v>
      </c>
      <c r="L321">
        <v>4651876.3347989498</v>
      </c>
      <c r="M321">
        <v>59596.9921895937</v>
      </c>
      <c r="N321">
        <v>582726.14585380896</v>
      </c>
      <c r="O321">
        <v>347649.12110598898</v>
      </c>
      <c r="P321">
        <v>35456899.408797704</v>
      </c>
      <c r="Q321">
        <v>52385756.134652898</v>
      </c>
      <c r="R321">
        <v>39618756.030037701</v>
      </c>
      <c r="S321">
        <v>41866887.013189599</v>
      </c>
      <c r="T321">
        <v>166419826.671599</v>
      </c>
      <c r="U321">
        <v>162236.25651612499</v>
      </c>
      <c r="V321">
        <v>29003869.5322689</v>
      </c>
      <c r="W321">
        <v>45157965.359659404</v>
      </c>
      <c r="X321">
        <v>12584898.184035899</v>
      </c>
      <c r="Y321">
        <v>12965656.7452472</v>
      </c>
      <c r="Z321">
        <v>2562670.66415253</v>
      </c>
    </row>
    <row r="322" spans="1:26">
      <c r="A322" s="1">
        <v>45901</v>
      </c>
      <c r="B322">
        <v>101865600</v>
      </c>
      <c r="C322">
        <v>124416000</v>
      </c>
      <c r="D322">
        <v>0</v>
      </c>
      <c r="E322">
        <v>21007330.099365</v>
      </c>
      <c r="F322">
        <v>636218397.03513896</v>
      </c>
      <c r="G322">
        <v>0</v>
      </c>
      <c r="H322">
        <v>5883565.6849181596</v>
      </c>
      <c r="I322">
        <v>5138308.98155984</v>
      </c>
      <c r="J322">
        <v>19981995.7479054</v>
      </c>
      <c r="K322">
        <v>1944066.02886483</v>
      </c>
      <c r="L322">
        <v>5551651.9726729495</v>
      </c>
      <c r="M322">
        <v>71124.366909691802</v>
      </c>
      <c r="N322">
        <v>695438.25422805897</v>
      </c>
      <c r="O322">
        <v>414892.140306519</v>
      </c>
      <c r="P322">
        <v>42315046.957547702</v>
      </c>
      <c r="Q322">
        <v>62518318.513616599</v>
      </c>
      <c r="R322">
        <v>47281898.5800744</v>
      </c>
      <c r="S322">
        <v>49964867.754056498</v>
      </c>
      <c r="T322">
        <v>179112951.94125801</v>
      </c>
      <c r="U322">
        <v>193616.33214304599</v>
      </c>
      <c r="V322">
        <v>34613858.562715299</v>
      </c>
      <c r="W322">
        <v>53892513.348958202</v>
      </c>
      <c r="X322">
        <v>15019095.479095999</v>
      </c>
      <c r="Y322">
        <v>15473501.156574599</v>
      </c>
      <c r="Z322">
        <v>3058347.7771166302</v>
      </c>
    </row>
    <row r="323" spans="1:26">
      <c r="A323" s="1">
        <v>45931</v>
      </c>
      <c r="B323">
        <v>43140734.261109397</v>
      </c>
      <c r="C323">
        <v>66442814.261100799</v>
      </c>
      <c r="D323">
        <v>39239749.6553251</v>
      </c>
      <c r="E323">
        <v>31451320.5675539</v>
      </c>
      <c r="F323">
        <v>0</v>
      </c>
      <c r="G323">
        <v>0</v>
      </c>
      <c r="H323">
        <v>2166003.8171604201</v>
      </c>
      <c r="I323" s="2">
        <v>4.6119093894958503E-5</v>
      </c>
      <c r="J323">
        <v>7356266.8256415203</v>
      </c>
      <c r="K323">
        <v>715697.70184212597</v>
      </c>
      <c r="L323">
        <v>2043811.526602</v>
      </c>
      <c r="M323">
        <v>26184.0622625168</v>
      </c>
      <c r="N323">
        <v>461814.03790140297</v>
      </c>
      <c r="O323">
        <v>152740.36319801499</v>
      </c>
      <c r="P323">
        <v>15578062.3760718</v>
      </c>
      <c r="Q323">
        <v>23015790.7287523</v>
      </c>
      <c r="R323">
        <v>17406582.724070899</v>
      </c>
      <c r="S323">
        <v>18394303.739418101</v>
      </c>
      <c r="T323">
        <v>189091010.76167399</v>
      </c>
      <c r="U323">
        <v>71278.836159061902</v>
      </c>
      <c r="V323">
        <v>12742910.3010915</v>
      </c>
      <c r="W323">
        <v>19840245.844359301</v>
      </c>
      <c r="X323">
        <v>5529201.1477681296</v>
      </c>
      <c r="Y323">
        <v>5696488.2122230902</v>
      </c>
      <c r="Z323">
        <v>1125914.67728823</v>
      </c>
    </row>
    <row r="324" spans="1:26">
      <c r="A324" s="1">
        <v>45962</v>
      </c>
      <c r="B324">
        <v>90305801.935850099</v>
      </c>
      <c r="C324">
        <v>112856201.93585099</v>
      </c>
      <c r="D324">
        <v>0</v>
      </c>
      <c r="E324">
        <v>38264486.311549902</v>
      </c>
      <c r="F324">
        <v>542352811.31935298</v>
      </c>
      <c r="G324">
        <v>0</v>
      </c>
      <c r="H324">
        <v>1128692.75886067</v>
      </c>
      <c r="I324">
        <v>2187388.4662190699</v>
      </c>
      <c r="J324">
        <v>3833310.4644448701</v>
      </c>
      <c r="K324">
        <v>372946.16343818</v>
      </c>
      <c r="L324">
        <v>1065019.0236395199</v>
      </c>
      <c r="M324">
        <v>13644.3718331041</v>
      </c>
      <c r="N324">
        <v>438081.80770194298</v>
      </c>
      <c r="O324">
        <v>79592.169026440897</v>
      </c>
      <c r="P324">
        <v>8117643.2200395605</v>
      </c>
      <c r="Q324">
        <v>11993402.8412985</v>
      </c>
      <c r="R324">
        <v>9070475.1863846909</v>
      </c>
      <c r="S324">
        <v>19333683.2127559</v>
      </c>
      <c r="T324">
        <v>166575412.562159</v>
      </c>
      <c r="U324">
        <v>37143.012212339097</v>
      </c>
      <c r="V324">
        <v>6640260.9587773299</v>
      </c>
      <c r="W324">
        <v>10338643.746206</v>
      </c>
      <c r="X324">
        <v>2881236.5187571598</v>
      </c>
      <c r="Y324">
        <v>2968408.8943575402</v>
      </c>
      <c r="Z324">
        <v>586707.98882347904</v>
      </c>
    </row>
    <row r="325" spans="1:26">
      <c r="A325" s="1">
        <v>45992</v>
      </c>
      <c r="B325">
        <v>12217209.378747599</v>
      </c>
      <c r="C325">
        <v>35519289.3787499</v>
      </c>
      <c r="D325">
        <v>0</v>
      </c>
      <c r="E325">
        <v>48752129.439164698</v>
      </c>
      <c r="F325">
        <v>493949654.89864498</v>
      </c>
      <c r="G325">
        <v>295239797.218898</v>
      </c>
      <c r="H325">
        <v>3887781.8013305301</v>
      </c>
      <c r="I325" s="2">
        <v>4.2408704757690403E-5</v>
      </c>
      <c r="J325">
        <v>13203836.513988201</v>
      </c>
      <c r="K325">
        <v>1284612.9256243301</v>
      </c>
      <c r="L325">
        <v>3668457.6432971102</v>
      </c>
      <c r="M325">
        <v>46998.033864302903</v>
      </c>
      <c r="N325">
        <v>459536.33111764502</v>
      </c>
      <c r="O325">
        <v>274155.19754177699</v>
      </c>
      <c r="P325">
        <v>27961219.147379901</v>
      </c>
      <c r="Q325">
        <v>41311271.766723797</v>
      </c>
      <c r="R325">
        <v>31243248.512237199</v>
      </c>
      <c r="S325">
        <v>49863254.789666303</v>
      </c>
      <c r="T325">
        <v>111498514.253676</v>
      </c>
      <c r="U325">
        <v>127939.092186158</v>
      </c>
      <c r="V325">
        <v>22872376.4806282</v>
      </c>
      <c r="W325">
        <v>35611454.659736201</v>
      </c>
      <c r="X325">
        <v>9924418.1510123201</v>
      </c>
      <c r="Y325">
        <v>10224683.367367599</v>
      </c>
      <c r="Z325">
        <v>2020915.4561651</v>
      </c>
    </row>
    <row r="326" spans="1:26">
      <c r="A326" s="1">
        <v>46023</v>
      </c>
      <c r="B326">
        <v>8838720.0000005104</v>
      </c>
      <c r="C326">
        <v>11736224.232004199</v>
      </c>
      <c r="D326">
        <v>0</v>
      </c>
      <c r="E326">
        <v>51953647.045593299</v>
      </c>
      <c r="F326">
        <v>535955403.45634502</v>
      </c>
      <c r="G326">
        <v>0</v>
      </c>
      <c r="H326">
        <v>1659156.1150543599</v>
      </c>
      <c r="I326">
        <v>1632680.8496926799</v>
      </c>
      <c r="J326">
        <v>5634890.8487776099</v>
      </c>
      <c r="K326">
        <v>548223.51148874604</v>
      </c>
      <c r="L326">
        <v>1565556.97894652</v>
      </c>
      <c r="M326">
        <v>20056.9577373824</v>
      </c>
      <c r="N326">
        <v>335163.61650056997</v>
      </c>
      <c r="O326">
        <v>116998.92013479301</v>
      </c>
      <c r="P326">
        <v>11932775.578319</v>
      </c>
      <c r="Q326">
        <v>17630065.851168599</v>
      </c>
      <c r="R326">
        <v>13333419.793647001</v>
      </c>
      <c r="S326">
        <v>30937148.810508799</v>
      </c>
      <c r="T326">
        <v>110387211.099446</v>
      </c>
      <c r="U326">
        <v>54599.496062903403</v>
      </c>
      <c r="V326">
        <v>9761052.7655313201</v>
      </c>
      <c r="W326">
        <v>15197602.587794701</v>
      </c>
      <c r="X326">
        <v>4235360.9088795204</v>
      </c>
      <c r="Y326">
        <v>4363502.58331287</v>
      </c>
      <c r="Z326">
        <v>862449.18270790402</v>
      </c>
    </row>
    <row r="327" spans="1:26">
      <c r="A327" s="1">
        <v>46054</v>
      </c>
      <c r="B327">
        <v>7983360</v>
      </c>
      <c r="C327" s="2">
        <v>4.1484832763671902E-5</v>
      </c>
      <c r="D327">
        <v>29556648.074187599</v>
      </c>
      <c r="E327">
        <v>47801508.524362899</v>
      </c>
      <c r="F327">
        <v>1.64270401000977E-4</v>
      </c>
      <c r="G327" s="2">
        <v>8.6367130279541002E-5</v>
      </c>
      <c r="H327">
        <v>325390.27285824402</v>
      </c>
      <c r="I327">
        <v>0</v>
      </c>
      <c r="J327">
        <v>1105103.1630921101</v>
      </c>
      <c r="K327">
        <v>107516.463563639</v>
      </c>
      <c r="L327">
        <v>307033.80346933601</v>
      </c>
      <c r="M327">
        <v>3933.52915476728</v>
      </c>
      <c r="N327">
        <v>119205.95656029999</v>
      </c>
      <c r="O327">
        <v>22945.586736142501</v>
      </c>
      <c r="P327">
        <v>2340231.31768905</v>
      </c>
      <c r="Q327">
        <v>3457572.12704043</v>
      </c>
      <c r="R327">
        <v>2614922.7703302898</v>
      </c>
      <c r="S327">
        <v>11861915.4312195</v>
      </c>
      <c r="T327">
        <v>50162065.095373198</v>
      </c>
      <c r="U327">
        <v>10707.940476866401</v>
      </c>
      <c r="V327">
        <v>1914317.5219867299</v>
      </c>
      <c r="W327">
        <v>2980522.4523261501</v>
      </c>
      <c r="X327">
        <v>830630.23984835099</v>
      </c>
      <c r="Y327">
        <v>855761.12055936398</v>
      </c>
      <c r="Z327">
        <v>169141.75365499299</v>
      </c>
    </row>
    <row r="328" spans="1:26">
      <c r="A328" s="1">
        <v>46082</v>
      </c>
      <c r="B328">
        <v>52500771.388223901</v>
      </c>
      <c r="C328">
        <v>75802851.388209805</v>
      </c>
      <c r="D328">
        <v>0</v>
      </c>
      <c r="E328">
        <v>54459196.664637901</v>
      </c>
      <c r="F328">
        <v>0</v>
      </c>
      <c r="G328">
        <v>553705183.01572704</v>
      </c>
      <c r="H328">
        <v>1609405.2886212401</v>
      </c>
      <c r="I328" s="2">
        <v>3.2186508178710899E-6</v>
      </c>
      <c r="J328">
        <v>5465925.1474530501</v>
      </c>
      <c r="K328">
        <v>531784.68905416306</v>
      </c>
      <c r="L328">
        <v>1518612.78073394</v>
      </c>
      <c r="M328">
        <v>19455.537404423201</v>
      </c>
      <c r="N328">
        <v>348494.68507158401</v>
      </c>
      <c r="O328">
        <v>113490.63485911999</v>
      </c>
      <c r="P328">
        <v>11574963.8924411</v>
      </c>
      <c r="Q328">
        <v>17101417.378485698</v>
      </c>
      <c r="R328">
        <v>12933608.921183201</v>
      </c>
      <c r="S328">
        <v>13667515.0266055</v>
      </c>
      <c r="T328">
        <v>172911441.35533401</v>
      </c>
      <c r="U328">
        <v>52962.296267577804</v>
      </c>
      <c r="V328">
        <v>9468361.5368180107</v>
      </c>
      <c r="W328">
        <v>14741893.036605099</v>
      </c>
      <c r="X328">
        <v>4108360.9819001602</v>
      </c>
      <c r="Y328">
        <v>4232660.2486506104</v>
      </c>
      <c r="Z328">
        <v>836588.10839008505</v>
      </c>
    </row>
    <row r="329" spans="1:26">
      <c r="A329" s="1">
        <v>46113</v>
      </c>
      <c r="B329">
        <v>64788770.2179005</v>
      </c>
      <c r="C329">
        <v>87339170.217901006</v>
      </c>
      <c r="D329">
        <v>21345006.8055517</v>
      </c>
      <c r="E329">
        <v>53117332.863433801</v>
      </c>
      <c r="F329">
        <v>3389296.5831271401</v>
      </c>
      <c r="G329">
        <v>111961065.13046201</v>
      </c>
      <c r="H329">
        <v>4631385.59999994</v>
      </c>
      <c r="I329">
        <v>0</v>
      </c>
      <c r="J329">
        <v>15729292.7999998</v>
      </c>
      <c r="K329">
        <v>1530316.79999998</v>
      </c>
      <c r="L329">
        <v>4370111.9999999404</v>
      </c>
      <c r="M329">
        <v>55987.199999999299</v>
      </c>
      <c r="N329">
        <v>565214.20869949705</v>
      </c>
      <c r="O329">
        <v>326591.99999999598</v>
      </c>
      <c r="P329">
        <v>33309273.599999599</v>
      </c>
      <c r="Q329">
        <v>49212748.799999401</v>
      </c>
      <c r="R329">
        <v>37219046.399999499</v>
      </c>
      <c r="S329">
        <v>39331007.999999501</v>
      </c>
      <c r="T329">
        <v>224793901.513152</v>
      </c>
      <c r="U329">
        <v>152409.599999998</v>
      </c>
      <c r="V329">
        <v>27247103.999999601</v>
      </c>
      <c r="W329">
        <v>42422745.599999398</v>
      </c>
      <c r="X329">
        <v>11822630.399999799</v>
      </c>
      <c r="Y329">
        <v>12180326.399999799</v>
      </c>
      <c r="Z329">
        <v>2407449.5999999698</v>
      </c>
    </row>
    <row r="330" spans="1:26">
      <c r="A330" s="1">
        <v>46143</v>
      </c>
      <c r="B330">
        <v>70383000.050769404</v>
      </c>
      <c r="C330">
        <v>93685080.050770596</v>
      </c>
      <c r="D330">
        <v>0</v>
      </c>
      <c r="E330">
        <v>52663898.660629898</v>
      </c>
      <c r="F330">
        <v>277871810.94590801</v>
      </c>
      <c r="G330">
        <v>28988397.420979101</v>
      </c>
      <c r="H330">
        <v>1668872.80549702</v>
      </c>
      <c r="I330">
        <v>0</v>
      </c>
      <c r="J330">
        <v>5667891.0526517304</v>
      </c>
      <c r="K330">
        <v>551434.13049330702</v>
      </c>
      <c r="L330">
        <v>1574725.51492499</v>
      </c>
      <c r="M330">
        <v>20174.419408292299</v>
      </c>
      <c r="N330">
        <v>204619.900043189</v>
      </c>
      <c r="O330">
        <v>117684.113215039</v>
      </c>
      <c r="P330">
        <v>12002658.7468553</v>
      </c>
      <c r="Q330">
        <v>17733314.659888402</v>
      </c>
      <c r="R330">
        <v>13411505.702200999</v>
      </c>
      <c r="S330">
        <v>14172529.634324901</v>
      </c>
      <c r="T330">
        <v>198906094.66742301</v>
      </c>
      <c r="U330">
        <v>54919.252833683</v>
      </c>
      <c r="V330">
        <v>9818217.4453686308</v>
      </c>
      <c r="W330">
        <v>15286605.906093899</v>
      </c>
      <c r="X330">
        <v>4260164.8983842703</v>
      </c>
      <c r="Y330">
        <v>4389057.0223816903</v>
      </c>
      <c r="Z330">
        <v>867500.03455654299</v>
      </c>
    </row>
    <row r="331" spans="1:26">
      <c r="A331" s="1">
        <v>46174</v>
      </c>
      <c r="B331">
        <v>69777134.908849999</v>
      </c>
      <c r="C331">
        <v>92327534.908847302</v>
      </c>
      <c r="D331">
        <v>16134263.607953301</v>
      </c>
      <c r="E331">
        <v>33034428.155498002</v>
      </c>
      <c r="F331">
        <v>172824185.88253799</v>
      </c>
      <c r="G331">
        <v>0</v>
      </c>
      <c r="H331">
        <v>3212617.0390222799</v>
      </c>
      <c r="I331" s="2">
        <v>2.1576881408691399E-5</v>
      </c>
      <c r="J331">
        <v>10910815.558318101</v>
      </c>
      <c r="K331">
        <v>1061522.8899925901</v>
      </c>
      <c r="L331">
        <v>3031381.4236577</v>
      </c>
      <c r="M331">
        <v>38836.203292411803</v>
      </c>
      <c r="N331">
        <v>379731.76552580402</v>
      </c>
      <c r="O331">
        <v>226544.51920573501</v>
      </c>
      <c r="P331">
        <v>23105383.3921354</v>
      </c>
      <c r="Q331">
        <v>34137022.694029897</v>
      </c>
      <c r="R331">
        <v>25817444.922055501</v>
      </c>
      <c r="S331">
        <v>27282432.8129193</v>
      </c>
      <c r="T331">
        <v>199741857.98464301</v>
      </c>
      <c r="U331">
        <v>105720.775629342</v>
      </c>
      <c r="V331">
        <v>18900285.6023071</v>
      </c>
      <c r="W331">
        <v>29427054.2614002</v>
      </c>
      <c r="X331">
        <v>8200911.5952476198</v>
      </c>
      <c r="Y331">
        <v>8449031.7829491403</v>
      </c>
      <c r="Z331">
        <v>1669956.74157371</v>
      </c>
    </row>
    <row r="332" spans="1:26">
      <c r="A332" s="1">
        <v>46204</v>
      </c>
      <c r="B332">
        <v>72745543.157206804</v>
      </c>
      <c r="C332">
        <v>96047623.157210395</v>
      </c>
      <c r="D332">
        <v>41493598.899964899</v>
      </c>
      <c r="E332">
        <v>15748580.036927</v>
      </c>
      <c r="F332">
        <v>43080861.440729998</v>
      </c>
      <c r="G332">
        <v>0</v>
      </c>
      <c r="H332">
        <v>4816845.20858326</v>
      </c>
      <c r="I332">
        <v>0</v>
      </c>
      <c r="J332">
        <v>16359157.9716626</v>
      </c>
      <c r="K332">
        <v>1591596.9393035399</v>
      </c>
      <c r="L332">
        <v>4545109.1457753396</v>
      </c>
      <c r="M332">
        <v>58229.156315982997</v>
      </c>
      <c r="N332">
        <v>569351.75064516696</v>
      </c>
      <c r="O332">
        <v>339670.07850984501</v>
      </c>
      <c r="P332">
        <v>34643113.0548812</v>
      </c>
      <c r="Q332">
        <v>51183428.401749097</v>
      </c>
      <c r="R332">
        <v>38709449.137613997</v>
      </c>
      <c r="S332">
        <v>40905982.311978102</v>
      </c>
      <c r="T332">
        <v>208674422.06512699</v>
      </c>
      <c r="U332">
        <v>158512.70330462701</v>
      </c>
      <c r="V332">
        <v>28338189.407111701</v>
      </c>
      <c r="W332">
        <v>44121525.721875302</v>
      </c>
      <c r="X332">
        <v>12296056.8420594</v>
      </c>
      <c r="Y332">
        <v>12668076.451856</v>
      </c>
      <c r="Z332">
        <v>2503853.72158727</v>
      </c>
    </row>
    <row r="333" spans="1:26">
      <c r="A333" s="1">
        <v>46235</v>
      </c>
      <c r="B333">
        <v>105261120</v>
      </c>
      <c r="C333">
        <v>128563200</v>
      </c>
      <c r="D333">
        <v>0</v>
      </c>
      <c r="E333">
        <v>19650165.139827799</v>
      </c>
      <c r="F333">
        <v>706536927.98809099</v>
      </c>
      <c r="G333">
        <v>0</v>
      </c>
      <c r="H333">
        <v>7365549.3616070803</v>
      </c>
      <c r="I333">
        <v>34909122.725235499</v>
      </c>
      <c r="J333">
        <v>25015166.636431798</v>
      </c>
      <c r="K333">
        <v>2433747.67354646</v>
      </c>
      <c r="L333">
        <v>6950031.46612354</v>
      </c>
      <c r="M333">
        <v>89039.549032188399</v>
      </c>
      <c r="N333">
        <v>870608.92387027899</v>
      </c>
      <c r="O333">
        <v>519397.36935443198</v>
      </c>
      <c r="P333">
        <v>52973585.032538801</v>
      </c>
      <c r="Q333">
        <v>78265763.599292904</v>
      </c>
      <c r="R333">
        <v>59191513.539953202</v>
      </c>
      <c r="S333">
        <v>62550283.195111804</v>
      </c>
      <c r="T333">
        <v>159691143.90394399</v>
      </c>
      <c r="U333">
        <v>242385.439032069</v>
      </c>
      <c r="V333">
        <v>43332580.528998002</v>
      </c>
      <c r="W333">
        <v>67467244.958333805</v>
      </c>
      <c r="X333">
        <v>18802184.7706303</v>
      </c>
      <c r="Y333">
        <v>19371048.556113701</v>
      </c>
      <c r="Z333">
        <v>3828700.60838407</v>
      </c>
    </row>
    <row r="334" spans="1:26">
      <c r="A334" s="1">
        <v>46266</v>
      </c>
      <c r="B334">
        <v>101865600</v>
      </c>
      <c r="C334">
        <v>124416000</v>
      </c>
      <c r="D334">
        <v>46630523.581955098</v>
      </c>
      <c r="E334">
        <v>12743915.460086299</v>
      </c>
      <c r="F334">
        <v>642232773.70567203</v>
      </c>
      <c r="G334">
        <v>435094127.83960301</v>
      </c>
      <c r="H334">
        <v>6157601.0875702696</v>
      </c>
      <c r="I334">
        <v>17948278.459156901</v>
      </c>
      <c r="J334">
        <v>20912685.493514299</v>
      </c>
      <c r="K334">
        <v>2034613.6568734499</v>
      </c>
      <c r="L334">
        <v>5810228.0242016697</v>
      </c>
      <c r="M334">
        <v>74437.085007562797</v>
      </c>
      <c r="N334">
        <v>727829.27562955895</v>
      </c>
      <c r="O334">
        <v>434216.329210711</v>
      </c>
      <c r="P334">
        <v>44285930.185889803</v>
      </c>
      <c r="Q334">
        <v>65430197.721649997</v>
      </c>
      <c r="R334">
        <v>49484119.955584802</v>
      </c>
      <c r="S334">
        <v>52292052.217814602</v>
      </c>
      <c r="T334">
        <v>232979700.82018301</v>
      </c>
      <c r="U334">
        <v>202634.28696503199</v>
      </c>
      <c r="V334">
        <v>36226048.037015103</v>
      </c>
      <c r="W334">
        <v>56402633.4676769</v>
      </c>
      <c r="X334">
        <v>15718631.117430899</v>
      </c>
      <c r="Y334">
        <v>16194201.382757001</v>
      </c>
      <c r="Z334">
        <v>3200794.6553253098</v>
      </c>
    </row>
    <row r="335" spans="1:26">
      <c r="A335" s="1">
        <v>46296</v>
      </c>
      <c r="B335">
        <v>73950859.512056902</v>
      </c>
      <c r="C335">
        <v>97252939.512054697</v>
      </c>
      <c r="D335">
        <v>42337731.727113597</v>
      </c>
      <c r="E335">
        <v>24659093.1724138</v>
      </c>
      <c r="F335">
        <v>588303568.43482995</v>
      </c>
      <c r="G335">
        <v>0</v>
      </c>
      <c r="H335">
        <v>2757464.2692582901</v>
      </c>
      <c r="I335">
        <v>3038478.1819972298</v>
      </c>
      <c r="J335">
        <v>9365007.9312552996</v>
      </c>
      <c r="K335">
        <v>911129.899580308</v>
      </c>
      <c r="L335">
        <v>2601905.5059153098</v>
      </c>
      <c r="M335">
        <v>33334.020716352701</v>
      </c>
      <c r="N335">
        <v>537018.90317125199</v>
      </c>
      <c r="O335">
        <v>194448.454178724</v>
      </c>
      <c r="P335">
        <v>19831890.436190099</v>
      </c>
      <c r="Q335">
        <v>29300604.209674001</v>
      </c>
      <c r="R335">
        <v>22159716.216215398</v>
      </c>
      <c r="S335">
        <v>23417149.5532378</v>
      </c>
      <c r="T335">
        <v>204288597.730634</v>
      </c>
      <c r="U335">
        <v>90742.6119500723</v>
      </c>
      <c r="V335">
        <v>16222556.748624999</v>
      </c>
      <c r="W335">
        <v>25257928.2527963</v>
      </c>
      <c r="X335">
        <v>7039034.0412698202</v>
      </c>
      <c r="Y335">
        <v>7252001.3958465196</v>
      </c>
      <c r="Z335">
        <v>1433362.8908031699</v>
      </c>
    </row>
    <row r="336" spans="1:26">
      <c r="A336" s="1">
        <v>46327</v>
      </c>
      <c r="B336">
        <v>8553600.0000002496</v>
      </c>
      <c r="C336">
        <v>24545647.9749652</v>
      </c>
      <c r="D336">
        <v>0</v>
      </c>
      <c r="E336">
        <v>38583677.125642903</v>
      </c>
      <c r="F336">
        <v>1.5556812286376999E-4</v>
      </c>
      <c r="G336">
        <v>0</v>
      </c>
      <c r="H336">
        <v>4209060.6099471897</v>
      </c>
      <c r="I336" s="2">
        <v>3.1501054763793898E-5</v>
      </c>
      <c r="J336">
        <v>14294976.161519799</v>
      </c>
      <c r="K336">
        <v>1390770.8664164001</v>
      </c>
      <c r="L336">
        <v>3971611.92543707</v>
      </c>
      <c r="M336">
        <v>50881.860966446999</v>
      </c>
      <c r="N336">
        <v>497511.529449769</v>
      </c>
      <c r="O336">
        <v>296810.85563764599</v>
      </c>
      <c r="P336">
        <v>30271880.5049862</v>
      </c>
      <c r="Q336">
        <v>44725155.789512701</v>
      </c>
      <c r="R336">
        <v>33825130.462476902</v>
      </c>
      <c r="S336">
        <v>45493019.328926601</v>
      </c>
      <c r="T336">
        <v>0</v>
      </c>
      <c r="U336">
        <v>138511.73263090101</v>
      </c>
      <c r="V336">
        <v>24762505.670340799</v>
      </c>
      <c r="W336">
        <v>38554316.762303397</v>
      </c>
      <c r="X336">
        <v>10744552.9740828</v>
      </c>
      <c r="Y336">
        <v>11069631.5302574</v>
      </c>
      <c r="Z336">
        <v>2187920.0215575099</v>
      </c>
    </row>
    <row r="337" spans="1:26">
      <c r="A337" s="1">
        <v>46357</v>
      </c>
      <c r="B337">
        <v>8838719.99999623</v>
      </c>
      <c r="C337">
        <v>0</v>
      </c>
      <c r="D337">
        <v>0</v>
      </c>
      <c r="E337">
        <v>49053772.195342802</v>
      </c>
      <c r="F337">
        <v>316309907.89912999</v>
      </c>
      <c r="G337">
        <v>166650999.73974901</v>
      </c>
      <c r="H337">
        <v>10523243.140594799</v>
      </c>
      <c r="I337" s="2">
        <v>4.2080879211425802E-5</v>
      </c>
      <c r="J337">
        <v>35739449.672255099</v>
      </c>
      <c r="K337">
        <v>3477122.6495450898</v>
      </c>
      <c r="L337">
        <v>9929588.0540870894</v>
      </c>
      <c r="M337">
        <v>127211.804251629</v>
      </c>
      <c r="N337">
        <v>1243848.7526827999</v>
      </c>
      <c r="O337">
        <v>742068.85813462199</v>
      </c>
      <c r="P337">
        <v>75683956.207273006</v>
      </c>
      <c r="Q337">
        <v>111819175.93719999</v>
      </c>
      <c r="R337">
        <v>84567580.537513405</v>
      </c>
      <c r="S337">
        <v>106213428.486775</v>
      </c>
      <c r="T337">
        <v>953770.04292208003</v>
      </c>
      <c r="U337">
        <v>346298.80046280299</v>
      </c>
      <c r="V337">
        <v>61909744.735802799</v>
      </c>
      <c r="W337">
        <v>96391211.010458201</v>
      </c>
      <c r="X337">
        <v>26862892.664473299</v>
      </c>
      <c r="Y337">
        <v>27675634.7471922</v>
      </c>
      <c r="Z337">
        <v>5470107.5828209296</v>
      </c>
    </row>
    <row r="338" spans="1:26">
      <c r="A338" s="1">
        <v>46388</v>
      </c>
      <c r="B338">
        <v>8838720.0000159703</v>
      </c>
      <c r="C338">
        <v>0</v>
      </c>
      <c r="D338">
        <v>0</v>
      </c>
      <c r="E338">
        <v>51279144.366628401</v>
      </c>
      <c r="F338">
        <v>455016487.716079</v>
      </c>
      <c r="G338">
        <v>305282452.14956701</v>
      </c>
      <c r="H338">
        <v>3874956.2527463501</v>
      </c>
      <c r="I338">
        <v>0</v>
      </c>
      <c r="J338">
        <v>13160277.8845791</v>
      </c>
      <c r="K338">
        <v>1280375.06806662</v>
      </c>
      <c r="L338">
        <v>3656355.63136916</v>
      </c>
      <c r="M338">
        <v>46842.9902951107</v>
      </c>
      <c r="N338">
        <v>458020.34955228801</v>
      </c>
      <c r="O338">
        <v>273250.77672153502</v>
      </c>
      <c r="P338">
        <v>27868976.837246899</v>
      </c>
      <c r="Q338">
        <v>41174988.469410799</v>
      </c>
      <c r="R338">
        <v>31140178.992856201</v>
      </c>
      <c r="S338">
        <v>49754336.682315402</v>
      </c>
      <c r="T338">
        <v>26146744.513008598</v>
      </c>
      <c r="U338">
        <v>127517.029136717</v>
      </c>
      <c r="V338">
        <v>22796921.943625201</v>
      </c>
      <c r="W338">
        <v>35493974.701952599</v>
      </c>
      <c r="X338">
        <v>9891678.1173195895</v>
      </c>
      <c r="Y338">
        <v>10190952.7775384</v>
      </c>
      <c r="Z338">
        <v>2014248.58269018</v>
      </c>
    </row>
    <row r="339" spans="1:26">
      <c r="A339" s="1">
        <v>46419</v>
      </c>
      <c r="B339">
        <v>7983360.0000069402</v>
      </c>
      <c r="C339" s="2">
        <v>4.1499733924865702E-5</v>
      </c>
      <c r="D339">
        <v>4420959.3780237697</v>
      </c>
      <c r="E339">
        <v>47285833.743193299</v>
      </c>
      <c r="F339">
        <v>499293994.81958199</v>
      </c>
      <c r="G339">
        <v>414577142.95145798</v>
      </c>
      <c r="H339">
        <v>2062725.57539581</v>
      </c>
      <c r="I339">
        <v>1517934.21286467</v>
      </c>
      <c r="J339">
        <v>7005509.22416161</v>
      </c>
      <c r="K339">
        <v>681572.18475133704</v>
      </c>
      <c r="L339">
        <v>1946359.5926333901</v>
      </c>
      <c r="M339">
        <v>24935.5677348061</v>
      </c>
      <c r="N339">
        <v>260021.927054509</v>
      </c>
      <c r="O339">
        <v>145457.47845306099</v>
      </c>
      <c r="P339">
        <v>14835277.492890401</v>
      </c>
      <c r="Q339">
        <v>21918364.038893599</v>
      </c>
      <c r="R339">
        <v>16576611.306370899</v>
      </c>
      <c r="S339">
        <v>26615847.5337038</v>
      </c>
      <c r="T339">
        <v>87209501.774791598</v>
      </c>
      <c r="U339">
        <v>67880.156611413695</v>
      </c>
      <c r="V339">
        <v>12135309.6309384</v>
      </c>
      <c r="W339">
        <v>18894233.7963892</v>
      </c>
      <c r="X339">
        <v>5265560.7199996598</v>
      </c>
      <c r="Y339">
        <v>5424871.29163869</v>
      </c>
      <c r="Z339">
        <v>1072229.4125966199</v>
      </c>
    </row>
    <row r="340" spans="1:26">
      <c r="A340" s="1">
        <v>46447</v>
      </c>
      <c r="B340">
        <v>8838720</v>
      </c>
      <c r="C340">
        <v>0</v>
      </c>
      <c r="D340">
        <v>48197832.648106098</v>
      </c>
      <c r="E340">
        <v>53636604.662785701</v>
      </c>
      <c r="F340">
        <v>0</v>
      </c>
      <c r="G340">
        <v>0</v>
      </c>
      <c r="H340">
        <v>1368486.5969354899</v>
      </c>
      <c r="I340" s="2">
        <v>1.6696751117706299E-5</v>
      </c>
      <c r="J340">
        <v>4647707.6700488599</v>
      </c>
      <c r="K340">
        <v>452179.58743603801</v>
      </c>
      <c r="L340">
        <v>1291285.2039586001</v>
      </c>
      <c r="M340">
        <v>16543.155637903801</v>
      </c>
      <c r="N340">
        <v>186841.08208204899</v>
      </c>
      <c r="O340">
        <v>96501.741221105607</v>
      </c>
      <c r="P340">
        <v>9842258.54035067</v>
      </c>
      <c r="Q340">
        <v>14541433.8057175</v>
      </c>
      <c r="R340">
        <v>10997522.242397601</v>
      </c>
      <c r="S340">
        <v>11621566.835627399</v>
      </c>
      <c r="T340">
        <v>96349989.656892806</v>
      </c>
      <c r="U340">
        <v>45034.145903179</v>
      </c>
      <c r="V340">
        <v>8051002.4104465302</v>
      </c>
      <c r="W340">
        <v>12535116.652520601</v>
      </c>
      <c r="X340">
        <v>3493363.0322040198</v>
      </c>
      <c r="Y340">
        <v>3599055.4154461799</v>
      </c>
      <c r="Z340">
        <v>711355.69242986396</v>
      </c>
    </row>
    <row r="341" spans="1:26">
      <c r="A341" s="1">
        <v>46478</v>
      </c>
      <c r="B341">
        <v>49326138.660896301</v>
      </c>
      <c r="C341">
        <v>71876538.660900205</v>
      </c>
      <c r="D341">
        <v>9398997.6712053996</v>
      </c>
      <c r="E341">
        <v>48241181.163055398</v>
      </c>
      <c r="F341">
        <v>0</v>
      </c>
      <c r="G341">
        <v>501880209.77344602</v>
      </c>
      <c r="H341">
        <v>4631385.6000005696</v>
      </c>
      <c r="I341">
        <v>0</v>
      </c>
      <c r="J341">
        <v>15729292.800001901</v>
      </c>
      <c r="K341">
        <v>1530316.80000019</v>
      </c>
      <c r="L341">
        <v>4370112.0000005402</v>
      </c>
      <c r="M341">
        <v>55987.199999999997</v>
      </c>
      <c r="N341">
        <v>547430.40000006801</v>
      </c>
      <c r="O341">
        <v>326592.00000003999</v>
      </c>
      <c r="P341">
        <v>33309273.600004099</v>
      </c>
      <c r="Q341">
        <v>49212748.800006099</v>
      </c>
      <c r="R341">
        <v>37219046.400004603</v>
      </c>
      <c r="S341">
        <v>39331008.000004902</v>
      </c>
      <c r="T341">
        <v>188195761.84136099</v>
      </c>
      <c r="U341">
        <v>152409.60000001901</v>
      </c>
      <c r="V341">
        <v>27247104.000003401</v>
      </c>
      <c r="W341">
        <v>42422745.600005202</v>
      </c>
      <c r="X341">
        <v>11822630.4000015</v>
      </c>
      <c r="Y341">
        <v>12180326.4000015</v>
      </c>
      <c r="Z341">
        <v>2407449.6000003</v>
      </c>
    </row>
    <row r="342" spans="1:26">
      <c r="A342" s="1">
        <v>46508</v>
      </c>
      <c r="B342">
        <v>24813624.446378801</v>
      </c>
      <c r="C342">
        <v>48115704.446372896</v>
      </c>
      <c r="D342">
        <v>27412759.5481342</v>
      </c>
      <c r="E342">
        <v>30390621.929715201</v>
      </c>
      <c r="F342">
        <v>0</v>
      </c>
      <c r="G342">
        <v>0</v>
      </c>
      <c r="H342">
        <v>3902004.1005734401</v>
      </c>
      <c r="I342">
        <v>0</v>
      </c>
      <c r="J342">
        <v>13252138.8425788</v>
      </c>
      <c r="K342">
        <v>1289312.3018684599</v>
      </c>
      <c r="L342">
        <v>3681877.6100105401</v>
      </c>
      <c r="M342">
        <v>47169.962263487003</v>
      </c>
      <c r="N342">
        <v>461217.408798474</v>
      </c>
      <c r="O342">
        <v>275158.11320368899</v>
      </c>
      <c r="P342">
        <v>28063506.993311599</v>
      </c>
      <c r="Q342">
        <v>41462396.829599097</v>
      </c>
      <c r="R342">
        <v>31357542.691378001</v>
      </c>
      <c r="S342">
        <v>33136898.4900949</v>
      </c>
      <c r="T342">
        <v>154460368.83342299</v>
      </c>
      <c r="U342">
        <v>128407.11949502899</v>
      </c>
      <c r="V342">
        <v>22956048.301560398</v>
      </c>
      <c r="W342">
        <v>35741728.628432997</v>
      </c>
      <c r="X342">
        <v>9960723.6979744695</v>
      </c>
      <c r="Y342">
        <v>10262087.345768999</v>
      </c>
      <c r="Z342">
        <v>2028308.3773296501</v>
      </c>
    </row>
    <row r="343" spans="1:26">
      <c r="A343" s="1">
        <v>46539</v>
      </c>
      <c r="B343">
        <v>101865600</v>
      </c>
      <c r="C343">
        <v>124416000</v>
      </c>
      <c r="D343">
        <v>0</v>
      </c>
      <c r="E343">
        <v>10349381.193602599</v>
      </c>
      <c r="F343">
        <v>640814083.65864205</v>
      </c>
      <c r="G343">
        <v>0</v>
      </c>
      <c r="H343">
        <v>8186176.34671917</v>
      </c>
      <c r="I343">
        <v>4377133.6404585298</v>
      </c>
      <c r="J343">
        <v>27802212.0788172</v>
      </c>
      <c r="K343">
        <v>2704901.7881704699</v>
      </c>
      <c r="L343">
        <v>7724363.8462998196</v>
      </c>
      <c r="M343">
        <v>98959.821518431796</v>
      </c>
      <c r="N343">
        <v>967607.14373577805</v>
      </c>
      <c r="O343">
        <v>577265.62552418595</v>
      </c>
      <c r="P343">
        <v>58875596.035604797</v>
      </c>
      <c r="Q343">
        <v>86985683.114701599</v>
      </c>
      <c r="R343">
        <v>65786290.238308601</v>
      </c>
      <c r="S343">
        <v>69519274.616698399</v>
      </c>
      <c r="T343">
        <v>178016617.23522499</v>
      </c>
      <c r="U343">
        <v>269390.62524462002</v>
      </c>
      <c r="V343">
        <v>48160446.472303502</v>
      </c>
      <c r="W343">
        <v>74984055.871660605</v>
      </c>
      <c r="X343">
        <v>20897015.6439755</v>
      </c>
      <c r="Y343">
        <v>21529258.948121101</v>
      </c>
      <c r="Z343">
        <v>4255272.3252925696</v>
      </c>
    </row>
    <row r="344" spans="1:26">
      <c r="A344" s="1">
        <v>46569</v>
      </c>
      <c r="B344">
        <v>69278228.343612403</v>
      </c>
      <c r="C344">
        <v>92580308.343609303</v>
      </c>
      <c r="D344">
        <v>35439958.014511399</v>
      </c>
      <c r="E344">
        <v>6160319.99999718</v>
      </c>
      <c r="F344">
        <v>180199910.19548199</v>
      </c>
      <c r="G344">
        <v>0</v>
      </c>
      <c r="H344">
        <v>9720808.0602099802</v>
      </c>
      <c r="I344">
        <v>0</v>
      </c>
      <c r="J344">
        <v>33014188.287764899</v>
      </c>
      <c r="K344">
        <v>3211979.5605260599</v>
      </c>
      <c r="L344">
        <v>9172421.3059738204</v>
      </c>
      <c r="M344">
        <v>117511.447336319</v>
      </c>
      <c r="N344">
        <v>1149000.81839958</v>
      </c>
      <c r="O344">
        <v>685483.44279514102</v>
      </c>
      <c r="P344">
        <v>69912782.751369193</v>
      </c>
      <c r="Q344">
        <v>103292562.208625</v>
      </c>
      <c r="R344">
        <v>78118998.823688805</v>
      </c>
      <c r="S344">
        <v>82551791.753764406</v>
      </c>
      <c r="T344">
        <v>179649309.15203199</v>
      </c>
      <c r="U344">
        <v>319892.27330442501</v>
      </c>
      <c r="V344">
        <v>57188904.370342098</v>
      </c>
      <c r="W344">
        <v>89041035.012225598</v>
      </c>
      <c r="X344">
        <v>24814500.629186101</v>
      </c>
      <c r="Y344">
        <v>25565268.209390402</v>
      </c>
      <c r="Z344">
        <v>5052992.2354617398</v>
      </c>
    </row>
    <row r="345" spans="1:26">
      <c r="A345" s="1">
        <v>46600</v>
      </c>
      <c r="B345">
        <v>53567046.8056437</v>
      </c>
      <c r="C345">
        <v>76869126.805641904</v>
      </c>
      <c r="D345">
        <v>46959370.433606803</v>
      </c>
      <c r="E345">
        <v>7755994.8931041704</v>
      </c>
      <c r="F345">
        <v>130730613.49877</v>
      </c>
      <c r="G345">
        <v>0</v>
      </c>
      <c r="H345">
        <v>10560376.097028401</v>
      </c>
      <c r="I345">
        <v>0</v>
      </c>
      <c r="J345">
        <v>35865562.070297398</v>
      </c>
      <c r="K345">
        <v>3489392.2362243002</v>
      </c>
      <c r="L345">
        <v>9964626.2030389104</v>
      </c>
      <c r="M345">
        <v>127660.691569182</v>
      </c>
      <c r="N345">
        <v>1248237.87312089</v>
      </c>
      <c r="O345">
        <v>744687.36748689704</v>
      </c>
      <c r="P345">
        <v>75951019.223020494</v>
      </c>
      <c r="Q345">
        <v>112213747.889311</v>
      </c>
      <c r="R345">
        <v>84865990.850934997</v>
      </c>
      <c r="S345">
        <v>89681635.827350199</v>
      </c>
      <c r="T345">
        <v>177042354.103935</v>
      </c>
      <c r="U345">
        <v>347520.77149388503</v>
      </c>
      <c r="V345">
        <v>62128203.230335101</v>
      </c>
      <c r="W345">
        <v>96731342.906227097</v>
      </c>
      <c r="X345">
        <v>26957682.703025799</v>
      </c>
      <c r="Y345">
        <v>27773292.676940002</v>
      </c>
      <c r="Z345">
        <v>5489409.7374748196</v>
      </c>
    </row>
    <row r="346" spans="1:26">
      <c r="A346" s="1">
        <v>46631</v>
      </c>
      <c r="B346">
        <v>59425007.546679199</v>
      </c>
      <c r="C346">
        <v>81975407.546684206</v>
      </c>
      <c r="D346">
        <v>11239827.0685622</v>
      </c>
      <c r="E346">
        <v>31631410.701256599</v>
      </c>
      <c r="F346">
        <v>382464404.224635</v>
      </c>
      <c r="G346">
        <v>0</v>
      </c>
      <c r="H346">
        <v>8914229.2338396497</v>
      </c>
      <c r="I346" s="2">
        <v>4.5299530029296902E-5</v>
      </c>
      <c r="J346">
        <v>30274853.751193501</v>
      </c>
      <c r="K346">
        <v>2945467.2821014798</v>
      </c>
      <c r="L346">
        <v>8411344.5759198405</v>
      </c>
      <c r="M346">
        <v>107760.998125664</v>
      </c>
      <c r="N346">
        <v>1053663.0927842299</v>
      </c>
      <c r="O346">
        <v>628605.822399684</v>
      </c>
      <c r="P346">
        <v>64111807.162651896</v>
      </c>
      <c r="Q346">
        <v>94721917.352458507</v>
      </c>
      <c r="R346">
        <v>71637116.865094095</v>
      </c>
      <c r="S346">
        <v>75702101.183278903</v>
      </c>
      <c r="T346">
        <v>181472082.103971</v>
      </c>
      <c r="U346">
        <v>293349.38378651999</v>
      </c>
      <c r="V346">
        <v>52443685.754489802</v>
      </c>
      <c r="W346">
        <v>81652902.968662798</v>
      </c>
      <c r="X346">
        <v>22755530.7708694</v>
      </c>
      <c r="Y346">
        <v>23444003.814449999</v>
      </c>
      <c r="Z346">
        <v>4633722.9194035502</v>
      </c>
    </row>
    <row r="347" spans="1:26">
      <c r="A347" s="1">
        <v>46661</v>
      </c>
      <c r="B347">
        <v>8838720</v>
      </c>
      <c r="C347">
        <v>0</v>
      </c>
      <c r="D347">
        <v>17348275.080884699</v>
      </c>
      <c r="E347">
        <v>6160319.9999996601</v>
      </c>
      <c r="F347">
        <v>0</v>
      </c>
      <c r="G347">
        <v>0</v>
      </c>
      <c r="H347">
        <v>1686781.59986146</v>
      </c>
      <c r="I347">
        <v>0</v>
      </c>
      <c r="J347">
        <v>5728713.6000667699</v>
      </c>
      <c r="K347">
        <v>557351.60989378102</v>
      </c>
      <c r="L347">
        <v>1591624.00792838</v>
      </c>
      <c r="M347">
        <v>20390.9125570953</v>
      </c>
      <c r="N347">
        <v>199377.81166943099</v>
      </c>
      <c r="O347">
        <v>118946.989916356</v>
      </c>
      <c r="P347">
        <v>12131460.142992901</v>
      </c>
      <c r="Q347">
        <v>17923612.1376817</v>
      </c>
      <c r="R347">
        <v>13555425.536563</v>
      </c>
      <c r="S347">
        <v>14324616.071355401</v>
      </c>
      <c r="T347">
        <v>162307107.65336001</v>
      </c>
      <c r="U347">
        <v>55508.5952943148</v>
      </c>
      <c r="V347">
        <v>9923577.4444502406</v>
      </c>
      <c r="W347">
        <v>15450647.5759055</v>
      </c>
      <c r="X347">
        <v>4305881.0349744698</v>
      </c>
      <c r="Y347">
        <v>4436156.3096448397</v>
      </c>
      <c r="Z347">
        <v>876809.23995485005</v>
      </c>
    </row>
    <row r="348" spans="1:26">
      <c r="A348" s="1">
        <v>46692</v>
      </c>
      <c r="B348">
        <v>70620270.081893802</v>
      </c>
      <c r="C348">
        <v>93170670.081895202</v>
      </c>
      <c r="D348">
        <v>0</v>
      </c>
      <c r="E348">
        <v>26033887.752120301</v>
      </c>
      <c r="F348">
        <v>191225591.22882599</v>
      </c>
      <c r="G348">
        <v>130572154.596853</v>
      </c>
      <c r="H348">
        <v>11043329.385687601</v>
      </c>
      <c r="I348" s="2">
        <v>1.8149614334106401E-5</v>
      </c>
      <c r="J348">
        <v>37505786.906260602</v>
      </c>
      <c r="K348">
        <v>3648971.1603480699</v>
      </c>
      <c r="L348">
        <v>10420334.309530601</v>
      </c>
      <c r="M348">
        <v>133498.94489078299</v>
      </c>
      <c r="N348">
        <v>1305323.01670988</v>
      </c>
      <c r="O348">
        <v>778743.84519623499</v>
      </c>
      <c r="P348">
        <v>79424455.6019665</v>
      </c>
      <c r="Q348">
        <v>117345572.558998</v>
      </c>
      <c r="R348">
        <v>88747131.920172796</v>
      </c>
      <c r="S348">
        <v>103531520.78577501</v>
      </c>
      <c r="T348">
        <v>144778577.833754</v>
      </c>
      <c r="U348">
        <v>363413.79442490998</v>
      </c>
      <c r="V348">
        <v>64969486.513514496</v>
      </c>
      <c r="W348">
        <v>101155117.186966</v>
      </c>
      <c r="X348">
        <v>28190527.1961037</v>
      </c>
      <c r="Y348">
        <v>29043437.121794801</v>
      </c>
      <c r="Z348">
        <v>5740454.63030368</v>
      </c>
    </row>
    <row r="349" spans="1:26">
      <c r="A349" s="1">
        <v>46722</v>
      </c>
      <c r="B349">
        <v>8838720</v>
      </c>
      <c r="C349">
        <v>0</v>
      </c>
      <c r="D349">
        <v>0</v>
      </c>
      <c r="E349">
        <v>27311154.398334201</v>
      </c>
      <c r="F349">
        <v>0</v>
      </c>
      <c r="G349">
        <v>0</v>
      </c>
      <c r="H349">
        <v>5134469.6603124496</v>
      </c>
      <c r="I349">
        <v>0</v>
      </c>
      <c r="J349">
        <v>17437886.549496301</v>
      </c>
      <c r="K349">
        <v>1696547.3961542801</v>
      </c>
      <c r="L349">
        <v>4844815.2268227004</v>
      </c>
      <c r="M349">
        <v>62068.807176375798</v>
      </c>
      <c r="N349">
        <v>606895.00350234495</v>
      </c>
      <c r="O349">
        <v>362068.04186219402</v>
      </c>
      <c r="P349">
        <v>36927492.002878502</v>
      </c>
      <c r="Q349">
        <v>54558481.508034699</v>
      </c>
      <c r="R349">
        <v>41261963.7040288</v>
      </c>
      <c r="S349">
        <v>60450473.041397303</v>
      </c>
      <c r="T349">
        <v>0</v>
      </c>
      <c r="U349">
        <v>168965.086202356</v>
      </c>
      <c r="V349">
        <v>30206819.492503099</v>
      </c>
      <c r="W349">
        <v>47030914.504366398</v>
      </c>
      <c r="X349">
        <v>13106863.115411401</v>
      </c>
      <c r="Y349">
        <v>13503413.8279272</v>
      </c>
      <c r="Z349">
        <v>2668958.7085841801</v>
      </c>
    </row>
    <row r="350" spans="1:26">
      <c r="A350" s="1">
        <v>46753</v>
      </c>
      <c r="B350">
        <v>8838720</v>
      </c>
      <c r="C350">
        <v>0</v>
      </c>
      <c r="D350">
        <v>0</v>
      </c>
      <c r="E350">
        <v>41530836.178729199</v>
      </c>
      <c r="F350">
        <v>0</v>
      </c>
      <c r="G350">
        <v>0</v>
      </c>
      <c r="H350">
        <v>18342673.0398135</v>
      </c>
      <c r="I350">
        <v>0</v>
      </c>
      <c r="J350">
        <v>62296103.131186597</v>
      </c>
      <c r="K350">
        <v>6060842.9386086296</v>
      </c>
      <c r="L350">
        <v>17307894.977124199</v>
      </c>
      <c r="M350">
        <v>221738.15629056501</v>
      </c>
      <c r="N350">
        <v>2168106.4170632502</v>
      </c>
      <c r="O350">
        <v>1293472.5783615401</v>
      </c>
      <c r="P350">
        <v>131921884.206422</v>
      </c>
      <c r="Q350">
        <v>194907839.379401</v>
      </c>
      <c r="R350">
        <v>147406598.78738001</v>
      </c>
      <c r="S350">
        <v>172618190.79411799</v>
      </c>
      <c r="T350">
        <v>0</v>
      </c>
      <c r="U350">
        <v>603620.53656874504</v>
      </c>
      <c r="V350">
        <v>107912569.394739</v>
      </c>
      <c r="W350">
        <v>168015928.535941</v>
      </c>
      <c r="X350">
        <v>46823707.3366898</v>
      </c>
      <c r="Y350">
        <v>48240367.779657297</v>
      </c>
      <c r="Z350">
        <v>9534740.7204940505</v>
      </c>
    </row>
    <row r="351" spans="1:26">
      <c r="A351" s="1">
        <v>46784</v>
      </c>
      <c r="B351">
        <v>7983360.0000035604</v>
      </c>
      <c r="C351" s="2">
        <v>4.1499733924865702E-5</v>
      </c>
      <c r="D351" s="2">
        <v>3.6329030990600599E-5</v>
      </c>
      <c r="E351">
        <v>41162901.104100801</v>
      </c>
      <c r="F351">
        <v>272455100.30146098</v>
      </c>
      <c r="G351">
        <v>171579940.75558701</v>
      </c>
      <c r="H351">
        <v>10682382.9122972</v>
      </c>
      <c r="I351">
        <v>0</v>
      </c>
      <c r="J351">
        <v>36279926.385148898</v>
      </c>
      <c r="K351">
        <v>3529706.1066824798</v>
      </c>
      <c r="L351">
        <v>10079750.1623758</v>
      </c>
      <c r="M351">
        <v>129135.589268863</v>
      </c>
      <c r="N351">
        <v>1262659.0950734101</v>
      </c>
      <c r="O351">
        <v>753290.93740174803</v>
      </c>
      <c r="P351">
        <v>76828501.415574595</v>
      </c>
      <c r="Q351">
        <v>113510182.967338</v>
      </c>
      <c r="R351">
        <v>85846470.066183999</v>
      </c>
      <c r="S351">
        <v>99816362.661372393</v>
      </c>
      <c r="T351">
        <v>0</v>
      </c>
      <c r="U351">
        <v>351535.77078748198</v>
      </c>
      <c r="V351">
        <v>62845986.777517296</v>
      </c>
      <c r="W351">
        <v>97848905.6687852</v>
      </c>
      <c r="X351">
        <v>27269131.933943301</v>
      </c>
      <c r="Y351">
        <v>28094164.865383301</v>
      </c>
      <c r="Z351">
        <v>5552830.3385614604</v>
      </c>
    </row>
    <row r="352" spans="1:26">
      <c r="A352" s="1">
        <v>46813</v>
      </c>
      <c r="B352">
        <v>8838719.9999867491</v>
      </c>
      <c r="C352">
        <v>0</v>
      </c>
      <c r="D352">
        <v>9613497.2757550608</v>
      </c>
      <c r="E352">
        <v>49795516.519815303</v>
      </c>
      <c r="F352">
        <v>482795733.07347</v>
      </c>
      <c r="G352">
        <v>430318803.34867698</v>
      </c>
      <c r="H352">
        <v>5831529.1948806401</v>
      </c>
      <c r="I352" s="2">
        <v>2.9191374778747599E-5</v>
      </c>
      <c r="J352">
        <v>19805267.3865087</v>
      </c>
      <c r="K352">
        <v>1926871.97037023</v>
      </c>
      <c r="L352">
        <v>5502551.0535979196</v>
      </c>
      <c r="M352">
        <v>70495.315989138093</v>
      </c>
      <c r="N352">
        <v>689287.53411618003</v>
      </c>
      <c r="O352">
        <v>411222.67660345999</v>
      </c>
      <c r="P352">
        <v>41940796.607103303</v>
      </c>
      <c r="Q352">
        <v>61965382.7544671</v>
      </c>
      <c r="R352">
        <v>46863719.507012598</v>
      </c>
      <c r="S352">
        <v>49522959.482381299</v>
      </c>
      <c r="T352">
        <v>93659036.020123601</v>
      </c>
      <c r="U352">
        <v>191903.91574820699</v>
      </c>
      <c r="V352">
        <v>34307720.448055401</v>
      </c>
      <c r="W352">
        <v>53415867.487560198</v>
      </c>
      <c r="X352">
        <v>14886260.8930432</v>
      </c>
      <c r="Y352">
        <v>15336647.634085</v>
      </c>
      <c r="Z352">
        <v>3031298.5875336598</v>
      </c>
    </row>
    <row r="353" spans="1:26">
      <c r="A353" s="1">
        <v>46844</v>
      </c>
      <c r="B353">
        <v>8553599.9999999702</v>
      </c>
      <c r="C353">
        <v>0</v>
      </c>
      <c r="D353">
        <v>28521111.0867902</v>
      </c>
      <c r="E353">
        <v>43167319.181843303</v>
      </c>
      <c r="F353">
        <v>0</v>
      </c>
      <c r="G353">
        <v>0</v>
      </c>
      <c r="H353">
        <v>4631385.5999997295</v>
      </c>
      <c r="I353">
        <v>0</v>
      </c>
      <c r="J353">
        <v>15729292.799999099</v>
      </c>
      <c r="K353">
        <v>1530316.7999999099</v>
      </c>
      <c r="L353">
        <v>4370111.9999997597</v>
      </c>
      <c r="M353">
        <v>55987.199999999997</v>
      </c>
      <c r="N353">
        <v>547430.40000003902</v>
      </c>
      <c r="O353">
        <v>326591.99999998102</v>
      </c>
      <c r="P353">
        <v>33309273.599998001</v>
      </c>
      <c r="Q353">
        <v>49212748.799997099</v>
      </c>
      <c r="R353">
        <v>37219046.399997801</v>
      </c>
      <c r="S353">
        <v>39331007.999997698</v>
      </c>
      <c r="T353">
        <v>40374915.803223699</v>
      </c>
      <c r="U353">
        <v>152409.59999999101</v>
      </c>
      <c r="V353">
        <v>27247103.999998402</v>
      </c>
      <c r="W353">
        <v>42422745.600002497</v>
      </c>
      <c r="X353">
        <v>11822630.3999993</v>
      </c>
      <c r="Y353">
        <v>12180326.400000701</v>
      </c>
      <c r="Z353">
        <v>2407449.5999998599</v>
      </c>
    </row>
    <row r="354" spans="1:26">
      <c r="A354" s="1">
        <v>46874</v>
      </c>
      <c r="B354">
        <v>105261120</v>
      </c>
      <c r="C354">
        <v>128563200</v>
      </c>
      <c r="D354">
        <v>0</v>
      </c>
      <c r="E354">
        <v>42818975.312480398</v>
      </c>
      <c r="F354">
        <v>389599050.76246297</v>
      </c>
      <c r="G354">
        <v>369607853.08763999</v>
      </c>
      <c r="H354">
        <v>7248254.4444666496</v>
      </c>
      <c r="I354">
        <v>0</v>
      </c>
      <c r="J354">
        <v>24616805.054175898</v>
      </c>
      <c r="K354">
        <v>2394990.7230877099</v>
      </c>
      <c r="L354">
        <v>6839353.5893053403</v>
      </c>
      <c r="M354">
        <v>87621.611820287799</v>
      </c>
      <c r="N354">
        <v>856744.64890942303</v>
      </c>
      <c r="O354">
        <v>511126.06895167899</v>
      </c>
      <c r="P354">
        <v>52129991.165744402</v>
      </c>
      <c r="Q354">
        <v>77019396.790027797</v>
      </c>
      <c r="R354">
        <v>58248900.391194001</v>
      </c>
      <c r="S354">
        <v>61554182.303748101</v>
      </c>
      <c r="T354">
        <v>123401928.998559</v>
      </c>
      <c r="U354">
        <v>238525.49884410101</v>
      </c>
      <c r="V354">
        <v>42642517.752537198</v>
      </c>
      <c r="W354">
        <v>66392842.423156902</v>
      </c>
      <c r="X354">
        <v>18502763.6960495</v>
      </c>
      <c r="Y354">
        <v>19062568.438234702</v>
      </c>
      <c r="Z354">
        <v>3767729.3082721201</v>
      </c>
    </row>
    <row r="355" spans="1:26">
      <c r="A355" s="1">
        <v>46905</v>
      </c>
      <c r="B355">
        <v>85640143.386600897</v>
      </c>
      <c r="C355">
        <v>108190543.38631199</v>
      </c>
      <c r="D355">
        <v>0</v>
      </c>
      <c r="E355">
        <v>36162176.9364089</v>
      </c>
      <c r="F355">
        <v>318712957.53899997</v>
      </c>
      <c r="G355">
        <v>398843619.21776199</v>
      </c>
      <c r="H355">
        <v>6771849.1061335104</v>
      </c>
      <c r="I355" s="2">
        <v>1.8507242202758799E-5</v>
      </c>
      <c r="J355">
        <v>22998818.623047099</v>
      </c>
      <c r="K355">
        <v>2237575.3930273298</v>
      </c>
      <c r="L355">
        <v>6389824.0390312402</v>
      </c>
      <c r="M355">
        <v>81862.514379048502</v>
      </c>
      <c r="N355">
        <v>800433.47392847401</v>
      </c>
      <c r="O355">
        <v>477531.33387778298</v>
      </c>
      <c r="P355">
        <v>48703648.138068303</v>
      </c>
      <c r="Q355">
        <v>71957150.139183596</v>
      </c>
      <c r="R355">
        <v>54420380.392205201</v>
      </c>
      <c r="S355">
        <v>57508416.351281598</v>
      </c>
      <c r="T355">
        <v>139237537.99627501</v>
      </c>
      <c r="U355">
        <v>222847.955809632</v>
      </c>
      <c r="V355">
        <v>39839756.997803599</v>
      </c>
      <c r="W355">
        <v>62029046.3119912</v>
      </c>
      <c r="X355">
        <v>17286634.286375701</v>
      </c>
      <c r="Y355">
        <v>17809644.794908501</v>
      </c>
      <c r="Z355">
        <v>3520088.1182990898</v>
      </c>
    </row>
    <row r="356" spans="1:26">
      <c r="A356" s="1">
        <v>46935</v>
      </c>
      <c r="B356">
        <v>8838720.0000053309</v>
      </c>
      <c r="C356">
        <v>0</v>
      </c>
      <c r="D356">
        <v>41247884.203195997</v>
      </c>
      <c r="E356">
        <v>8546974.4183022007</v>
      </c>
      <c r="F356">
        <v>0</v>
      </c>
      <c r="G356">
        <v>192967948.63522699</v>
      </c>
      <c r="H356">
        <v>6322742.2420019396</v>
      </c>
      <c r="I356" s="2">
        <v>1.9744038581848098E-6</v>
      </c>
      <c r="J356">
        <v>21473544.337007299</v>
      </c>
      <c r="K356">
        <v>2089180.10951307</v>
      </c>
      <c r="L356">
        <v>5966052.9550119098</v>
      </c>
      <c r="M356">
        <v>76433.418640723306</v>
      </c>
      <c r="N356">
        <v>747348.98226483702</v>
      </c>
      <c r="O356">
        <v>445861.60873754497</v>
      </c>
      <c r="P356">
        <v>45473637.790193997</v>
      </c>
      <c r="Q356">
        <v>67184974.985194594</v>
      </c>
      <c r="R356">
        <v>50811238.1919377</v>
      </c>
      <c r="S356">
        <v>53694476.595107198</v>
      </c>
      <c r="T356">
        <v>64626333.994369902</v>
      </c>
      <c r="U356">
        <v>208068.750744191</v>
      </c>
      <c r="V356">
        <v>37197597.071818002</v>
      </c>
      <c r="W356">
        <v>57915299.824491203</v>
      </c>
      <c r="X356">
        <v>16140190.236299099</v>
      </c>
      <c r="Y356">
        <v>16628514.855392599</v>
      </c>
      <c r="Z356">
        <v>3286637.00155104</v>
      </c>
    </row>
    <row r="357" spans="1:26">
      <c r="A357" s="1">
        <v>46966</v>
      </c>
      <c r="B357">
        <v>105261120</v>
      </c>
      <c r="C357">
        <v>128563200</v>
      </c>
      <c r="D357">
        <v>0</v>
      </c>
      <c r="E357">
        <v>30116910.480377801</v>
      </c>
      <c r="F357">
        <v>357387743.42578399</v>
      </c>
      <c r="G357">
        <v>480935315.97418398</v>
      </c>
      <c r="H357">
        <v>11865610.8690356</v>
      </c>
      <c r="I357">
        <v>0</v>
      </c>
      <c r="J357">
        <v>40298451.420223601</v>
      </c>
      <c r="K357">
        <v>3920671.9594126898</v>
      </c>
      <c r="L357">
        <v>11196227.8515749</v>
      </c>
      <c r="M357">
        <v>143439.21802728399</v>
      </c>
      <c r="N357">
        <v>1402516.7984890901</v>
      </c>
      <c r="O357">
        <v>836728.77182571497</v>
      </c>
      <c r="P357">
        <v>85338365.880793795</v>
      </c>
      <c r="Q357">
        <v>126083072.645991</v>
      </c>
      <c r="R357">
        <v>95355204.6063665</v>
      </c>
      <c r="S357">
        <v>100766050.66417401</v>
      </c>
      <c r="T357">
        <v>164172253.17995</v>
      </c>
      <c r="U357">
        <v>390473.42685208499</v>
      </c>
      <c r="V357">
        <v>69807086.106616199</v>
      </c>
      <c r="W357">
        <v>108687083.037459</v>
      </c>
      <c r="X357">
        <v>30289581.540096901</v>
      </c>
      <c r="Y357">
        <v>31205998.766382299</v>
      </c>
      <c r="Z357">
        <v>6167886.3751736302</v>
      </c>
    </row>
    <row r="358" spans="1:26">
      <c r="A358" s="1">
        <v>46997</v>
      </c>
      <c r="B358">
        <v>35494376.614445299</v>
      </c>
      <c r="C358">
        <v>58044776.614434302</v>
      </c>
      <c r="D358">
        <v>43288803.355548598</v>
      </c>
      <c r="E358">
        <v>7458558.2081401302</v>
      </c>
      <c r="F358">
        <v>0</v>
      </c>
      <c r="G358">
        <v>431964356.18917</v>
      </c>
      <c r="H358">
        <v>5134537.3440080397</v>
      </c>
      <c r="I358">
        <v>0</v>
      </c>
      <c r="J358">
        <v>17438116.4195088</v>
      </c>
      <c r="K358">
        <v>1696569.7604109801</v>
      </c>
      <c r="L358">
        <v>4844879.0922304904</v>
      </c>
      <c r="M358">
        <v>62069.6253808853</v>
      </c>
      <c r="N358">
        <v>606903.00372411904</v>
      </c>
      <c r="O358">
        <v>362072.81472185702</v>
      </c>
      <c r="P358">
        <v>36927978.789108202</v>
      </c>
      <c r="Q358">
        <v>54559200.709802002</v>
      </c>
      <c r="R358">
        <v>41262507.628206998</v>
      </c>
      <c r="S358">
        <v>43603911.830075003</v>
      </c>
      <c r="T358">
        <v>161872191.25325799</v>
      </c>
      <c r="U358">
        <v>168967.313536865</v>
      </c>
      <c r="V358">
        <v>30207217.685366299</v>
      </c>
      <c r="W358">
        <v>47031534.476108603</v>
      </c>
      <c r="X358">
        <v>13107035.892931201</v>
      </c>
      <c r="Y358">
        <v>13503591.8328647</v>
      </c>
      <c r="Z358">
        <v>2668993.8913782602</v>
      </c>
    </row>
    <row r="359" spans="1:26">
      <c r="A359" s="1">
        <v>47027</v>
      </c>
      <c r="B359">
        <v>105261120</v>
      </c>
      <c r="C359">
        <v>128563200</v>
      </c>
      <c r="D359">
        <v>6123045.7581091104</v>
      </c>
      <c r="E359">
        <v>6160320.00000057</v>
      </c>
      <c r="F359">
        <v>0</v>
      </c>
      <c r="G359">
        <v>0</v>
      </c>
      <c r="H359">
        <v>3543220.36534756</v>
      </c>
      <c r="I359" s="2">
        <v>1.8745660781860399E-5</v>
      </c>
      <c r="J359">
        <v>12033623.4973557</v>
      </c>
      <c r="K359">
        <v>1170761.86685762</v>
      </c>
      <c r="L359">
        <v>3343334.1929572299</v>
      </c>
      <c r="M359">
        <v>42832.751226497297</v>
      </c>
      <c r="N359">
        <v>418809.12310353899</v>
      </c>
      <c r="O359">
        <v>249857.715487907</v>
      </c>
      <c r="P359">
        <v>25483107.382476099</v>
      </c>
      <c r="Q359">
        <v>37649988.328092001</v>
      </c>
      <c r="R359">
        <v>28474261.176460002</v>
      </c>
      <c r="S359">
        <v>30090007.736615099</v>
      </c>
      <c r="T359">
        <v>119086290.44212</v>
      </c>
      <c r="U359">
        <v>116600.267227687</v>
      </c>
      <c r="V359">
        <v>20845272.2635625</v>
      </c>
      <c r="W359">
        <v>32455327.4432339</v>
      </c>
      <c r="X359">
        <v>9044849.3006622195</v>
      </c>
      <c r="Y359">
        <v>9318502.9890537392</v>
      </c>
      <c r="Z359">
        <v>1841808.30273943</v>
      </c>
    </row>
    <row r="360" spans="1:26">
      <c r="A360" s="1">
        <v>47058</v>
      </c>
      <c r="B360">
        <v>8553600.0000000093</v>
      </c>
      <c r="C360">
        <v>0</v>
      </c>
      <c r="D360">
        <v>0</v>
      </c>
      <c r="E360">
        <v>16296868.309436999</v>
      </c>
      <c r="F360">
        <v>1.5556812286376999E-4</v>
      </c>
      <c r="G360">
        <v>0</v>
      </c>
      <c r="H360">
        <v>12757270.5997249</v>
      </c>
      <c r="I360" s="2">
        <v>3.7208199501037598E-5</v>
      </c>
      <c r="J360">
        <v>43326741.049569599</v>
      </c>
      <c r="K360">
        <v>4215296.9342274498</v>
      </c>
      <c r="L360">
        <v>12037585.757295899</v>
      </c>
      <c r="M360">
        <v>154218.180520511</v>
      </c>
      <c r="N360">
        <v>1507911.09842283</v>
      </c>
      <c r="O360">
        <v>899606.05303578603</v>
      </c>
      <c r="P360">
        <v>91751249.733011797</v>
      </c>
      <c r="Q360">
        <v>135557780.67753401</v>
      </c>
      <c r="R360">
        <v>102520819.339361</v>
      </c>
      <c r="S360">
        <v>118086783.81566299</v>
      </c>
      <c r="T360">
        <v>0</v>
      </c>
      <c r="U360">
        <v>419816.15808362799</v>
      </c>
      <c r="V360">
        <v>75052847.853318006</v>
      </c>
      <c r="W360">
        <v>116854542.451074</v>
      </c>
      <c r="X360">
        <v>32565739.119915701</v>
      </c>
      <c r="Y360">
        <v>33551021.939907901</v>
      </c>
      <c r="Z360">
        <v>6631381.7623822102</v>
      </c>
    </row>
    <row r="361" spans="1:26">
      <c r="A361" s="1">
        <v>47088</v>
      </c>
      <c r="B361">
        <v>8838720</v>
      </c>
      <c r="C361">
        <v>0</v>
      </c>
      <c r="D361">
        <v>0</v>
      </c>
      <c r="E361">
        <v>31253417.382826399</v>
      </c>
      <c r="F361">
        <v>0</v>
      </c>
      <c r="G361">
        <v>0</v>
      </c>
      <c r="H361">
        <v>21080380.2828064</v>
      </c>
      <c r="I361">
        <v>0</v>
      </c>
      <c r="J361">
        <v>71594011.477603793</v>
      </c>
      <c r="K361">
        <v>6965444.6602691496</v>
      </c>
      <c r="L361">
        <v>19891158.023736101</v>
      </c>
      <c r="M361">
        <v>254833.341229368</v>
      </c>
      <c r="N361">
        <v>2491703.7809092901</v>
      </c>
      <c r="O361">
        <v>1486527.82383784</v>
      </c>
      <c r="P361">
        <v>151611680.62362301</v>
      </c>
      <c r="Q361">
        <v>223998506.94060701</v>
      </c>
      <c r="R361">
        <v>169407542.28613901</v>
      </c>
      <c r="S361">
        <v>195867558.21362701</v>
      </c>
      <c r="T361">
        <v>0</v>
      </c>
      <c r="U361">
        <v>693712.98445770994</v>
      </c>
      <c r="V361">
        <v>124018892.731621</v>
      </c>
      <c r="W361">
        <v>193092885.61262399</v>
      </c>
      <c r="X361">
        <v>53812307.222933002</v>
      </c>
      <c r="Y361">
        <v>55440409.125231698</v>
      </c>
      <c r="Z361">
        <v>10957833.672862399</v>
      </c>
    </row>
    <row r="362" spans="1:26">
      <c r="A362" s="1">
        <v>47119</v>
      </c>
      <c r="B362">
        <v>8838720</v>
      </c>
      <c r="C362">
        <v>0</v>
      </c>
      <c r="D362">
        <v>0</v>
      </c>
      <c r="E362">
        <v>42127930.777457699</v>
      </c>
      <c r="F362">
        <v>0</v>
      </c>
      <c r="G362">
        <v>0</v>
      </c>
      <c r="H362">
        <v>9514102.0426520295</v>
      </c>
      <c r="I362">
        <v>0</v>
      </c>
      <c r="J362">
        <v>32312165.2314918</v>
      </c>
      <c r="K362">
        <v>3143679.1168467398</v>
      </c>
      <c r="L362">
        <v>8977376.3397757597</v>
      </c>
      <c r="M362">
        <v>115012.65061632601</v>
      </c>
      <c r="N362">
        <v>1124568.1393598099</v>
      </c>
      <c r="O362">
        <v>670907.12859523401</v>
      </c>
      <c r="P362">
        <v>68426137.525023907</v>
      </c>
      <c r="Q362">
        <v>101096119.891767</v>
      </c>
      <c r="R362">
        <v>76457854.293065295</v>
      </c>
      <c r="S362">
        <v>97643523.057965994</v>
      </c>
      <c r="T362">
        <v>0</v>
      </c>
      <c r="U362">
        <v>313089.99334449298</v>
      </c>
      <c r="V362">
        <v>55972823.299954198</v>
      </c>
      <c r="W362">
        <v>87147641.2086844</v>
      </c>
      <c r="X362">
        <v>24286838.055151399</v>
      </c>
      <c r="Y362">
        <v>25021641.1007558</v>
      </c>
      <c r="Z362">
        <v>4945543.9765028004</v>
      </c>
    </row>
    <row r="363" spans="1:26">
      <c r="A363" s="1">
        <v>47150</v>
      </c>
      <c r="B363">
        <v>7983360.0000020098</v>
      </c>
      <c r="C363" s="2">
        <v>4.1499733924865702E-5</v>
      </c>
      <c r="D363" s="2">
        <v>3.6329030990600599E-5</v>
      </c>
      <c r="E363">
        <v>42204515.2267152</v>
      </c>
      <c r="F363">
        <v>354317533.96857101</v>
      </c>
      <c r="G363">
        <v>251115050.25934801</v>
      </c>
      <c r="H363">
        <v>10406404.964262299</v>
      </c>
      <c r="I363">
        <v>0</v>
      </c>
      <c r="J363">
        <v>35342639.290983401</v>
      </c>
      <c r="K363">
        <v>3438516.6168012298</v>
      </c>
      <c r="L363">
        <v>9819341.1516376603</v>
      </c>
      <c r="M363">
        <v>125799.38841955901</v>
      </c>
      <c r="N363">
        <v>1230038.4645467801</v>
      </c>
      <c r="O363">
        <v>733829.76578074996</v>
      </c>
      <c r="P363">
        <v>74843647.254724294</v>
      </c>
      <c r="Q363">
        <v>110577662.420791</v>
      </c>
      <c r="R363">
        <v>83628637.879356697</v>
      </c>
      <c r="S363">
        <v>97472681.564732701</v>
      </c>
      <c r="T363">
        <v>298719.79819726897</v>
      </c>
      <c r="U363">
        <v>342453.89069768297</v>
      </c>
      <c r="V363">
        <v>61222369.0308512</v>
      </c>
      <c r="W363">
        <v>95320992.147463307</v>
      </c>
      <c r="X363">
        <v>26564637.521263201</v>
      </c>
      <c r="Y363">
        <v>27368355.836165901</v>
      </c>
      <c r="Z363">
        <v>5409373.7020409601</v>
      </c>
    </row>
    <row r="364" spans="1:26">
      <c r="A364" s="1">
        <v>47178</v>
      </c>
      <c r="B364">
        <v>8838719.9999571107</v>
      </c>
      <c r="C364">
        <v>0</v>
      </c>
      <c r="D364">
        <v>0</v>
      </c>
      <c r="E364">
        <v>49792346.607013702</v>
      </c>
      <c r="F364">
        <v>478051764.02102298</v>
      </c>
      <c r="G364">
        <v>426994291.02170801</v>
      </c>
      <c r="H364">
        <v>4420902.46741076</v>
      </c>
      <c r="I364" s="2">
        <v>8.9108943939209001E-6</v>
      </c>
      <c r="J364">
        <v>15014441.758022999</v>
      </c>
      <c r="K364">
        <v>1460768.3102525801</v>
      </c>
      <c r="L364">
        <v>4171502.9998066602</v>
      </c>
      <c r="M364">
        <v>53442.743058020897</v>
      </c>
      <c r="N364">
        <v>522551.26545620803</v>
      </c>
      <c r="O364">
        <v>311749.33450512402</v>
      </c>
      <c r="P364">
        <v>31795463.078241698</v>
      </c>
      <c r="Q364">
        <v>46976171.148000702</v>
      </c>
      <c r="R364">
        <v>35527547.968460098</v>
      </c>
      <c r="S364">
        <v>37543526.998259902</v>
      </c>
      <c r="T364">
        <v>88494094.722156495</v>
      </c>
      <c r="U364">
        <v>145483.02276909299</v>
      </c>
      <c r="V364">
        <v>26008801.6215703</v>
      </c>
      <c r="W364">
        <v>40494754.031575099</v>
      </c>
      <c r="X364">
        <v>11285325.909085499</v>
      </c>
      <c r="Y364">
        <v>11626765.6564006</v>
      </c>
      <c r="Z364">
        <v>2298037.9514949098</v>
      </c>
    </row>
    <row r="365" spans="1:26">
      <c r="A365" s="1">
        <v>47209</v>
      </c>
      <c r="B365">
        <v>8553599.9999999702</v>
      </c>
      <c r="C365">
        <v>0</v>
      </c>
      <c r="D365">
        <v>25451778.2762109</v>
      </c>
      <c r="E365">
        <v>49481637.097207896</v>
      </c>
      <c r="F365">
        <v>0</v>
      </c>
      <c r="G365">
        <v>0</v>
      </c>
      <c r="H365">
        <v>4631385.6000010101</v>
      </c>
      <c r="I365">
        <v>0</v>
      </c>
      <c r="J365">
        <v>15729292.8000034</v>
      </c>
      <c r="K365">
        <v>1530316.80000033</v>
      </c>
      <c r="L365">
        <v>4370112.0000009602</v>
      </c>
      <c r="M365">
        <v>55987.199999999997</v>
      </c>
      <c r="N365">
        <v>547430.40000012005</v>
      </c>
      <c r="O365">
        <v>326592.00000007101</v>
      </c>
      <c r="P365">
        <v>33309273.600007299</v>
      </c>
      <c r="Q365">
        <v>49212748.8000108</v>
      </c>
      <c r="R365">
        <v>37219046.400008097</v>
      </c>
      <c r="S365">
        <v>39331008.000008598</v>
      </c>
      <c r="T365">
        <v>58248609.080232799</v>
      </c>
      <c r="U365">
        <v>152409.60000003301</v>
      </c>
      <c r="V365">
        <v>27247104.000006001</v>
      </c>
      <c r="W365">
        <v>42422745.6000093</v>
      </c>
      <c r="X365">
        <v>11822630.400002601</v>
      </c>
      <c r="Y365">
        <v>12180326.400002699</v>
      </c>
      <c r="Z365">
        <v>2407449.60000053</v>
      </c>
    </row>
    <row r="366" spans="1:26">
      <c r="A366" s="1">
        <v>47239</v>
      </c>
      <c r="B366">
        <v>42475844.867131799</v>
      </c>
      <c r="C366">
        <v>65777924.867111199</v>
      </c>
      <c r="D366">
        <v>0</v>
      </c>
      <c r="E366">
        <v>41066268.4746942</v>
      </c>
      <c r="F366">
        <v>0</v>
      </c>
      <c r="G366">
        <v>337269306.236462</v>
      </c>
      <c r="H366">
        <v>5721714.4967509704</v>
      </c>
      <c r="I366" s="2">
        <v>6.1243772506713901E-6</v>
      </c>
      <c r="J366">
        <v>19432310.416433599</v>
      </c>
      <c r="K366">
        <v>1890586.65708629</v>
      </c>
      <c r="L366">
        <v>5398931.4089557603</v>
      </c>
      <c r="M366">
        <v>69167.804527553293</v>
      </c>
      <c r="N366">
        <v>676307.42204712704</v>
      </c>
      <c r="O366">
        <v>403478.85974405101</v>
      </c>
      <c r="P366">
        <v>41151001.038083397</v>
      </c>
      <c r="Q366">
        <v>60798500.179713801</v>
      </c>
      <c r="R366">
        <v>45981219.387590401</v>
      </c>
      <c r="S366">
        <v>48590382.680601798</v>
      </c>
      <c r="T366">
        <v>103455525.917061</v>
      </c>
      <c r="U366">
        <v>188290.134547211</v>
      </c>
      <c r="V366">
        <v>33661664.870072901</v>
      </c>
      <c r="W366">
        <v>52409982.552845202</v>
      </c>
      <c r="X366">
        <v>14605934.722733701</v>
      </c>
      <c r="Y366">
        <v>15047840.1405486</v>
      </c>
      <c r="Z366">
        <v>2974215.5946845198</v>
      </c>
    </row>
    <row r="367" spans="1:26">
      <c r="A367" s="1">
        <v>47270</v>
      </c>
      <c r="B367">
        <v>101865600</v>
      </c>
      <c r="C367">
        <v>124416000</v>
      </c>
      <c r="D367">
        <v>0</v>
      </c>
      <c r="E367">
        <v>20256074.418018699</v>
      </c>
      <c r="F367">
        <v>391957526.71156597</v>
      </c>
      <c r="G367">
        <v>323341841.36147201</v>
      </c>
      <c r="H367">
        <v>7466674.0483502503</v>
      </c>
      <c r="I367">
        <v>0</v>
      </c>
      <c r="J367">
        <v>25358610.250172801</v>
      </c>
      <c r="K367">
        <v>2467161.60630512</v>
      </c>
      <c r="L367">
        <v>7045451.3350787098</v>
      </c>
      <c r="M367">
        <v>90262.009986772697</v>
      </c>
      <c r="N367">
        <v>882561.87542622199</v>
      </c>
      <c r="O367">
        <v>526528.39158950699</v>
      </c>
      <c r="P367">
        <v>53700881.386019401</v>
      </c>
      <c r="Q367">
        <v>79340306.778373197</v>
      </c>
      <c r="R367">
        <v>60004178.416762397</v>
      </c>
      <c r="S367">
        <v>63409062.015707798</v>
      </c>
      <c r="T367">
        <v>121301402.741418</v>
      </c>
      <c r="U367">
        <v>245713.24940842201</v>
      </c>
      <c r="V367">
        <v>43927511.526896</v>
      </c>
      <c r="W367">
        <v>68393530.789421797</v>
      </c>
      <c r="X367">
        <v>19060327.775540199</v>
      </c>
      <c r="Y367">
        <v>19637001.728233401</v>
      </c>
      <c r="Z367">
        <v>3881266.4294312298</v>
      </c>
    </row>
    <row r="368" spans="1:26">
      <c r="A368" s="1">
        <v>47300</v>
      </c>
      <c r="B368">
        <v>105261120</v>
      </c>
      <c r="C368">
        <v>128563200</v>
      </c>
      <c r="D368">
        <v>0</v>
      </c>
      <c r="E368">
        <v>9562542.3235534392</v>
      </c>
      <c r="F368">
        <v>129115072.620536</v>
      </c>
      <c r="G368">
        <v>300853040.61941803</v>
      </c>
      <c r="H368">
        <v>8428815.1831427291</v>
      </c>
      <c r="I368" s="2">
        <v>3.3006072044372599E-5</v>
      </c>
      <c r="J368">
        <v>28626271.579014599</v>
      </c>
      <c r="K368">
        <v>2785075.2653500498</v>
      </c>
      <c r="L368">
        <v>7953314.5280829696</v>
      </c>
      <c r="M368">
        <v>101892.99751280699</v>
      </c>
      <c r="N368">
        <v>996287.08679188997</v>
      </c>
      <c r="O368">
        <v>594375.818824713</v>
      </c>
      <c r="P368">
        <v>60620672.798036002</v>
      </c>
      <c r="Q368">
        <v>89563944.813757107</v>
      </c>
      <c r="R368">
        <v>67736200.4576803</v>
      </c>
      <c r="S368">
        <v>71579830.752746701</v>
      </c>
      <c r="T368">
        <v>143241841.63589299</v>
      </c>
      <c r="U368">
        <v>277375.38211819599</v>
      </c>
      <c r="V368">
        <v>49587925.4562326</v>
      </c>
      <c r="W368">
        <v>77206588.504287302</v>
      </c>
      <c r="X368">
        <v>21516404.641454399</v>
      </c>
      <c r="Y368">
        <v>22167387.681119502</v>
      </c>
      <c r="Z368">
        <v>4381398.8930506902</v>
      </c>
    </row>
    <row r="369" spans="1:26">
      <c r="A369" s="1">
        <v>47331</v>
      </c>
      <c r="B369">
        <v>74789732.398649395</v>
      </c>
      <c r="C369">
        <v>98091812.398648605</v>
      </c>
      <c r="D369">
        <v>0</v>
      </c>
      <c r="E369">
        <v>13883701.2187791</v>
      </c>
      <c r="F369">
        <v>252527165.59134901</v>
      </c>
      <c r="G369">
        <v>417882920.805071</v>
      </c>
      <c r="H369">
        <v>10036834.093846399</v>
      </c>
      <c r="I369" s="2">
        <v>2.2724270820617699E-5</v>
      </c>
      <c r="J369">
        <v>34087488.255594999</v>
      </c>
      <c r="K369">
        <v>3316401.8631110801</v>
      </c>
      <c r="L369">
        <v>9470619.1416078694</v>
      </c>
      <c r="M369">
        <v>121331.775479674</v>
      </c>
      <c r="N369">
        <v>1186355.1380234901</v>
      </c>
      <c r="O369">
        <v>707768.69029810105</v>
      </c>
      <c r="P369">
        <v>72185665.756212607</v>
      </c>
      <c r="Q369">
        <v>106650630.646633</v>
      </c>
      <c r="R369">
        <v>80658668.0772098</v>
      </c>
      <c r="S369">
        <v>85235572.274470896</v>
      </c>
      <c r="T369">
        <v>158304021.68842101</v>
      </c>
      <c r="U369">
        <v>330292.05547244498</v>
      </c>
      <c r="V369">
        <v>59048130.733441301</v>
      </c>
      <c r="W369">
        <v>91935782.542626202</v>
      </c>
      <c r="X369">
        <v>25621226.588791098</v>
      </c>
      <c r="Y369">
        <v>26396401.821022399</v>
      </c>
      <c r="Z369">
        <v>5217266.3456259798</v>
      </c>
    </row>
    <row r="370" spans="1:26">
      <c r="A370" s="1">
        <v>47362</v>
      </c>
      <c r="B370">
        <v>63151301.9427047</v>
      </c>
      <c r="C370">
        <v>85701701.942702904</v>
      </c>
      <c r="D370">
        <v>26753246.757057399</v>
      </c>
      <c r="E370">
        <v>5961599.9999998696</v>
      </c>
      <c r="F370">
        <v>170196139.02975601</v>
      </c>
      <c r="G370">
        <v>0</v>
      </c>
      <c r="H370">
        <v>6883172.6903871698</v>
      </c>
      <c r="I370">
        <v>0</v>
      </c>
      <c r="J370">
        <v>23376900.131153699</v>
      </c>
      <c r="K370">
        <v>2274359.27714606</v>
      </c>
      <c r="L370">
        <v>6494867.4479475999</v>
      </c>
      <c r="M370">
        <v>83208.266237051503</v>
      </c>
      <c r="N370">
        <v>813591.93654003402</v>
      </c>
      <c r="O370">
        <v>485381.553049482</v>
      </c>
      <c r="P370">
        <v>49504295.729587801</v>
      </c>
      <c r="Q370">
        <v>73140066.022367895</v>
      </c>
      <c r="R370">
        <v>55315006.321808502</v>
      </c>
      <c r="S370">
        <v>58453807.031528398</v>
      </c>
      <c r="T370">
        <v>158239236.48184499</v>
      </c>
      <c r="U370">
        <v>226511.39142308701</v>
      </c>
      <c r="V370">
        <v>40494689.568698198</v>
      </c>
      <c r="W370">
        <v>63048752.4003985</v>
      </c>
      <c r="X370">
        <v>17570812.220391098</v>
      </c>
      <c r="Y370">
        <v>18102420.588016801</v>
      </c>
      <c r="Z370">
        <v>3577955.4481931999</v>
      </c>
    </row>
    <row r="371" spans="1:26">
      <c r="A371" s="1">
        <v>47392</v>
      </c>
      <c r="B371">
        <v>62527604.736844197</v>
      </c>
      <c r="C371">
        <v>85829684.736848697</v>
      </c>
      <c r="D371">
        <v>28264212.895887598</v>
      </c>
      <c r="E371">
        <v>11321748.9779514</v>
      </c>
      <c r="F371">
        <v>272628463.39537299</v>
      </c>
      <c r="G371">
        <v>0</v>
      </c>
      <c r="H371">
        <v>5344518.9376546303</v>
      </c>
      <c r="I371" s="2">
        <v>1.0594725608825701E-5</v>
      </c>
      <c r="J371">
        <v>18151264.115325399</v>
      </c>
      <c r="K371">
        <v>1765952.5301048199</v>
      </c>
      <c r="L371">
        <v>5043014.8471489297</v>
      </c>
      <c r="M371">
        <v>64608.019394078801</v>
      </c>
      <c r="N371">
        <v>631722.85629766004</v>
      </c>
      <c r="O371">
        <v>376880.11313212599</v>
      </c>
      <c r="P371">
        <v>38438182.205066197</v>
      </c>
      <c r="Q371">
        <v>56790449.047395296</v>
      </c>
      <c r="R371">
        <v>42949975.5594192</v>
      </c>
      <c r="S371">
        <v>45387133.6243404</v>
      </c>
      <c r="T371">
        <v>167507555.57552001</v>
      </c>
      <c r="U371">
        <v>175877.38612831599</v>
      </c>
      <c r="V371">
        <v>31442569.4384517</v>
      </c>
      <c r="W371">
        <v>48954932.028657801</v>
      </c>
      <c r="X371">
        <v>13643060.095383</v>
      </c>
      <c r="Y371">
        <v>14055833.552622899</v>
      </c>
      <c r="Z371">
        <v>2778144.8339453898</v>
      </c>
    </row>
    <row r="372" spans="1:26">
      <c r="A372" s="1">
        <v>47423</v>
      </c>
      <c r="B372">
        <v>8553600.0000000093</v>
      </c>
      <c r="C372">
        <v>0</v>
      </c>
      <c r="D372">
        <v>0</v>
      </c>
      <c r="E372">
        <v>21465978.533847</v>
      </c>
      <c r="F372">
        <v>1.5556812286376999E-4</v>
      </c>
      <c r="G372">
        <v>0</v>
      </c>
      <c r="H372">
        <v>4176510.3943057</v>
      </c>
      <c r="I372">
        <v>0</v>
      </c>
      <c r="J372">
        <v>14184427.8468797</v>
      </c>
      <c r="K372">
        <v>1380015.52316884</v>
      </c>
      <c r="L372">
        <v>3940897.9879110199</v>
      </c>
      <c r="M372">
        <v>50488.37279886</v>
      </c>
      <c r="N372">
        <v>493664.08958885301</v>
      </c>
      <c r="O372">
        <v>294515.50799334998</v>
      </c>
      <c r="P372">
        <v>30037776.905721799</v>
      </c>
      <c r="Q372">
        <v>44379279.690197997</v>
      </c>
      <c r="R372">
        <v>33563548.272842199</v>
      </c>
      <c r="S372">
        <v>45216593.891207397</v>
      </c>
      <c r="T372">
        <v>0</v>
      </c>
      <c r="U372">
        <v>137440.570396897</v>
      </c>
      <c r="V372">
        <v>24571008.095445201</v>
      </c>
      <c r="W372">
        <v>38256162.033536203</v>
      </c>
      <c r="X372">
        <v>10661461.389359299</v>
      </c>
      <c r="Y372">
        <v>10984025.993352</v>
      </c>
      <c r="Z372">
        <v>2171000.0303509799</v>
      </c>
    </row>
    <row r="373" spans="1:26">
      <c r="A373" s="1">
        <v>47453</v>
      </c>
      <c r="B373">
        <v>8838720</v>
      </c>
      <c r="C373">
        <v>0</v>
      </c>
      <c r="D373">
        <v>0</v>
      </c>
      <c r="E373">
        <v>33325234.7606376</v>
      </c>
      <c r="F373">
        <v>28947612.2470791</v>
      </c>
      <c r="G373">
        <v>0</v>
      </c>
      <c r="H373">
        <v>21286477.685139399</v>
      </c>
      <c r="I373" s="2">
        <v>6.67572021484375E-6</v>
      </c>
      <c r="J373">
        <v>72293967.531060994</v>
      </c>
      <c r="K373">
        <v>7033544.0034174398</v>
      </c>
      <c r="L373">
        <v>20085628.708946101</v>
      </c>
      <c r="M373">
        <v>257324.780612837</v>
      </c>
      <c r="N373">
        <v>2516064.5215476998</v>
      </c>
      <c r="O373">
        <v>1501061.2202413499</v>
      </c>
      <c r="P373">
        <v>153093948.643491</v>
      </c>
      <c r="Q373">
        <v>226188482.15867999</v>
      </c>
      <c r="R373">
        <v>171063795.82295299</v>
      </c>
      <c r="S373">
        <v>197617794.38051799</v>
      </c>
      <c r="T373">
        <v>0</v>
      </c>
      <c r="U373">
        <v>700495.23611272196</v>
      </c>
      <c r="V373">
        <v>125231393.23157901</v>
      </c>
      <c r="W373">
        <v>194980704.598802</v>
      </c>
      <c r="X373">
        <v>54338416.172743298</v>
      </c>
      <c r="Y373">
        <v>55982435.604436398</v>
      </c>
      <c r="Z373">
        <v>11064965.566351799</v>
      </c>
    </row>
    <row r="374" spans="1:26">
      <c r="A374" s="1">
        <v>47484</v>
      </c>
      <c r="B374">
        <v>8838720</v>
      </c>
      <c r="C374">
        <v>0</v>
      </c>
      <c r="D374">
        <v>0</v>
      </c>
      <c r="E374">
        <v>42332509.5479424</v>
      </c>
      <c r="F374">
        <v>0</v>
      </c>
      <c r="G374">
        <v>0</v>
      </c>
      <c r="H374">
        <v>8826689.35851405</v>
      </c>
      <c r="I374">
        <v>0</v>
      </c>
      <c r="J374">
        <v>29977547.404973499</v>
      </c>
      <c r="K374">
        <v>2916542.0848817402</v>
      </c>
      <c r="L374">
        <v>8328743.1489000898</v>
      </c>
      <c r="M374">
        <v>106702.75920299299</v>
      </c>
      <c r="N374">
        <v>1043315.86776257</v>
      </c>
      <c r="O374">
        <v>622432.76201744401</v>
      </c>
      <c r="P374">
        <v>63482213.794712499</v>
      </c>
      <c r="Q374">
        <v>93791725.339428604</v>
      </c>
      <c r="R374">
        <v>70933623.145721406</v>
      </c>
      <c r="S374">
        <v>91805824.340100899</v>
      </c>
      <c r="T374">
        <v>0</v>
      </c>
      <c r="U374">
        <v>290468.62227480701</v>
      </c>
      <c r="V374">
        <v>51928676.145455301</v>
      </c>
      <c r="W374">
        <v>80851051.820532694</v>
      </c>
      <c r="X374">
        <v>22532065.9850315</v>
      </c>
      <c r="Y374">
        <v>23213778.057717301</v>
      </c>
      <c r="Z374">
        <v>4588218.64572859</v>
      </c>
    </row>
    <row r="375" spans="1:26">
      <c r="A375" s="1">
        <v>47515</v>
      </c>
      <c r="B375">
        <v>7983359.9999999898</v>
      </c>
      <c r="C375" s="2">
        <v>4.1499733924865702E-5</v>
      </c>
      <c r="D375" s="2">
        <v>3.6329030990600599E-5</v>
      </c>
      <c r="E375">
        <v>42764729.875548698</v>
      </c>
      <c r="F375">
        <v>335502589.573645</v>
      </c>
      <c r="G375">
        <v>229809289.270152</v>
      </c>
      <c r="H375">
        <v>10848248.578737199</v>
      </c>
      <c r="I375">
        <v>0</v>
      </c>
      <c r="J375">
        <v>36843245.844643399</v>
      </c>
      <c r="K375">
        <v>3584511.95482788</v>
      </c>
      <c r="L375">
        <v>10236258.732790999</v>
      </c>
      <c r="M375">
        <v>131140.681274189</v>
      </c>
      <c r="N375">
        <v>1282264.4391254201</v>
      </c>
      <c r="O375">
        <v>764987.30743277899</v>
      </c>
      <c r="P375">
        <v>78021419.764739305</v>
      </c>
      <c r="Q375">
        <v>115272658.840014</v>
      </c>
      <c r="R375">
        <v>87179410.6737203</v>
      </c>
      <c r="S375">
        <v>101224939.79511701</v>
      </c>
      <c r="T375">
        <v>0</v>
      </c>
      <c r="U375">
        <v>356994.07680196402</v>
      </c>
      <c r="V375">
        <v>63821798.220106199</v>
      </c>
      <c r="W375">
        <v>99368208.438815907</v>
      </c>
      <c r="X375">
        <v>27692540.5290666</v>
      </c>
      <c r="Y375">
        <v>28530383.770540599</v>
      </c>
      <c r="Z375">
        <v>5639049.2947902</v>
      </c>
    </row>
    <row r="376" spans="1:26">
      <c r="A376" s="1">
        <v>47543</v>
      </c>
      <c r="B376">
        <v>8838719.9999811202</v>
      </c>
      <c r="C376">
        <v>0</v>
      </c>
      <c r="D376">
        <v>9903192.3925843798</v>
      </c>
      <c r="E376">
        <v>50462769.293872602</v>
      </c>
      <c r="F376">
        <v>489199862.92893702</v>
      </c>
      <c r="G376">
        <v>435758201.61085403</v>
      </c>
      <c r="H376">
        <v>4745115.4232613603</v>
      </c>
      <c r="I376" s="2">
        <v>3.7804245948791497E-5</v>
      </c>
      <c r="J376">
        <v>16115546.471076399</v>
      </c>
      <c r="K376">
        <v>1567895.7610776301</v>
      </c>
      <c r="L376">
        <v>4477425.9030773798</v>
      </c>
      <c r="M376">
        <v>57362.040039424202</v>
      </c>
      <c r="N376">
        <v>560873.280385494</v>
      </c>
      <c r="O376">
        <v>334611.90022998198</v>
      </c>
      <c r="P376">
        <v>34127227.043456003</v>
      </c>
      <c r="Q376">
        <v>50421233.194655001</v>
      </c>
      <c r="R376">
        <v>38133009.506209202</v>
      </c>
      <c r="S376">
        <v>40296833.127696402</v>
      </c>
      <c r="T376">
        <v>94903114.665328607</v>
      </c>
      <c r="U376">
        <v>156152.22010732201</v>
      </c>
      <c r="V376">
        <v>27916192.819187101</v>
      </c>
      <c r="W376">
        <v>43464492.449873596</v>
      </c>
      <c r="X376">
        <v>12112950.7883253</v>
      </c>
      <c r="Y376">
        <v>12479430.4885772</v>
      </c>
      <c r="Z376">
        <v>2466567.7216953002</v>
      </c>
    </row>
    <row r="377" spans="1:26">
      <c r="A377" s="1">
        <v>47574</v>
      </c>
      <c r="B377">
        <v>8553600.0000000093</v>
      </c>
      <c r="C377">
        <v>0</v>
      </c>
      <c r="D377">
        <v>25558217.061967701</v>
      </c>
      <c r="E377">
        <v>38605402.661312804</v>
      </c>
      <c r="F377">
        <v>0</v>
      </c>
      <c r="G377">
        <v>0</v>
      </c>
      <c r="H377">
        <v>4631385.6000001496</v>
      </c>
      <c r="I377">
        <v>0</v>
      </c>
      <c r="J377">
        <v>15729292.8000005</v>
      </c>
      <c r="K377">
        <v>1530316.8000000501</v>
      </c>
      <c r="L377">
        <v>4370112.0000001397</v>
      </c>
      <c r="M377">
        <v>55987.199999999997</v>
      </c>
      <c r="N377">
        <v>547430.40000001795</v>
      </c>
      <c r="O377">
        <v>326592.000000011</v>
      </c>
      <c r="P377">
        <v>33309273.6000011</v>
      </c>
      <c r="Q377">
        <v>49212748.800001599</v>
      </c>
      <c r="R377">
        <v>37219046.400001198</v>
      </c>
      <c r="S377">
        <v>39331008.000001296</v>
      </c>
      <c r="T377">
        <v>30351637.9871221</v>
      </c>
      <c r="U377">
        <v>152409.60000000501</v>
      </c>
      <c r="V377">
        <v>27247104.000000902</v>
      </c>
      <c r="W377">
        <v>42422745.600001402</v>
      </c>
      <c r="X377">
        <v>11822630.400000401</v>
      </c>
      <c r="Y377">
        <v>12180326.400000401</v>
      </c>
      <c r="Z377">
        <v>2407449.6000000802</v>
      </c>
    </row>
    <row r="378" spans="1:26">
      <c r="A378" s="1">
        <v>47604</v>
      </c>
      <c r="B378">
        <v>105261120</v>
      </c>
      <c r="C378">
        <v>128563200</v>
      </c>
      <c r="D378">
        <v>0</v>
      </c>
      <c r="E378">
        <v>36998352.781564601</v>
      </c>
      <c r="F378">
        <v>274623915.81539702</v>
      </c>
      <c r="G378">
        <v>318626403.73911703</v>
      </c>
      <c r="H378">
        <v>8046672.4838807099</v>
      </c>
      <c r="I378" s="2">
        <v>4.29600477218628E-5</v>
      </c>
      <c r="J378">
        <v>27328423.6071086</v>
      </c>
      <c r="K378">
        <v>2658806.4889652901</v>
      </c>
      <c r="L378">
        <v>7592729.9125939598</v>
      </c>
      <c r="M378">
        <v>97273.408132881901</v>
      </c>
      <c r="N378">
        <v>951117.76841033599</v>
      </c>
      <c r="O378">
        <v>567428.21410849004</v>
      </c>
      <c r="P378">
        <v>57872273.760831803</v>
      </c>
      <c r="Q378">
        <v>85503325.748798296</v>
      </c>
      <c r="R378">
        <v>64665200.095444299</v>
      </c>
      <c r="S378">
        <v>68334569.213345602</v>
      </c>
      <c r="T378">
        <v>112618323.179169</v>
      </c>
      <c r="U378">
        <v>264799.833250608</v>
      </c>
      <c r="V378">
        <v>47339725.291333102</v>
      </c>
      <c r="W378">
        <v>73706222.973572195</v>
      </c>
      <c r="X378">
        <v>20540901.350725699</v>
      </c>
      <c r="Y378">
        <v>21162370.347130202</v>
      </c>
      <c r="Z378">
        <v>4182756.5497136801</v>
      </c>
    </row>
    <row r="379" spans="1:26">
      <c r="A379" s="1">
        <v>47635</v>
      </c>
      <c r="B379">
        <v>84333130.467646599</v>
      </c>
      <c r="C379">
        <v>106883530.467646</v>
      </c>
      <c r="D379">
        <v>0</v>
      </c>
      <c r="E379">
        <v>27101233.262924999</v>
      </c>
      <c r="F379">
        <v>214656482.99294499</v>
      </c>
      <c r="G379">
        <v>323459282.38315499</v>
      </c>
      <c r="H379">
        <v>7916490.2409647601</v>
      </c>
      <c r="I379">
        <v>0</v>
      </c>
      <c r="J379">
        <v>26886293.5853316</v>
      </c>
      <c r="K379">
        <v>2615791.2683375799</v>
      </c>
      <c r="L379">
        <v>7469891.7317363303</v>
      </c>
      <c r="M379">
        <v>95699.680548935998</v>
      </c>
      <c r="N379">
        <v>935730.20981181902</v>
      </c>
      <c r="O379">
        <v>558248.13653546001</v>
      </c>
      <c r="P379">
        <v>56935993.277697504</v>
      </c>
      <c r="Q379">
        <v>84120019.202514797</v>
      </c>
      <c r="R379">
        <v>63619020.969364896</v>
      </c>
      <c r="S379">
        <v>67229025.585627496</v>
      </c>
      <c r="T379">
        <v>126207170.122209</v>
      </c>
      <c r="U379">
        <v>260515.79704986699</v>
      </c>
      <c r="V379">
        <v>46573844.533815503</v>
      </c>
      <c r="W379">
        <v>72513774.611496598</v>
      </c>
      <c r="X379">
        <v>20208582.5425836</v>
      </c>
      <c r="Y379">
        <v>20819997.168313</v>
      </c>
      <c r="Z379">
        <v>4115086.2636042498</v>
      </c>
    </row>
    <row r="380" spans="1:26">
      <c r="A380" s="1">
        <v>47665</v>
      </c>
      <c r="B380">
        <v>54214062.235605501</v>
      </c>
      <c r="C380">
        <v>77516142.235575303</v>
      </c>
      <c r="D380">
        <v>0</v>
      </c>
      <c r="E380">
        <v>26279608.7361391</v>
      </c>
      <c r="F380">
        <v>269669055.84509099</v>
      </c>
      <c r="G380">
        <v>396779941.60266799</v>
      </c>
      <c r="H380">
        <v>8115809.3710449897</v>
      </c>
      <c r="I380">
        <v>0</v>
      </c>
      <c r="J380">
        <v>27563229.005624302</v>
      </c>
      <c r="K380">
        <v>2681650.91373683</v>
      </c>
      <c r="L380">
        <v>7657966.5321143102</v>
      </c>
      <c r="M380">
        <v>98109.179770859497</v>
      </c>
      <c r="N380">
        <v>959289.75775950495</v>
      </c>
      <c r="O380">
        <v>572303.54866334703</v>
      </c>
      <c r="P380">
        <v>58369511.453674197</v>
      </c>
      <c r="Q380">
        <v>86237969.018585503</v>
      </c>
      <c r="R380">
        <v>65220802.507672504</v>
      </c>
      <c r="S380">
        <v>68921698.789028898</v>
      </c>
      <c r="T380">
        <v>143182493.83396399</v>
      </c>
      <c r="U380">
        <v>267074.989376229</v>
      </c>
      <c r="V380">
        <v>47746467.488485001</v>
      </c>
      <c r="W380">
        <v>74339505.716375202</v>
      </c>
      <c r="X380">
        <v>20717388.461613201</v>
      </c>
      <c r="Y380">
        <v>21344197.110149201</v>
      </c>
      <c r="Z380">
        <v>4218694.7301469604</v>
      </c>
    </row>
    <row r="381" spans="1:26">
      <c r="A381" s="1">
        <v>47696</v>
      </c>
      <c r="B381">
        <v>60424252.148923397</v>
      </c>
      <c r="C381">
        <v>83726332.148923695</v>
      </c>
      <c r="D381">
        <v>4321053.8831998603</v>
      </c>
      <c r="E381">
        <v>15604741.2164106</v>
      </c>
      <c r="F381">
        <v>209869391.92913201</v>
      </c>
      <c r="G381">
        <v>0</v>
      </c>
      <c r="H381">
        <v>7614853.7692911001</v>
      </c>
      <c r="I381">
        <v>0</v>
      </c>
      <c r="J381">
        <v>25861864.010278799</v>
      </c>
      <c r="K381">
        <v>2516123.6094635502</v>
      </c>
      <c r="L381">
        <v>7185271.6896265903</v>
      </c>
      <c r="M381">
        <v>92053.302785251799</v>
      </c>
      <c r="N381">
        <v>900076.73834468401</v>
      </c>
      <c r="O381">
        <v>536977.59958063799</v>
      </c>
      <c r="P381">
        <v>54766601.0848478</v>
      </c>
      <c r="Q381">
        <v>80914853.148236305</v>
      </c>
      <c r="R381">
        <v>61194990.062684603</v>
      </c>
      <c r="S381">
        <v>64667445.206639402</v>
      </c>
      <c r="T381">
        <v>153365279.900444</v>
      </c>
      <c r="U381">
        <v>250589.54647096401</v>
      </c>
      <c r="V381">
        <v>44799274.022155903</v>
      </c>
      <c r="W381">
        <v>69750833.149336696</v>
      </c>
      <c r="X381">
        <v>19438589.104819201</v>
      </c>
      <c r="Y381">
        <v>20026707.428169399</v>
      </c>
      <c r="Z381">
        <v>3958292.0197658301</v>
      </c>
    </row>
    <row r="382" spans="1:26">
      <c r="A382" s="1">
        <v>47727</v>
      </c>
      <c r="B382">
        <v>62036354.059362903</v>
      </c>
      <c r="C382">
        <v>84586754.059358403</v>
      </c>
      <c r="D382">
        <v>9519291.0540908091</v>
      </c>
      <c r="E382">
        <v>15182726.625546999</v>
      </c>
      <c r="F382">
        <v>261357783.17999399</v>
      </c>
      <c r="G382">
        <v>0</v>
      </c>
      <c r="H382">
        <v>7594525.7228025002</v>
      </c>
      <c r="I382">
        <v>0</v>
      </c>
      <c r="J382">
        <v>25792825.1042393</v>
      </c>
      <c r="K382">
        <v>2509406.7532698601</v>
      </c>
      <c r="L382">
        <v>7166090.4234637404</v>
      </c>
      <c r="M382">
        <v>91807.564144019503</v>
      </c>
      <c r="N382">
        <v>897673.96051928506</v>
      </c>
      <c r="O382">
        <v>535544.12417345506</v>
      </c>
      <c r="P382">
        <v>54620400.245461397</v>
      </c>
      <c r="Q382">
        <v>80698848.882593095</v>
      </c>
      <c r="R382">
        <v>61031628.4748521</v>
      </c>
      <c r="S382">
        <v>64494813.8111737</v>
      </c>
      <c r="T382">
        <v>158081335.23777199</v>
      </c>
      <c r="U382">
        <v>249920.591280931</v>
      </c>
      <c r="V382">
        <v>44679681.216756202</v>
      </c>
      <c r="W382">
        <v>69564631.520015702</v>
      </c>
      <c r="X382">
        <v>19386697.295078799</v>
      </c>
      <c r="Y382">
        <v>19973245.621554501</v>
      </c>
      <c r="Z382">
        <v>3947725.25819284</v>
      </c>
    </row>
    <row r="383" spans="1:26">
      <c r="A383" s="1">
        <v>47757</v>
      </c>
      <c r="B383">
        <v>61418543.987556003</v>
      </c>
      <c r="C383">
        <v>84720623.987559095</v>
      </c>
      <c r="D383">
        <v>14566168.1352481</v>
      </c>
      <c r="E383">
        <v>25422882.333474301</v>
      </c>
      <c r="F383">
        <v>362012083.99395198</v>
      </c>
      <c r="G383">
        <v>0</v>
      </c>
      <c r="H383">
        <v>3773651.2601109901</v>
      </c>
      <c r="I383" s="2">
        <v>4.3042004108429003E-5</v>
      </c>
      <c r="J383">
        <v>12816221.908919601</v>
      </c>
      <c r="K383">
        <v>1246901.5580756301</v>
      </c>
      <c r="L383">
        <v>3560765.62824442</v>
      </c>
      <c r="M383">
        <v>45618.349685692498</v>
      </c>
      <c r="N383">
        <v>504719.591759742</v>
      </c>
      <c r="O383">
        <v>266107.03983321303</v>
      </c>
      <c r="P383">
        <v>27140383.7102274</v>
      </c>
      <c r="Q383">
        <v>40098529.373724699</v>
      </c>
      <c r="R383">
        <v>30326065.129944999</v>
      </c>
      <c r="S383">
        <v>32046890.654199801</v>
      </c>
      <c r="T383">
        <v>171156010.77645901</v>
      </c>
      <c r="U383">
        <v>124183.285255496</v>
      </c>
      <c r="V383">
        <v>22200930.180370901</v>
      </c>
      <c r="W383">
        <v>34566037.297954202</v>
      </c>
      <c r="X383">
        <v>9633074.8419623002</v>
      </c>
      <c r="Y383">
        <v>9924525.4093986806</v>
      </c>
      <c r="Z383">
        <v>1961589.0364848201</v>
      </c>
    </row>
    <row r="384" spans="1:26">
      <c r="A384" s="1">
        <v>47788</v>
      </c>
      <c r="B384">
        <v>12159050.3376693</v>
      </c>
      <c r="C384">
        <v>34709450.337676898</v>
      </c>
      <c r="D384">
        <v>0</v>
      </c>
      <c r="E384">
        <v>34825417.111546203</v>
      </c>
      <c r="F384">
        <v>1.5556812286376999E-4</v>
      </c>
      <c r="G384">
        <v>0</v>
      </c>
      <c r="H384">
        <v>2685965.8557667402</v>
      </c>
      <c r="I384">
        <v>0</v>
      </c>
      <c r="J384">
        <v>9122182.2247228902</v>
      </c>
      <c r="K384">
        <v>887505.171952473</v>
      </c>
      <c r="L384">
        <v>2534440.5825065598</v>
      </c>
      <c r="M384">
        <v>32469.701412901399</v>
      </c>
      <c r="N384">
        <v>317481.52492608799</v>
      </c>
      <c r="O384">
        <v>189406.59157522299</v>
      </c>
      <c r="P384">
        <v>19317668.468371999</v>
      </c>
      <c r="Q384">
        <v>28540867.541935001</v>
      </c>
      <c r="R384">
        <v>21585135.950372599</v>
      </c>
      <c r="S384">
        <v>32558477.242563501</v>
      </c>
      <c r="T384">
        <v>2406689.01486516</v>
      </c>
      <c r="U384">
        <v>88389.742735104199</v>
      </c>
      <c r="V384">
        <v>15801921.3542757</v>
      </c>
      <c r="W384">
        <v>24603014.309480201</v>
      </c>
      <c r="X384">
        <v>6856518.6150256004</v>
      </c>
      <c r="Y384">
        <v>7063963.92960806</v>
      </c>
      <c r="Z384">
        <v>1396197.1607545</v>
      </c>
    </row>
    <row r="385" spans="1:26">
      <c r="A385" s="1">
        <v>47818</v>
      </c>
      <c r="B385">
        <v>8838719.9999974109</v>
      </c>
      <c r="C385">
        <v>0</v>
      </c>
      <c r="D385">
        <v>0</v>
      </c>
      <c r="E385">
        <v>43230426.792104103</v>
      </c>
      <c r="F385">
        <v>112969063.522292</v>
      </c>
      <c r="G385">
        <v>5.18679618835449E-4</v>
      </c>
      <c r="H385">
        <v>10305917.6865624</v>
      </c>
      <c r="I385">
        <v>0</v>
      </c>
      <c r="J385">
        <v>35001360.470749602</v>
      </c>
      <c r="K385">
        <v>3405313.29871639</v>
      </c>
      <c r="L385">
        <v>9724522.7331230305</v>
      </c>
      <c r="M385">
        <v>124584.632879873</v>
      </c>
      <c r="N385">
        <v>1218160.85482538</v>
      </c>
      <c r="O385">
        <v>726743.69179922994</v>
      </c>
      <c r="P385">
        <v>74120935.195028201</v>
      </c>
      <c r="Q385">
        <v>109509892.301404</v>
      </c>
      <c r="R385">
        <v>82821095.391139001</v>
      </c>
      <c r="S385">
        <v>104367840.59841999</v>
      </c>
      <c r="T385">
        <v>0</v>
      </c>
      <c r="U385">
        <v>339147.05617298803</v>
      </c>
      <c r="V385">
        <v>60631188.001535803</v>
      </c>
      <c r="W385">
        <v>94400544.880473301</v>
      </c>
      <c r="X385">
        <v>26308121.643132102</v>
      </c>
      <c r="Y385">
        <v>27104079.0198646</v>
      </c>
      <c r="Z385">
        <v>5357139.2138343304</v>
      </c>
    </row>
    <row r="386" spans="1:26">
      <c r="A386" s="1">
        <v>47849</v>
      </c>
      <c r="B386">
        <v>8838720.0000046194</v>
      </c>
      <c r="C386">
        <v>0</v>
      </c>
      <c r="D386">
        <v>0</v>
      </c>
      <c r="E386">
        <v>49603741.8305889</v>
      </c>
      <c r="F386">
        <v>254354821.563438</v>
      </c>
      <c r="G386">
        <v>104620790.73394901</v>
      </c>
      <c r="H386">
        <v>7378859.1520728003</v>
      </c>
      <c r="I386" s="2">
        <v>1.02818012237549E-6</v>
      </c>
      <c r="J386">
        <v>25060369.867046401</v>
      </c>
      <c r="K386">
        <v>2438145.5358091402</v>
      </c>
      <c r="L386">
        <v>6962590.4020566</v>
      </c>
      <c r="M386">
        <v>89200.446432060504</v>
      </c>
      <c r="N386">
        <v>872182.14289107604</v>
      </c>
      <c r="O386">
        <v>520335.93752024398</v>
      </c>
      <c r="P386">
        <v>53069310.0467076</v>
      </c>
      <c r="Q386">
        <v>78407192.413764805</v>
      </c>
      <c r="R386">
        <v>59298474.555878498</v>
      </c>
      <c r="S386">
        <v>79510449.618521199</v>
      </c>
      <c r="T386">
        <v>0</v>
      </c>
      <c r="U386">
        <v>242823.43750944699</v>
      </c>
      <c r="V386">
        <v>43410883.930260397</v>
      </c>
      <c r="W386">
        <v>67589160.493700996</v>
      </c>
      <c r="X386">
        <v>18836160.938232802</v>
      </c>
      <c r="Y386">
        <v>19406052.6793264</v>
      </c>
      <c r="Z386">
        <v>3835619.1965778</v>
      </c>
    </row>
    <row r="387" spans="1:26">
      <c r="A387" s="1">
        <v>47880</v>
      </c>
      <c r="B387">
        <v>7983359.99997376</v>
      </c>
      <c r="C387" s="2">
        <v>4.1499733924865702E-5</v>
      </c>
      <c r="D387" s="2">
        <v>3.6329030990600599E-5</v>
      </c>
      <c r="E387">
        <v>46258739.316437401</v>
      </c>
      <c r="F387">
        <v>478789035.01092798</v>
      </c>
      <c r="G387">
        <v>370240124.37137097</v>
      </c>
      <c r="H387">
        <v>5185842.1223170701</v>
      </c>
      <c r="I387">
        <v>536872.42137055099</v>
      </c>
      <c r="J387">
        <v>17612359.712933101</v>
      </c>
      <c r="K387">
        <v>1713522.0444459401</v>
      </c>
      <c r="L387">
        <v>4893289.5781433703</v>
      </c>
      <c r="M387">
        <v>62689.8308943753</v>
      </c>
      <c r="N387">
        <v>612967.23541155504</v>
      </c>
      <c r="O387">
        <v>365690.68021712097</v>
      </c>
      <c r="P387">
        <v>37296966.613763303</v>
      </c>
      <c r="Q387">
        <v>55104361.356145501</v>
      </c>
      <c r="R387">
        <v>41674806.471219704</v>
      </c>
      <c r="S387">
        <v>53138217.403295398</v>
      </c>
      <c r="T387">
        <v>61310315.334920503</v>
      </c>
      <c r="U387">
        <v>170655.65076799001</v>
      </c>
      <c r="V387">
        <v>30509051.0352569</v>
      </c>
      <c r="W387">
        <v>47501477.976012498</v>
      </c>
      <c r="X387">
        <v>13238002.6238598</v>
      </c>
      <c r="Y387">
        <v>13638520.9879071</v>
      </c>
      <c r="Z387">
        <v>2695662.7284576301</v>
      </c>
    </row>
    <row r="388" spans="1:26">
      <c r="A388" s="1">
        <v>47908</v>
      </c>
      <c r="B388">
        <v>8838720</v>
      </c>
      <c r="C388">
        <v>0</v>
      </c>
      <c r="D388">
        <v>35835149.731375404</v>
      </c>
      <c r="E388">
        <v>53537814.997407302</v>
      </c>
      <c r="F388">
        <v>0</v>
      </c>
      <c r="G388">
        <v>0</v>
      </c>
      <c r="H388">
        <v>2132487.6125795501</v>
      </c>
      <c r="I388">
        <v>0</v>
      </c>
      <c r="J388">
        <v>7242437.7816083096</v>
      </c>
      <c r="K388">
        <v>704623.17353199294</v>
      </c>
      <c r="L388">
        <v>2012186.0951469301</v>
      </c>
      <c r="M388">
        <v>25778.896592634301</v>
      </c>
      <c r="N388">
        <v>252060.32223909799</v>
      </c>
      <c r="O388">
        <v>150376.896790364</v>
      </c>
      <c r="P388">
        <v>15337011.311695401</v>
      </c>
      <c r="Q388">
        <v>22659650.1049252</v>
      </c>
      <c r="R388">
        <v>17137237.590414301</v>
      </c>
      <c r="S388">
        <v>18109674.856325299</v>
      </c>
      <c r="T388">
        <v>64408625.505573802</v>
      </c>
      <c r="U388">
        <v>70175.885168836801</v>
      </c>
      <c r="V388">
        <v>12545729.675081801</v>
      </c>
      <c r="W388">
        <v>19533242.8126074</v>
      </c>
      <c r="X388">
        <v>5443643.6638113596</v>
      </c>
      <c r="Y388">
        <v>5608342.1698198598</v>
      </c>
      <c r="Z388">
        <v>1108492.5534832601</v>
      </c>
    </row>
    <row r="389" spans="1:26">
      <c r="A389" s="1">
        <v>47939</v>
      </c>
      <c r="B389">
        <v>48916059.476503402</v>
      </c>
      <c r="C389">
        <v>71466459.476505399</v>
      </c>
      <c r="D389">
        <v>5146920.0035175802</v>
      </c>
      <c r="E389">
        <v>49872756.202893101</v>
      </c>
      <c r="F389">
        <v>0</v>
      </c>
      <c r="G389">
        <v>510826138.10292703</v>
      </c>
      <c r="H389">
        <v>4631385.6000005696</v>
      </c>
      <c r="I389">
        <v>0</v>
      </c>
      <c r="J389">
        <v>15729292.800001901</v>
      </c>
      <c r="K389">
        <v>1530316.80000019</v>
      </c>
      <c r="L389">
        <v>4370112.0000005402</v>
      </c>
      <c r="M389">
        <v>55987.199999999997</v>
      </c>
      <c r="N389">
        <v>547430.40000006801</v>
      </c>
      <c r="O389">
        <v>326592.00000003999</v>
      </c>
      <c r="P389">
        <v>33309273.600004099</v>
      </c>
      <c r="Q389">
        <v>49212748.800006099</v>
      </c>
      <c r="R389">
        <v>37219046.400004603</v>
      </c>
      <c r="S389">
        <v>39331008.000004902</v>
      </c>
      <c r="T389">
        <v>184924261.43354401</v>
      </c>
      <c r="U389">
        <v>152409.60000001901</v>
      </c>
      <c r="V389">
        <v>27247104.000003401</v>
      </c>
      <c r="W389">
        <v>42422745.600005202</v>
      </c>
      <c r="X389">
        <v>11822630.4000015</v>
      </c>
      <c r="Y389">
        <v>12180326.4000015</v>
      </c>
      <c r="Z389">
        <v>2407449.6000003</v>
      </c>
    </row>
    <row r="390" spans="1:26">
      <c r="A390" s="1">
        <v>47969</v>
      </c>
      <c r="B390">
        <v>17301336.425615001</v>
      </c>
      <c r="C390">
        <v>40603416.425618097</v>
      </c>
      <c r="D390">
        <v>7711667.8255236</v>
      </c>
      <c r="E390">
        <v>25019167.910054602</v>
      </c>
      <c r="F390">
        <v>0</v>
      </c>
      <c r="G390">
        <v>0</v>
      </c>
      <c r="H390">
        <v>3732812.1398944999</v>
      </c>
      <c r="I390" s="2">
        <v>7.7150762081146206E-6</v>
      </c>
      <c r="J390">
        <v>12677522.492576599</v>
      </c>
      <c r="K390">
        <v>1233407.36925997</v>
      </c>
      <c r="L390">
        <v>3522230.3939232901</v>
      </c>
      <c r="M390">
        <v>45124.659850981399</v>
      </c>
      <c r="N390">
        <v>441218.89632048702</v>
      </c>
      <c r="O390">
        <v>263227.182464062</v>
      </c>
      <c r="P390">
        <v>26846665.6857825</v>
      </c>
      <c r="Q390">
        <v>39664576.009006597</v>
      </c>
      <c r="R390">
        <v>29997871.098708998</v>
      </c>
      <c r="S390">
        <v>31700073.545309499</v>
      </c>
      <c r="T390">
        <v>117362662.1753</v>
      </c>
      <c r="U390">
        <v>122839.351816542</v>
      </c>
      <c r="V390">
        <v>21960667.794140901</v>
      </c>
      <c r="W390">
        <v>34191957.539312802</v>
      </c>
      <c r="X390">
        <v>9528824.0051974505</v>
      </c>
      <c r="Y390">
        <v>9817120.4431372508</v>
      </c>
      <c r="Z390">
        <v>1940360.3735919101</v>
      </c>
    </row>
    <row r="391" spans="1:26">
      <c r="A391" s="1">
        <v>48000</v>
      </c>
      <c r="B391">
        <v>101865600</v>
      </c>
      <c r="C391">
        <v>124415999.999937</v>
      </c>
      <c r="D391">
        <v>0</v>
      </c>
      <c r="E391">
        <v>26982599.192350902</v>
      </c>
      <c r="F391">
        <v>629846238.730937</v>
      </c>
      <c r="G391">
        <v>0</v>
      </c>
      <c r="H391">
        <v>9871742.3190747909</v>
      </c>
      <c r="I391">
        <v>4005441.8613549601</v>
      </c>
      <c r="J391">
        <v>33526797.117233802</v>
      </c>
      <c r="K391">
        <v>3261851.7266519801</v>
      </c>
      <c r="L391">
        <v>9314840.80476835</v>
      </c>
      <c r="M391">
        <v>119336.03877995499</v>
      </c>
      <c r="N391">
        <v>1166841.26807063</v>
      </c>
      <c r="O391">
        <v>696126.89288314199</v>
      </c>
      <c r="P391">
        <v>70998313.294138297</v>
      </c>
      <c r="Q391">
        <v>104896378.087576</v>
      </c>
      <c r="R391">
        <v>79331946.6689381</v>
      </c>
      <c r="S391">
        <v>83833567.242915198</v>
      </c>
      <c r="T391">
        <v>135010992.59456399</v>
      </c>
      <c r="U391">
        <v>324859.216678767</v>
      </c>
      <c r="V391">
        <v>58076872.206242502</v>
      </c>
      <c r="W391">
        <v>90423568.495541304</v>
      </c>
      <c r="X391">
        <v>25199793.5223662</v>
      </c>
      <c r="Y391">
        <v>25962218.214571401</v>
      </c>
      <c r="Z391">
        <v>5131449.6675378699</v>
      </c>
    </row>
    <row r="392" spans="1:26">
      <c r="A392" s="1">
        <v>48030</v>
      </c>
      <c r="B392">
        <v>86385100.567156404</v>
      </c>
      <c r="C392">
        <v>109687180.566741</v>
      </c>
      <c r="D392">
        <v>0</v>
      </c>
      <c r="E392">
        <v>6160320.0000005104</v>
      </c>
      <c r="F392">
        <v>39659656.419310004</v>
      </c>
      <c r="G392">
        <v>164429298.73764899</v>
      </c>
      <c r="H392">
        <v>7655859.7259326205</v>
      </c>
      <c r="I392" s="2">
        <v>2.4244189262390099E-5</v>
      </c>
      <c r="J392">
        <v>26001130.043009602</v>
      </c>
      <c r="K392">
        <v>2529672.9248884199</v>
      </c>
      <c r="L392">
        <v>7223964.3485126803</v>
      </c>
      <c r="M392">
        <v>92549.009447137505</v>
      </c>
      <c r="N392">
        <v>904923.64792756306</v>
      </c>
      <c r="O392">
        <v>539869.22177496704</v>
      </c>
      <c r="P392">
        <v>55061519.009410597</v>
      </c>
      <c r="Q392">
        <v>81350579.304033607</v>
      </c>
      <c r="R392">
        <v>61524524.835802399</v>
      </c>
      <c r="S392">
        <v>65015679.136613801</v>
      </c>
      <c r="T392">
        <v>140912604.08284301</v>
      </c>
      <c r="U392">
        <v>251938.97016165199</v>
      </c>
      <c r="V392">
        <v>45040517.930940099</v>
      </c>
      <c r="W392">
        <v>70126441.102750197</v>
      </c>
      <c r="X392">
        <v>19543265.828253798</v>
      </c>
      <c r="Y392">
        <v>20134551.166388299</v>
      </c>
      <c r="Z392">
        <v>3979607.4062268999</v>
      </c>
    </row>
    <row r="393" spans="1:26">
      <c r="A393" s="1">
        <v>48061</v>
      </c>
      <c r="B393">
        <v>46490847.987778299</v>
      </c>
      <c r="C393">
        <v>69792927.9877754</v>
      </c>
      <c r="D393">
        <v>23736963.886371799</v>
      </c>
      <c r="E393">
        <v>6160319.9999972899</v>
      </c>
      <c r="F393">
        <v>69542153.813600093</v>
      </c>
      <c r="G393">
        <v>0</v>
      </c>
      <c r="H393">
        <v>12673232.2003973</v>
      </c>
      <c r="I393" s="2">
        <v>1.2144446372985799E-5</v>
      </c>
      <c r="J393">
        <v>43041326.552994698</v>
      </c>
      <c r="K393">
        <v>4187528.7055711602</v>
      </c>
      <c r="L393">
        <v>11958288.2750559</v>
      </c>
      <c r="M393">
        <v>153202.26971601899</v>
      </c>
      <c r="N393">
        <v>1497977.7483343999</v>
      </c>
      <c r="O393">
        <v>893679.90667674504</v>
      </c>
      <c r="P393">
        <v>91146839.243824601</v>
      </c>
      <c r="Q393">
        <v>134664795.08037999</v>
      </c>
      <c r="R393">
        <v>101845464.41232599</v>
      </c>
      <c r="S393">
        <v>107624594.475503</v>
      </c>
      <c r="T393">
        <v>142383473.262995</v>
      </c>
      <c r="U393">
        <v>417050.62311583501</v>
      </c>
      <c r="V393">
        <v>74558437.928462207</v>
      </c>
      <c r="W393">
        <v>116084764.25871</v>
      </c>
      <c r="X393">
        <v>32351212.621699199</v>
      </c>
      <c r="Y393">
        <v>33330004.900440399</v>
      </c>
      <c r="Z393">
        <v>6587697.59778878</v>
      </c>
    </row>
    <row r="394" spans="1:26">
      <c r="A394" s="1">
        <v>48092</v>
      </c>
      <c r="B394">
        <v>54686075.118880697</v>
      </c>
      <c r="C394">
        <v>77236475.118876204</v>
      </c>
      <c r="D394">
        <v>0</v>
      </c>
      <c r="E394">
        <v>18869667.5426002</v>
      </c>
      <c r="F394">
        <v>290759084.19084102</v>
      </c>
      <c r="G394">
        <v>0</v>
      </c>
      <c r="H394">
        <v>9934596.4628202207</v>
      </c>
      <c r="I394">
        <v>0</v>
      </c>
      <c r="J394">
        <v>33740264.816979103</v>
      </c>
      <c r="K394">
        <v>3282620.1878492599</v>
      </c>
      <c r="L394">
        <v>9374149.1136752199</v>
      </c>
      <c r="M394">
        <v>120095.860531067</v>
      </c>
      <c r="N394">
        <v>1174270.6363039</v>
      </c>
      <c r="O394">
        <v>700559.18643126497</v>
      </c>
      <c r="P394">
        <v>71450365.023735195</v>
      </c>
      <c r="Q394">
        <v>105564261.406811</v>
      </c>
      <c r="R394">
        <v>79837059.284154907</v>
      </c>
      <c r="S394">
        <v>84367342.023076996</v>
      </c>
      <c r="T394">
        <v>148650731.518334</v>
      </c>
      <c r="U394">
        <v>326927.62033457099</v>
      </c>
      <c r="V394">
        <v>58446652.125120901</v>
      </c>
      <c r="W394">
        <v>90999302.321292803</v>
      </c>
      <c r="X394">
        <v>25360242.548811</v>
      </c>
      <c r="Y394">
        <v>26127521.657759599</v>
      </c>
      <c r="Z394">
        <v>5164122.00283603</v>
      </c>
    </row>
    <row r="395" spans="1:26">
      <c r="A395" s="1">
        <v>48122</v>
      </c>
      <c r="B395">
        <v>64198491.808365203</v>
      </c>
      <c r="C395">
        <v>87500571.808366403</v>
      </c>
      <c r="D395">
        <v>9960422.3609565198</v>
      </c>
      <c r="E395">
        <v>14578361.649314201</v>
      </c>
      <c r="F395">
        <v>407368555.51704502</v>
      </c>
      <c r="G395">
        <v>0</v>
      </c>
      <c r="H395">
        <v>3267017.6363193798</v>
      </c>
      <c r="I395">
        <v>0</v>
      </c>
      <c r="J395">
        <v>11095572.9931948</v>
      </c>
      <c r="K395">
        <v>1079498.1041431399</v>
      </c>
      <c r="L395">
        <v>3082713.0819534799</v>
      </c>
      <c r="M395">
        <v>39493.833078409698</v>
      </c>
      <c r="N395">
        <v>455789.04916535498</v>
      </c>
      <c r="O395">
        <v>230380.692957377</v>
      </c>
      <c r="P395">
        <v>23496636.579814799</v>
      </c>
      <c r="Q395">
        <v>34715079.275920197</v>
      </c>
      <c r="R395">
        <v>26254622.5897903</v>
      </c>
      <c r="S395">
        <v>27744417.737581301</v>
      </c>
      <c r="T395">
        <v>163412642.176249</v>
      </c>
      <c r="U395">
        <v>107510.990046782</v>
      </c>
      <c r="V395">
        <v>19220332.0981583</v>
      </c>
      <c r="W395">
        <v>29925354.964247499</v>
      </c>
      <c r="X395">
        <v>8339781.0850579096</v>
      </c>
      <c r="Y395">
        <v>8592102.7963922005</v>
      </c>
      <c r="Z395">
        <v>1698234.8223715201</v>
      </c>
    </row>
    <row r="396" spans="1:26">
      <c r="A396" s="1">
        <v>48153</v>
      </c>
      <c r="B396">
        <v>8553600.0000000093</v>
      </c>
      <c r="C396">
        <v>0</v>
      </c>
      <c r="D396">
        <v>0</v>
      </c>
      <c r="E396">
        <v>10317678.8975835</v>
      </c>
      <c r="F396">
        <v>1.5556812286376999E-4</v>
      </c>
      <c r="G396">
        <v>0</v>
      </c>
      <c r="H396">
        <v>1929609.8157573901</v>
      </c>
      <c r="I396">
        <v>0</v>
      </c>
      <c r="J396">
        <v>6553416.2782304501</v>
      </c>
      <c r="K396">
        <v>637587.66242621699</v>
      </c>
      <c r="L396">
        <v>1820753.3855870599</v>
      </c>
      <c r="M396">
        <v>23326.377893635799</v>
      </c>
      <c r="N396">
        <v>228080.13940449999</v>
      </c>
      <c r="O396">
        <v>136070.53771315701</v>
      </c>
      <c r="P396">
        <v>13877898.936834101</v>
      </c>
      <c r="Q396">
        <v>20503886.168511398</v>
      </c>
      <c r="R396">
        <v>15506857.6597401</v>
      </c>
      <c r="S396">
        <v>26135292.470280599</v>
      </c>
      <c r="T396">
        <v>0</v>
      </c>
      <c r="U396">
        <v>63499.584266025602</v>
      </c>
      <c r="V396">
        <v>11352170.5749058</v>
      </c>
      <c r="W396">
        <v>17674914.893965799</v>
      </c>
      <c r="X396">
        <v>4925753.46520741</v>
      </c>
      <c r="Y396">
        <v>5074783.1017501196</v>
      </c>
      <c r="Z396">
        <v>1003034.24942661</v>
      </c>
    </row>
    <row r="397" spans="1:26">
      <c r="A397" s="1">
        <v>48183</v>
      </c>
      <c r="B397">
        <v>8838720</v>
      </c>
      <c r="C397">
        <v>0</v>
      </c>
      <c r="D397">
        <v>0</v>
      </c>
      <c r="E397">
        <v>29039284.279113598</v>
      </c>
      <c r="F397">
        <v>0</v>
      </c>
      <c r="G397">
        <v>0</v>
      </c>
      <c r="H397">
        <v>20417313.689920101</v>
      </c>
      <c r="I397">
        <v>0</v>
      </c>
      <c r="J397">
        <v>69342078.797801107</v>
      </c>
      <c r="K397">
        <v>6746352.1393154301</v>
      </c>
      <c r="L397">
        <v>19265497.4710126</v>
      </c>
      <c r="M397">
        <v>246817.76119447101</v>
      </c>
      <c r="N397">
        <v>2413329.22056812</v>
      </c>
      <c r="O397">
        <v>1439770.27363439</v>
      </c>
      <c r="P397">
        <v>146842855.81286401</v>
      </c>
      <c r="Q397">
        <v>216952812.08993599</v>
      </c>
      <c r="R397">
        <v>164078962.802944</v>
      </c>
      <c r="S397">
        <v>190236613.23911601</v>
      </c>
      <c r="T397">
        <v>0</v>
      </c>
      <c r="U397">
        <v>671892.79436274804</v>
      </c>
      <c r="V397">
        <v>120117977.114641</v>
      </c>
      <c r="W397">
        <v>187019302.496185</v>
      </c>
      <c r="X397">
        <v>52119683.905564897</v>
      </c>
      <c r="Y397">
        <v>53696575.157640703</v>
      </c>
      <c r="Z397">
        <v>10613163.731362101</v>
      </c>
    </row>
    <row r="398" spans="1:26">
      <c r="A398" s="1">
        <v>48214</v>
      </c>
      <c r="B398">
        <v>8838720</v>
      </c>
      <c r="C398">
        <v>0</v>
      </c>
      <c r="D398">
        <v>0</v>
      </c>
      <c r="E398">
        <v>44241112.286917202</v>
      </c>
      <c r="F398">
        <v>0</v>
      </c>
      <c r="G398">
        <v>0</v>
      </c>
      <c r="H398">
        <v>15539247.706122899</v>
      </c>
      <c r="I398">
        <v>0</v>
      </c>
      <c r="J398">
        <v>52775000.436442897</v>
      </c>
      <c r="K398">
        <v>5134526.4415127402</v>
      </c>
      <c r="L398">
        <v>14662621.2404988</v>
      </c>
      <c r="M398">
        <v>187848.528348041</v>
      </c>
      <c r="N398">
        <v>1836741.1660696</v>
      </c>
      <c r="O398">
        <v>1095783.0820301599</v>
      </c>
      <c r="P398">
        <v>111759438.337723</v>
      </c>
      <c r="Q398">
        <v>165118856.417916</v>
      </c>
      <c r="R398">
        <v>124877527.234027</v>
      </c>
      <c r="S398">
        <v>148810727.16449901</v>
      </c>
      <c r="T398">
        <v>0</v>
      </c>
      <c r="U398">
        <v>511365.43828074</v>
      </c>
      <c r="V398">
        <v>91419617.129373193</v>
      </c>
      <c r="W398">
        <v>142337004.341041</v>
      </c>
      <c r="X398">
        <v>39667347.569491699</v>
      </c>
      <c r="Y398">
        <v>40867490.9450486</v>
      </c>
      <c r="Z398">
        <v>8077486.7189651597</v>
      </c>
    </row>
    <row r="399" spans="1:26">
      <c r="A399" s="1">
        <v>48245</v>
      </c>
      <c r="B399">
        <v>7983360.0000102203</v>
      </c>
      <c r="C399" s="2">
        <v>4.1514635086059597E-5</v>
      </c>
      <c r="D399" s="2">
        <v>3.6314129829406698E-5</v>
      </c>
      <c r="E399">
        <v>43273161.275325596</v>
      </c>
      <c r="F399">
        <v>377377801.95264298</v>
      </c>
      <c r="G399">
        <v>270874466.35028797</v>
      </c>
      <c r="H399">
        <v>9918290.3845683802</v>
      </c>
      <c r="I399" s="2">
        <v>2.8699636459350599E-5</v>
      </c>
      <c r="J399">
        <v>33684885.476671599</v>
      </c>
      <c r="K399">
        <v>3277232.28287955</v>
      </c>
      <c r="L399">
        <v>9358762.9216380306</v>
      </c>
      <c r="M399">
        <v>119898.74205657101</v>
      </c>
      <c r="N399">
        <v>1172343.2556642301</v>
      </c>
      <c r="O399">
        <v>699409.32866331795</v>
      </c>
      <c r="P399">
        <v>71333090.482435495</v>
      </c>
      <c r="Q399">
        <v>105390994.267728</v>
      </c>
      <c r="R399">
        <v>79706019.302716807</v>
      </c>
      <c r="S399">
        <v>93327477.494739503</v>
      </c>
      <c r="T399">
        <v>9792332.4176012892</v>
      </c>
      <c r="U399">
        <v>326391.02004288201</v>
      </c>
      <c r="V399">
        <v>58350721.134196803</v>
      </c>
      <c r="W399">
        <v>90849941.2727523</v>
      </c>
      <c r="X399">
        <v>25318617.697612099</v>
      </c>
      <c r="Y399">
        <v>26084637.4385291</v>
      </c>
      <c r="Z399">
        <v>5155645.9084324604</v>
      </c>
    </row>
    <row r="400" spans="1:26">
      <c r="A400" s="1">
        <v>48274</v>
      </c>
      <c r="B400">
        <v>8838719.9999663197</v>
      </c>
      <c r="C400">
        <v>0</v>
      </c>
      <c r="D400">
        <v>0</v>
      </c>
      <c r="E400">
        <v>51113895.134746097</v>
      </c>
      <c r="F400">
        <v>504429922.017645</v>
      </c>
      <c r="G400">
        <v>448180103.66873598</v>
      </c>
      <c r="H400">
        <v>4023535.42176357</v>
      </c>
      <c r="I400">
        <v>0</v>
      </c>
      <c r="J400">
        <v>13664888.265855201</v>
      </c>
      <c r="K400">
        <v>1329469.05809783</v>
      </c>
      <c r="L400">
        <v>3796552.8996493001</v>
      </c>
      <c r="M400">
        <v>48639.1118816249</v>
      </c>
      <c r="N400">
        <v>475582.42728702998</v>
      </c>
      <c r="O400">
        <v>283728.15264282998</v>
      </c>
      <c r="P400">
        <v>28937569.396686401</v>
      </c>
      <c r="Q400">
        <v>42753779.343951099</v>
      </c>
      <c r="R400">
        <v>32334200.709753402</v>
      </c>
      <c r="S400">
        <v>34168976.096843697</v>
      </c>
      <c r="T400">
        <v>95528559.138970196</v>
      </c>
      <c r="U400">
        <v>132406.47123328401</v>
      </c>
      <c r="V400">
        <v>23671034.449058998</v>
      </c>
      <c r="W400">
        <v>36854935.941862501</v>
      </c>
      <c r="X400">
        <v>10270959.1256705</v>
      </c>
      <c r="Y400">
        <v>10581709.007136401</v>
      </c>
      <c r="Z400">
        <v>2091481.81091</v>
      </c>
    </row>
    <row r="401" spans="1:26">
      <c r="A401" s="1">
        <v>48305</v>
      </c>
      <c r="B401">
        <v>8553599.9999999702</v>
      </c>
      <c r="C401">
        <v>0</v>
      </c>
      <c r="D401">
        <v>27007785.706773899</v>
      </c>
      <c r="E401">
        <v>46732112.334982798</v>
      </c>
      <c r="F401">
        <v>0</v>
      </c>
      <c r="G401">
        <v>0</v>
      </c>
      <c r="H401">
        <v>4631385.5999998003</v>
      </c>
      <c r="I401">
        <v>0</v>
      </c>
      <c r="J401">
        <v>15729292.7999993</v>
      </c>
      <c r="K401">
        <v>1530316.79999993</v>
      </c>
      <c r="L401">
        <v>4370111.99999981</v>
      </c>
      <c r="M401">
        <v>55987.199999999997</v>
      </c>
      <c r="N401">
        <v>547430.39999997604</v>
      </c>
      <c r="O401">
        <v>326591.99999998597</v>
      </c>
      <c r="P401">
        <v>33309273.599998601</v>
      </c>
      <c r="Q401">
        <v>49212748.799997903</v>
      </c>
      <c r="R401">
        <v>37219046.399998397</v>
      </c>
      <c r="S401">
        <v>39331007.999998301</v>
      </c>
      <c r="T401">
        <v>57297021.701687098</v>
      </c>
      <c r="U401">
        <v>152409.59999999299</v>
      </c>
      <c r="V401">
        <v>27247103.9999988</v>
      </c>
      <c r="W401">
        <v>42422745.599998102</v>
      </c>
      <c r="X401">
        <v>11822630.399999499</v>
      </c>
      <c r="Y401">
        <v>12180326.399999499</v>
      </c>
      <c r="Z401">
        <v>2407449.5999998902</v>
      </c>
    </row>
    <row r="402" spans="1:26">
      <c r="A402" s="1">
        <v>48335</v>
      </c>
      <c r="B402">
        <v>36638273.1533655</v>
      </c>
      <c r="C402">
        <v>59940353.153364502</v>
      </c>
      <c r="D402">
        <v>0</v>
      </c>
      <c r="E402">
        <v>37575965.279852398</v>
      </c>
      <c r="F402">
        <v>0</v>
      </c>
      <c r="G402">
        <v>302204593.01776302</v>
      </c>
      <c r="H402">
        <v>6291525.5296130301</v>
      </c>
      <c r="I402">
        <v>0</v>
      </c>
      <c r="J402">
        <v>21367524.918235801</v>
      </c>
      <c r="K402">
        <v>2078865.3865477601</v>
      </c>
      <c r="L402">
        <v>5936597.2928853603</v>
      </c>
      <c r="M402">
        <v>76056.050727363094</v>
      </c>
      <c r="N402">
        <v>743659.16266750696</v>
      </c>
      <c r="O402">
        <v>443660.29590958997</v>
      </c>
      <c r="P402">
        <v>45249124.846625902</v>
      </c>
      <c r="Q402">
        <v>66853268.589346699</v>
      </c>
      <c r="R402">
        <v>50560372.389086299</v>
      </c>
      <c r="S402">
        <v>53429375.635968201</v>
      </c>
      <c r="T402">
        <v>103938895.38844</v>
      </c>
      <c r="U402">
        <v>207041.47142447199</v>
      </c>
      <c r="V402">
        <v>37013944.687313698</v>
      </c>
      <c r="W402">
        <v>57629359.770579003</v>
      </c>
      <c r="X402">
        <v>16060502.7119269</v>
      </c>
      <c r="Y402">
        <v>16546416.3693517</v>
      </c>
      <c r="Z402">
        <v>3270410.1812763498</v>
      </c>
    </row>
    <row r="403" spans="1:26">
      <c r="A403" s="1">
        <v>48366</v>
      </c>
      <c r="B403">
        <v>101865600</v>
      </c>
      <c r="C403">
        <v>124416000</v>
      </c>
      <c r="D403">
        <v>0</v>
      </c>
      <c r="E403">
        <v>26574453.515220001</v>
      </c>
      <c r="F403">
        <v>318708421.25377101</v>
      </c>
      <c r="G403">
        <v>299291895.75014597</v>
      </c>
      <c r="H403">
        <v>8152554.9670729702</v>
      </c>
      <c r="I403">
        <v>0</v>
      </c>
      <c r="J403">
        <v>27688025.8351162</v>
      </c>
      <c r="K403">
        <v>2693792.5075889202</v>
      </c>
      <c r="L403">
        <v>7692639.1730944002</v>
      </c>
      <c r="M403">
        <v>98553.384423984797</v>
      </c>
      <c r="N403">
        <v>963633.09214563004</v>
      </c>
      <c r="O403">
        <v>574894.74247328099</v>
      </c>
      <c r="P403">
        <v>58633788.544247396</v>
      </c>
      <c r="Q403">
        <v>86628424.908682704</v>
      </c>
      <c r="R403">
        <v>65516099.889855698</v>
      </c>
      <c r="S403">
        <v>69233752.557849303</v>
      </c>
      <c r="T403">
        <v>121258184.254586</v>
      </c>
      <c r="U403">
        <v>268284.21315418102</v>
      </c>
      <c r="V403">
        <v>47962647.086339302</v>
      </c>
      <c r="W403">
        <v>74676089.453262702</v>
      </c>
      <c r="X403">
        <v>20811189.677531499</v>
      </c>
      <c r="Y403">
        <v>21440836.300240301</v>
      </c>
      <c r="Z403">
        <v>4237795.5302313501</v>
      </c>
    </row>
    <row r="404" spans="1:26">
      <c r="A404" s="1">
        <v>48396</v>
      </c>
      <c r="B404">
        <v>102419429.896029</v>
      </c>
      <c r="C404">
        <v>125721509.896029</v>
      </c>
      <c r="D404">
        <v>0</v>
      </c>
      <c r="E404">
        <v>30107494.4003051</v>
      </c>
      <c r="F404">
        <v>278928909.94102699</v>
      </c>
      <c r="G404">
        <v>385111009.07864797</v>
      </c>
      <c r="H404">
        <v>8412465.0597302001</v>
      </c>
      <c r="I404">
        <v>0</v>
      </c>
      <c r="J404">
        <v>28570742.650809702</v>
      </c>
      <c r="K404">
        <v>2779672.8068416798</v>
      </c>
      <c r="L404">
        <v>7937886.7756352797</v>
      </c>
      <c r="M404">
        <v>101695.346591769</v>
      </c>
      <c r="N404">
        <v>994354.50000839995</v>
      </c>
      <c r="O404">
        <v>593222.85511865001</v>
      </c>
      <c r="P404">
        <v>60503081.4806251</v>
      </c>
      <c r="Q404">
        <v>89390209.654164702</v>
      </c>
      <c r="R404">
        <v>67604806.517616898</v>
      </c>
      <c r="S404">
        <v>71440980.980717495</v>
      </c>
      <c r="T404">
        <v>149044471.301855</v>
      </c>
      <c r="U404">
        <v>276837.332388704</v>
      </c>
      <c r="V404">
        <v>49491735.341327399</v>
      </c>
      <c r="W404">
        <v>77056824.009174094</v>
      </c>
      <c r="X404">
        <v>21474667.3552952</v>
      </c>
      <c r="Y404">
        <v>22124387.625186998</v>
      </c>
      <c r="Z404">
        <v>4372899.9034460504</v>
      </c>
    </row>
    <row r="405" spans="1:26">
      <c r="A405" s="1">
        <v>48427</v>
      </c>
      <c r="B405">
        <v>60401944.783110499</v>
      </c>
      <c r="C405">
        <v>83704024.7831119</v>
      </c>
      <c r="D405">
        <v>0</v>
      </c>
      <c r="E405">
        <v>30730658.673717398</v>
      </c>
      <c r="F405">
        <v>326995713.62098801</v>
      </c>
      <c r="G405">
        <v>430865858.07142699</v>
      </c>
      <c r="H405">
        <v>7455290.9658003896</v>
      </c>
      <c r="I405">
        <v>0</v>
      </c>
      <c r="J405">
        <v>25319950.5802905</v>
      </c>
      <c r="K405">
        <v>2463400.3728501</v>
      </c>
      <c r="L405">
        <v>7034710.4143381799</v>
      </c>
      <c r="M405">
        <v>90124.403884757005</v>
      </c>
      <c r="N405">
        <v>881216.39353987202</v>
      </c>
      <c r="O405">
        <v>525725.68932776805</v>
      </c>
      <c r="P405">
        <v>53619013.400105</v>
      </c>
      <c r="Q405">
        <v>79219351.014703706</v>
      </c>
      <c r="R405">
        <v>59912700.9380574</v>
      </c>
      <c r="S405">
        <v>63312393.729043603</v>
      </c>
      <c r="T405">
        <v>163395057.86933199</v>
      </c>
      <c r="U405">
        <v>245338.65501962</v>
      </c>
      <c r="V405">
        <v>43860543.223916396</v>
      </c>
      <c r="W405">
        <v>68289263.588013098</v>
      </c>
      <c r="X405">
        <v>19031269.9536651</v>
      </c>
      <c r="Y405">
        <v>19607064.756262101</v>
      </c>
      <c r="Z405">
        <v>3875349.3670446598</v>
      </c>
    </row>
    <row r="406" spans="1:26">
      <c r="A406" s="1">
        <v>48458</v>
      </c>
      <c r="B406">
        <v>62704242.367521703</v>
      </c>
      <c r="C406">
        <v>85254642.3675237</v>
      </c>
      <c r="D406">
        <v>780562.489276662</v>
      </c>
      <c r="E406">
        <v>31595293.0862986</v>
      </c>
      <c r="F406">
        <v>374280252.173531</v>
      </c>
      <c r="G406">
        <v>0</v>
      </c>
      <c r="H406">
        <v>5641349.0867965501</v>
      </c>
      <c r="I406">
        <v>0</v>
      </c>
      <c r="J406">
        <v>19159370.2699329</v>
      </c>
      <c r="K406">
        <v>1864032.06897509</v>
      </c>
      <c r="L406">
        <v>5323099.7091667</v>
      </c>
      <c r="M406">
        <v>68196.295206405601</v>
      </c>
      <c r="N406">
        <v>666808.21979594999</v>
      </c>
      <c r="O406">
        <v>397811.72203743202</v>
      </c>
      <c r="P406">
        <v>40573006.9647443</v>
      </c>
      <c r="Q406">
        <v>59944543.486430503</v>
      </c>
      <c r="R406">
        <v>45335381.579991601</v>
      </c>
      <c r="S406">
        <v>47907897.382499903</v>
      </c>
      <c r="T406">
        <v>171200140.603946</v>
      </c>
      <c r="U406">
        <v>185645.47028410499</v>
      </c>
      <c r="V406">
        <v>33188863.667117398</v>
      </c>
      <c r="W406">
        <v>51673848.351120301</v>
      </c>
      <c r="X406">
        <v>14400784.337752599</v>
      </c>
      <c r="Y406">
        <v>14836482.890460201</v>
      </c>
      <c r="Z406">
        <v>2932440.6938754399</v>
      </c>
    </row>
    <row r="407" spans="1:26">
      <c r="A407" s="1">
        <v>48488</v>
      </c>
      <c r="B407">
        <v>8838720</v>
      </c>
      <c r="C407">
        <v>0</v>
      </c>
      <c r="D407">
        <v>52396955.969729498</v>
      </c>
      <c r="E407">
        <v>30632666.2899956</v>
      </c>
      <c r="F407">
        <v>0</v>
      </c>
      <c r="G407">
        <v>0</v>
      </c>
      <c r="H407">
        <v>1827808.1526261501</v>
      </c>
      <c r="I407" s="2">
        <v>2.0965933799743602E-5</v>
      </c>
      <c r="J407">
        <v>6207673.4908196498</v>
      </c>
      <c r="K407">
        <v>603950.04102892405</v>
      </c>
      <c r="L407">
        <v>1724694.7309870699</v>
      </c>
      <c r="M407">
        <v>22095.733208375299</v>
      </c>
      <c r="N407">
        <v>298329.133820855</v>
      </c>
      <c r="O407">
        <v>128891.77704885601</v>
      </c>
      <c r="P407">
        <v>13145733.7182495</v>
      </c>
      <c r="Q407">
        <v>19422149.490161899</v>
      </c>
      <c r="R407">
        <v>14688752.4206344</v>
      </c>
      <c r="S407">
        <v>15522252.578883599</v>
      </c>
      <c r="T407">
        <v>127737995.128603</v>
      </c>
      <c r="U407">
        <v>60149.495956123501</v>
      </c>
      <c r="V407">
        <v>10753256.828075999</v>
      </c>
      <c r="W407">
        <v>16742428.068279499</v>
      </c>
      <c r="X407">
        <v>4665882.3291685795</v>
      </c>
      <c r="Y407">
        <v>4807049.5135554196</v>
      </c>
      <c r="Z407">
        <v>950116.527960137</v>
      </c>
    </row>
    <row r="408" spans="1:26">
      <c r="A408" s="1">
        <v>48519</v>
      </c>
      <c r="B408">
        <v>101865600</v>
      </c>
      <c r="C408">
        <v>124416000</v>
      </c>
      <c r="D408">
        <v>0</v>
      </c>
      <c r="E408">
        <v>38590545.699977197</v>
      </c>
      <c r="F408">
        <v>536854838.43242002</v>
      </c>
      <c r="G408">
        <v>0</v>
      </c>
      <c r="H408">
        <v>2679369.9917523898</v>
      </c>
      <c r="I408">
        <v>5591559.4840429304</v>
      </c>
      <c r="J408">
        <v>9099781.0935505405</v>
      </c>
      <c r="K408">
        <v>885325.74609951198</v>
      </c>
      <c r="L408">
        <v>2528216.8155899802</v>
      </c>
      <c r="M408">
        <v>32389.966320719701</v>
      </c>
      <c r="N408">
        <v>582950.75910457503</v>
      </c>
      <c r="O408">
        <v>188941.47020423299</v>
      </c>
      <c r="P408">
        <v>19270230.5182584</v>
      </c>
      <c r="Q408">
        <v>28470780.3959179</v>
      </c>
      <c r="R408">
        <v>21532129.8329813</v>
      </c>
      <c r="S408">
        <v>32502463.340312801</v>
      </c>
      <c r="T408">
        <v>185949754.190523</v>
      </c>
      <c r="U408">
        <v>88172.686095276702</v>
      </c>
      <c r="V408">
        <v>15763116.942747399</v>
      </c>
      <c r="W408">
        <v>24542597.258243199</v>
      </c>
      <c r="X408">
        <v>6839681.2213932499</v>
      </c>
      <c r="Y408">
        <v>7046617.1173312096</v>
      </c>
      <c r="Z408">
        <v>1392768.5517907001</v>
      </c>
    </row>
    <row r="409" spans="1:26">
      <c r="A409" s="1">
        <v>48549</v>
      </c>
      <c r="B409">
        <v>8838720.0000088792</v>
      </c>
      <c r="C409">
        <v>0</v>
      </c>
      <c r="D409">
        <v>0</v>
      </c>
      <c r="E409">
        <v>43922833.2565284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12237526.8226963</v>
      </c>
      <c r="T409">
        <v>0</v>
      </c>
      <c r="U409">
        <v>0</v>
      </c>
      <c r="V409">
        <v>0</v>
      </c>
      <c r="W409" s="2">
        <v>8.0317258834838901E-6</v>
      </c>
      <c r="X409">
        <v>0</v>
      </c>
      <c r="Y409">
        <v>0</v>
      </c>
      <c r="Z409">
        <v>0</v>
      </c>
    </row>
    <row r="410" spans="1:26">
      <c r="A410" s="1">
        <v>48580</v>
      </c>
      <c r="B410">
        <v>10270148.3041132</v>
      </c>
      <c r="C410">
        <v>33572228.304117203</v>
      </c>
      <c r="D410">
        <v>0</v>
      </c>
      <c r="E410">
        <v>47969626.442286603</v>
      </c>
      <c r="F410">
        <v>397841789.15741402</v>
      </c>
      <c r="G410">
        <v>248107759.56604499</v>
      </c>
      <c r="H410">
        <v>6899777.1763209105</v>
      </c>
      <c r="I410" s="2">
        <v>2.4005770683288601E-5</v>
      </c>
      <c r="J410">
        <v>23433292.935295399</v>
      </c>
      <c r="K410">
        <v>2279845.78290792</v>
      </c>
      <c r="L410">
        <v>6510535.2133854199</v>
      </c>
      <c r="M410">
        <v>83408.992057606694</v>
      </c>
      <c r="N410">
        <v>815554.58900770999</v>
      </c>
      <c r="O410">
        <v>486552.453669373</v>
      </c>
      <c r="P410">
        <v>49623716.441383898</v>
      </c>
      <c r="Q410">
        <v>73316504.018636301</v>
      </c>
      <c r="R410">
        <v>55448444.386740103</v>
      </c>
      <c r="S410">
        <v>75441952.920455694</v>
      </c>
      <c r="T410">
        <v>60268285.066855103</v>
      </c>
      <c r="U410">
        <v>227057.81171237401</v>
      </c>
      <c r="V410">
        <v>40592376.1347019</v>
      </c>
      <c r="W410">
        <v>63200846.8152055</v>
      </c>
      <c r="X410">
        <v>17613198.822831299</v>
      </c>
      <c r="Y410">
        <v>18146089.605421599</v>
      </c>
      <c r="Z410">
        <v>3586586.6584770898</v>
      </c>
    </row>
    <row r="411" spans="1:26">
      <c r="A411" s="1">
        <v>48611</v>
      </c>
      <c r="B411">
        <v>7983359.9999794504</v>
      </c>
      <c r="C411" s="2">
        <v>4.1499733924865702E-5</v>
      </c>
      <c r="D411" s="2">
        <v>3.6329030990600599E-5</v>
      </c>
      <c r="E411">
        <v>46499436.174111702</v>
      </c>
      <c r="F411">
        <v>493680167.25395501</v>
      </c>
      <c r="G411">
        <v>404445955.80862099</v>
      </c>
      <c r="H411">
        <v>2952597.7473536399</v>
      </c>
      <c r="I411">
        <v>1440587.9586408399</v>
      </c>
      <c r="J411">
        <v>10027727.8766739</v>
      </c>
      <c r="K411">
        <v>975606.50886366097</v>
      </c>
      <c r="L411">
        <v>2786030.7824257002</v>
      </c>
      <c r="M411">
        <v>35692.921055990497</v>
      </c>
      <c r="N411">
        <v>348997.45032521198</v>
      </c>
      <c r="O411">
        <v>208208.706159928</v>
      </c>
      <c r="P411">
        <v>21235305.088254001</v>
      </c>
      <c r="Q411">
        <v>31374077.608213101</v>
      </c>
      <c r="R411">
        <v>23727860.7419971</v>
      </c>
      <c r="S411">
        <v>34172888.241830401</v>
      </c>
      <c r="T411">
        <v>88773255.008086607</v>
      </c>
      <c r="U411">
        <v>97164.062874633004</v>
      </c>
      <c r="V411">
        <v>17370554.913913999</v>
      </c>
      <c r="W411">
        <v>27045319.460145298</v>
      </c>
      <c r="X411">
        <v>7537155.1629893798</v>
      </c>
      <c r="Y411">
        <v>7765193.2697359696</v>
      </c>
      <c r="Z411">
        <v>1534795.6054074699</v>
      </c>
    </row>
    <row r="412" spans="1:26">
      <c r="A412" s="1">
        <v>48639</v>
      </c>
      <c r="B412">
        <v>8838720</v>
      </c>
      <c r="C412">
        <v>0</v>
      </c>
      <c r="D412">
        <v>46244246.830860302</v>
      </c>
      <c r="E412">
        <v>53870363.790445797</v>
      </c>
      <c r="F412">
        <v>0</v>
      </c>
      <c r="G412">
        <v>0</v>
      </c>
      <c r="H412">
        <v>1543063.90309302</v>
      </c>
      <c r="I412">
        <v>0</v>
      </c>
      <c r="J412">
        <v>5240613.9408605704</v>
      </c>
      <c r="K412">
        <v>509863.96260696102</v>
      </c>
      <c r="L412">
        <v>1456013.9582576901</v>
      </c>
      <c r="M412">
        <v>18653.559607571999</v>
      </c>
      <c r="N412">
        <v>187748.382069938</v>
      </c>
      <c r="O412">
        <v>108812.431044169</v>
      </c>
      <c r="P412">
        <v>11097831.657638101</v>
      </c>
      <c r="Q412">
        <v>16396478.8950556</v>
      </c>
      <c r="R412">
        <v>12400471.903566901</v>
      </c>
      <c r="S412">
        <v>13104125.624319101</v>
      </c>
      <c r="T412">
        <v>94148054.210578397</v>
      </c>
      <c r="U412">
        <v>50779.134487279203</v>
      </c>
      <c r="V412">
        <v>9078065.6756849103</v>
      </c>
      <c r="W412">
        <v>14134216.6382039</v>
      </c>
      <c r="X412">
        <v>3939010.00379899</v>
      </c>
      <c r="Y412">
        <v>4058185.5235140398</v>
      </c>
      <c r="Z412">
        <v>802103.06312558404</v>
      </c>
    </row>
    <row r="413" spans="1:26">
      <c r="A413" s="1">
        <v>48670</v>
      </c>
      <c r="B413">
        <v>44113758.526751697</v>
      </c>
      <c r="C413">
        <v>66664158.526756398</v>
      </c>
      <c r="D413">
        <v>190746.731180951</v>
      </c>
      <c r="E413">
        <v>46471898.250740901</v>
      </c>
      <c r="F413">
        <v>0</v>
      </c>
      <c r="G413">
        <v>471612128.37526602</v>
      </c>
      <c r="H413">
        <v>4631385.6000001002</v>
      </c>
      <c r="I413">
        <v>0</v>
      </c>
      <c r="J413">
        <v>15729292.800000301</v>
      </c>
      <c r="K413">
        <v>1530316.8000000301</v>
      </c>
      <c r="L413">
        <v>4370112.0000000903</v>
      </c>
      <c r="M413">
        <v>55987.199999999997</v>
      </c>
      <c r="N413">
        <v>547430.40000001097</v>
      </c>
      <c r="O413">
        <v>326592.00000000698</v>
      </c>
      <c r="P413">
        <v>33309273.600000702</v>
      </c>
      <c r="Q413">
        <v>49212748.800001003</v>
      </c>
      <c r="R413">
        <v>37219046.400000803</v>
      </c>
      <c r="S413">
        <v>39331008.000000797</v>
      </c>
      <c r="T413">
        <v>169969999.48968899</v>
      </c>
      <c r="U413">
        <v>152409.600000003</v>
      </c>
      <c r="V413">
        <v>27247104.0000006</v>
      </c>
      <c r="W413">
        <v>42422745.600000903</v>
      </c>
      <c r="X413">
        <v>11822630.4000002</v>
      </c>
      <c r="Y413">
        <v>12180326.4000003</v>
      </c>
      <c r="Z413">
        <v>2407449.6000000499</v>
      </c>
    </row>
    <row r="414" spans="1:26">
      <c r="A414" s="1">
        <v>48700</v>
      </c>
      <c r="B414">
        <v>22826446.0312059</v>
      </c>
      <c r="C414">
        <v>46128526.031199701</v>
      </c>
      <c r="D414">
        <v>25797664.261482202</v>
      </c>
      <c r="E414">
        <v>30525057.345243599</v>
      </c>
      <c r="F414">
        <v>0</v>
      </c>
      <c r="G414">
        <v>0</v>
      </c>
      <c r="H414">
        <v>4546456.95411014</v>
      </c>
      <c r="I414" s="2">
        <v>1.5735626220703101E-5</v>
      </c>
      <c r="J414">
        <v>15440854.8132539</v>
      </c>
      <c r="K414">
        <v>1502254.41331242</v>
      </c>
      <c r="L414">
        <v>4289974.4933007099</v>
      </c>
      <c r="M414">
        <v>54960.527316307998</v>
      </c>
      <c r="N414">
        <v>537391.82264834503</v>
      </c>
      <c r="O414">
        <v>320603.076011836</v>
      </c>
      <c r="P414">
        <v>32698460.390574601</v>
      </c>
      <c r="Q414">
        <v>48310303.511034697</v>
      </c>
      <c r="R414">
        <v>36536537.214830101</v>
      </c>
      <c r="S414">
        <v>38609770.4397064</v>
      </c>
      <c r="T414">
        <v>150423342.72417101</v>
      </c>
      <c r="U414">
        <v>149614.76880550501</v>
      </c>
      <c r="V414">
        <v>26747456.627269901</v>
      </c>
      <c r="W414">
        <v>41644812.892618001</v>
      </c>
      <c r="X414">
        <v>11605831.351627</v>
      </c>
      <c r="Y414">
        <v>11956968.0539257</v>
      </c>
      <c r="Z414">
        <v>2363302.6746012401</v>
      </c>
    </row>
    <row r="415" spans="1:26">
      <c r="A415" s="1">
        <v>48731</v>
      </c>
      <c r="B415">
        <v>101865600</v>
      </c>
      <c r="C415">
        <v>124416000</v>
      </c>
      <c r="D415">
        <v>0</v>
      </c>
      <c r="E415">
        <v>22919902.335358702</v>
      </c>
      <c r="F415">
        <v>641937242.534168</v>
      </c>
      <c r="G415">
        <v>0</v>
      </c>
      <c r="H415">
        <v>8229981.4075359805</v>
      </c>
      <c r="I415">
        <v>5526435.7622363502</v>
      </c>
      <c r="J415">
        <v>27950984.5385557</v>
      </c>
      <c r="K415">
        <v>2719375.99228187</v>
      </c>
      <c r="L415">
        <v>7765697.7015366396</v>
      </c>
      <c r="M415">
        <v>99489.365571287897</v>
      </c>
      <c r="N415">
        <v>972784.90780814795</v>
      </c>
      <c r="O415">
        <v>580354.63249917899</v>
      </c>
      <c r="P415">
        <v>59190645.327940099</v>
      </c>
      <c r="Q415">
        <v>87451152.337162003</v>
      </c>
      <c r="R415">
        <v>66138319.3570017</v>
      </c>
      <c r="S415">
        <v>69891279.313829705</v>
      </c>
      <c r="T415">
        <v>155488932.498023</v>
      </c>
      <c r="U415">
        <v>270832.16183293599</v>
      </c>
      <c r="V415">
        <v>48418157.9113601</v>
      </c>
      <c r="W415">
        <v>75385303.168155298</v>
      </c>
      <c r="X415">
        <v>21008837.696470302</v>
      </c>
      <c r="Y415">
        <v>21644464.198731299</v>
      </c>
      <c r="Z415">
        <v>4278042.7195653804</v>
      </c>
    </row>
    <row r="416" spans="1:26">
      <c r="A416" s="1">
        <v>48761</v>
      </c>
      <c r="B416">
        <v>77739205.347322896</v>
      </c>
      <c r="C416">
        <v>101041285.34732901</v>
      </c>
      <c r="D416">
        <v>53780263.362795301</v>
      </c>
      <c r="E416">
        <v>28560731.712737199</v>
      </c>
      <c r="F416">
        <v>406635806.07595497</v>
      </c>
      <c r="G416">
        <v>417003254.20907301</v>
      </c>
      <c r="H416">
        <v>8675045.0175259802</v>
      </c>
      <c r="I416" s="2">
        <v>3.7021934986114502E-5</v>
      </c>
      <c r="J416">
        <v>29462526.9668428</v>
      </c>
      <c r="K416">
        <v>2866435.2912174501</v>
      </c>
      <c r="L416">
        <v>8185653.6263425201</v>
      </c>
      <c r="M416">
        <v>104869.583825029</v>
      </c>
      <c r="N416">
        <v>1025391.48628912</v>
      </c>
      <c r="O416">
        <v>611739.23897933296</v>
      </c>
      <c r="P416">
        <v>62391576.287901796</v>
      </c>
      <c r="Q416">
        <v>92180364.182200193</v>
      </c>
      <c r="R416">
        <v>69714968.891682893</v>
      </c>
      <c r="S416">
        <v>73670882.637082607</v>
      </c>
      <c r="T416">
        <v>172272965.21312299</v>
      </c>
      <c r="U416">
        <v>285478.31152368902</v>
      </c>
      <c r="V416">
        <v>51036530.794847302</v>
      </c>
      <c r="W416">
        <v>79462014.099420294</v>
      </c>
      <c r="X416">
        <v>22144960.451051898</v>
      </c>
      <c r="Y416">
        <v>22814960.569933999</v>
      </c>
      <c r="Z416">
        <v>4509392.1044762302</v>
      </c>
    </row>
    <row r="417" spans="1:26">
      <c r="A417" s="1">
        <v>48792</v>
      </c>
      <c r="B417">
        <v>60296917.920799397</v>
      </c>
      <c r="C417">
        <v>83598997.9207993</v>
      </c>
      <c r="D417">
        <v>0</v>
      </c>
      <c r="E417">
        <v>43072079.687685102</v>
      </c>
      <c r="F417">
        <v>441362316.13326001</v>
      </c>
      <c r="G417">
        <v>525121414.02110898</v>
      </c>
      <c r="H417">
        <v>7019163.0481748804</v>
      </c>
      <c r="I417">
        <v>0</v>
      </c>
      <c r="J417">
        <v>23838755.899677899</v>
      </c>
      <c r="K417">
        <v>2319293.6331108399</v>
      </c>
      <c r="L417">
        <v>6623186.0864242502</v>
      </c>
      <c r="M417">
        <v>84852.206089422005</v>
      </c>
      <c r="N417">
        <v>829666.01509656</v>
      </c>
      <c r="O417">
        <v>494971.20218831202</v>
      </c>
      <c r="P417">
        <v>50482348.611755997</v>
      </c>
      <c r="Q417">
        <v>74585089.152601004</v>
      </c>
      <c r="R417">
        <v>56407861.003667302</v>
      </c>
      <c r="S417">
        <v>59608674.777818203</v>
      </c>
      <c r="T417">
        <v>186977362.49992999</v>
      </c>
      <c r="U417">
        <v>230986.56102120399</v>
      </c>
      <c r="V417">
        <v>41294740.296851501</v>
      </c>
      <c r="W417">
        <v>64294402.158533998</v>
      </c>
      <c r="X417">
        <v>17917957.519216102</v>
      </c>
      <c r="Y417">
        <v>18460068.8358985</v>
      </c>
      <c r="Z417">
        <v>3648644.8618450998</v>
      </c>
    </row>
    <row r="418" spans="1:26">
      <c r="A418" s="1">
        <v>48823</v>
      </c>
      <c r="B418">
        <v>8553599.9999999702</v>
      </c>
      <c r="C418">
        <v>392827.853988096</v>
      </c>
      <c r="D418">
        <v>53958274.1795571</v>
      </c>
      <c r="E418">
        <v>14281345.939127101</v>
      </c>
      <c r="F418">
        <v>0</v>
      </c>
      <c r="G418">
        <v>0</v>
      </c>
      <c r="H418">
        <v>3734193.0254927701</v>
      </c>
      <c r="I418">
        <v>0</v>
      </c>
      <c r="J418">
        <v>12682212.310219601</v>
      </c>
      <c r="K418">
        <v>1233863.6457638999</v>
      </c>
      <c r="L418">
        <v>3523533.3786550299</v>
      </c>
      <c r="M418">
        <v>45141.352893794101</v>
      </c>
      <c r="N418">
        <v>441382.11718383298</v>
      </c>
      <c r="O418">
        <v>263324.55854717299</v>
      </c>
      <c r="P418">
        <v>26856597.118873101</v>
      </c>
      <c r="Q418">
        <v>39679249.193651199</v>
      </c>
      <c r="R418">
        <v>30008968.262623601</v>
      </c>
      <c r="S418">
        <v>31711800.407895301</v>
      </c>
      <c r="T418">
        <v>119431396.358916</v>
      </c>
      <c r="U418">
        <v>122884.793988662</v>
      </c>
      <c r="V418">
        <v>21968791.7416499</v>
      </c>
      <c r="W418">
        <v>34204606.2288085</v>
      </c>
      <c r="X418">
        <v>9532349.0194076691</v>
      </c>
      <c r="Y418">
        <v>9820752.1073402893</v>
      </c>
      <c r="Z418">
        <v>1941078.17443345</v>
      </c>
    </row>
    <row r="419" spans="1:26">
      <c r="A419" s="1">
        <v>48853</v>
      </c>
      <c r="B419">
        <v>105261120</v>
      </c>
      <c r="C419">
        <v>128563200</v>
      </c>
      <c r="D419" s="2">
        <v>7.2583556175231906E-5</v>
      </c>
      <c r="E419">
        <v>18835923.9903998</v>
      </c>
      <c r="F419">
        <v>467197396.59168398</v>
      </c>
      <c r="G419">
        <v>0</v>
      </c>
      <c r="H419">
        <v>4036231.9880838501</v>
      </c>
      <c r="I419">
        <v>0</v>
      </c>
      <c r="J419">
        <v>13708008.840658501</v>
      </c>
      <c r="K419">
        <v>1333664.2969357001</v>
      </c>
      <c r="L419">
        <v>3808533.20568028</v>
      </c>
      <c r="M419">
        <v>48792.596229355302</v>
      </c>
      <c r="N419">
        <v>604390.03912310605</v>
      </c>
      <c r="O419">
        <v>284623.47800457297</v>
      </c>
      <c r="P419">
        <v>29028884.056681</v>
      </c>
      <c r="Q419">
        <v>42888692.085602798</v>
      </c>
      <c r="R419">
        <v>32436233.693358898</v>
      </c>
      <c r="S419">
        <v>34276798.851122499</v>
      </c>
      <c r="T419">
        <v>199354650.38020599</v>
      </c>
      <c r="U419">
        <v>132824.289735475</v>
      </c>
      <c r="V419">
        <v>23745730.164952699</v>
      </c>
      <c r="W419">
        <v>36971234.4428991</v>
      </c>
      <c r="X419">
        <v>10303369.9037656</v>
      </c>
      <c r="Y419">
        <v>10615100.3796754</v>
      </c>
      <c r="Z419">
        <v>2098081.6378622502</v>
      </c>
    </row>
    <row r="420" spans="1:26">
      <c r="A420" s="1">
        <v>48884</v>
      </c>
      <c r="B420">
        <v>27139425.7741233</v>
      </c>
      <c r="C420">
        <v>49689825.774123996</v>
      </c>
      <c r="D420">
        <v>0</v>
      </c>
      <c r="E420">
        <v>23829829.108578298</v>
      </c>
      <c r="F420">
        <v>1.5556812286376999E-4</v>
      </c>
      <c r="G420">
        <v>0</v>
      </c>
      <c r="H420">
        <v>1146024.6887660399</v>
      </c>
      <c r="I420" s="2">
        <v>4.6007335186004598E-5</v>
      </c>
      <c r="J420">
        <v>3892173.84223632</v>
      </c>
      <c r="K420">
        <v>378673.03349422099</v>
      </c>
      <c r="L420">
        <v>1081373.1952426401</v>
      </c>
      <c r="M420">
        <v>13853.8914692988</v>
      </c>
      <c r="N420">
        <v>135460.272144274</v>
      </c>
      <c r="O420">
        <v>80814.366904254202</v>
      </c>
      <c r="P420">
        <v>8242295.7635967396</v>
      </c>
      <c r="Q420">
        <v>12177570.601515301</v>
      </c>
      <c r="R420">
        <v>9209759.1845362503</v>
      </c>
      <c r="S420">
        <v>19480870.7571849</v>
      </c>
      <c r="T420">
        <v>0</v>
      </c>
      <c r="U420">
        <v>37713.371221985297</v>
      </c>
      <c r="V420">
        <v>6742227.1817263504</v>
      </c>
      <c r="W420">
        <v>10497401.430544</v>
      </c>
      <c r="X420">
        <v>2925480.0819339999</v>
      </c>
      <c r="Y420">
        <v>3013991.05521008</v>
      </c>
      <c r="Z420">
        <v>595717.33317993104</v>
      </c>
    </row>
    <row r="421" spans="1:26">
      <c r="A421" s="1">
        <v>48914</v>
      </c>
      <c r="B421">
        <v>8838720</v>
      </c>
      <c r="C421">
        <v>0</v>
      </c>
      <c r="D421">
        <v>0</v>
      </c>
      <c r="E421">
        <v>40988920.286428399</v>
      </c>
      <c r="F421">
        <v>0</v>
      </c>
      <c r="G421">
        <v>0</v>
      </c>
      <c r="H421">
        <v>14818122.476151301</v>
      </c>
      <c r="I421" s="2">
        <v>3.2752752304077101E-5</v>
      </c>
      <c r="J421">
        <v>50325886.744054601</v>
      </c>
      <c r="K421">
        <v>4896250.00555168</v>
      </c>
      <c r="L421">
        <v>13982177.353252299</v>
      </c>
      <c r="M421">
        <v>179131.09776408999</v>
      </c>
      <c r="N421">
        <v>1751504.06702662</v>
      </c>
      <c r="O421">
        <v>1044931.4036238299</v>
      </c>
      <c r="P421">
        <v>106573051.44197799</v>
      </c>
      <c r="Q421">
        <v>157456234.934632</v>
      </c>
      <c r="R421">
        <v>119082373.102503</v>
      </c>
      <c r="S421">
        <v>142686732.179272</v>
      </c>
      <c r="T421">
        <v>0</v>
      </c>
      <c r="U421">
        <v>487634.65502446803</v>
      </c>
      <c r="V421">
        <v>87177134.245188504</v>
      </c>
      <c r="W421">
        <v>135731613.46690899</v>
      </c>
      <c r="X421">
        <v>37826516.811182797</v>
      </c>
      <c r="Y421">
        <v>38970965.491342299</v>
      </c>
      <c r="Z421">
        <v>7702637.2038556999</v>
      </c>
    </row>
    <row r="422" spans="1:26">
      <c r="A422" s="1">
        <v>48945</v>
      </c>
      <c r="B422">
        <v>8838719.9999940209</v>
      </c>
      <c r="C422">
        <v>32140799.999982201</v>
      </c>
      <c r="D422">
        <v>0</v>
      </c>
      <c r="E422">
        <v>49519797.0755466</v>
      </c>
      <c r="F422">
        <v>428288085.24778003</v>
      </c>
      <c r="G422">
        <v>278554056.106466</v>
      </c>
      <c r="H422">
        <v>9366247.7874133792</v>
      </c>
      <c r="I422">
        <v>0</v>
      </c>
      <c r="J422">
        <v>31810016.830724899</v>
      </c>
      <c r="K422">
        <v>3094824.65507547</v>
      </c>
      <c r="L422">
        <v>8837863.0902053695</v>
      </c>
      <c r="M422">
        <v>113225.292258869</v>
      </c>
      <c r="N422">
        <v>1107091.74653106</v>
      </c>
      <c r="O422">
        <v>660480.87151000905</v>
      </c>
      <c r="P422">
        <v>67362758.600006595</v>
      </c>
      <c r="Q422">
        <v>99525031.8955369</v>
      </c>
      <c r="R422">
        <v>75269658.176083595</v>
      </c>
      <c r="S422">
        <v>96387903.811854094</v>
      </c>
      <c r="T422">
        <v>13894849.1696024</v>
      </c>
      <c r="U422">
        <v>308224.40670467098</v>
      </c>
      <c r="V422">
        <v>55102975.565977901</v>
      </c>
      <c r="W422">
        <v>85793320.062143102</v>
      </c>
      <c r="X422">
        <v>23909407.548662402</v>
      </c>
      <c r="Y422">
        <v>24632791.360316198</v>
      </c>
      <c r="Z422">
        <v>4868687.5671309195</v>
      </c>
    </row>
    <row r="423" spans="1:26">
      <c r="A423" s="1">
        <v>48976</v>
      </c>
      <c r="B423">
        <v>7983359.9999898104</v>
      </c>
      <c r="C423" s="2">
        <v>4.1499733924865702E-5</v>
      </c>
      <c r="D423">
        <v>12623652.804861199</v>
      </c>
      <c r="E423">
        <v>46253485.711822502</v>
      </c>
      <c r="F423">
        <v>497196752.99133301</v>
      </c>
      <c r="G423">
        <v>418899625.13689798</v>
      </c>
      <c r="H423">
        <v>2478728.78879462</v>
      </c>
      <c r="I423">
        <v>1909541.00628387</v>
      </c>
      <c r="J423">
        <v>8418355.5976725295</v>
      </c>
      <c r="K423">
        <v>819029.25727800606</v>
      </c>
      <c r="L423">
        <v>2338894.5253569102</v>
      </c>
      <c r="M423">
        <v>29964.4850223582</v>
      </c>
      <c r="N423">
        <v>292986.075774247</v>
      </c>
      <c r="O423">
        <v>174792.82929713599</v>
      </c>
      <c r="P423">
        <v>17827203.894695502</v>
      </c>
      <c r="Q423">
        <v>26338782.3346598</v>
      </c>
      <c r="R423">
        <v>19919723.765423998</v>
      </c>
      <c r="S423">
        <v>30148661.9282066</v>
      </c>
      <c r="T423">
        <v>92730483.170324102</v>
      </c>
      <c r="U423">
        <v>81569.987005329996</v>
      </c>
      <c r="V423">
        <v>14582716.044218199</v>
      </c>
      <c r="W423">
        <v>22704756.1788917</v>
      </c>
      <c r="X423">
        <v>6327500.4205563096</v>
      </c>
      <c r="Y423">
        <v>6518940.1859769803</v>
      </c>
      <c r="Z423">
        <v>1288472.85596174</v>
      </c>
    </row>
    <row r="424" spans="1:26">
      <c r="A424" s="1">
        <v>49004</v>
      </c>
      <c r="B424">
        <v>8838720</v>
      </c>
      <c r="C424">
        <v>0</v>
      </c>
      <c r="D424">
        <v>44342491.628984399</v>
      </c>
      <c r="E424">
        <v>53410016.622173101</v>
      </c>
      <c r="F424">
        <v>0</v>
      </c>
      <c r="G424">
        <v>0</v>
      </c>
      <c r="H424">
        <v>1294002.9964232501</v>
      </c>
      <c r="I424">
        <v>0</v>
      </c>
      <c r="J424">
        <v>4394743.5546758696</v>
      </c>
      <c r="K424">
        <v>427568.48505053</v>
      </c>
      <c r="L424">
        <v>1221003.4989756001</v>
      </c>
      <c r="M424">
        <v>15642.7494530682</v>
      </c>
      <c r="N424">
        <v>189892.96784494299</v>
      </c>
      <c r="O424">
        <v>91249.371809564196</v>
      </c>
      <c r="P424">
        <v>9306566.8829392605</v>
      </c>
      <c r="Q424">
        <v>13749976.7692469</v>
      </c>
      <c r="R424">
        <v>10398952.2197452</v>
      </c>
      <c r="S424">
        <v>10989031.4907804</v>
      </c>
      <c r="T424">
        <v>99122373.239222601</v>
      </c>
      <c r="U424">
        <v>42583.040177789997</v>
      </c>
      <c r="V424">
        <v>7612804.7338265004</v>
      </c>
      <c r="W424">
        <v>11852858.877244299</v>
      </c>
      <c r="X424">
        <v>3303227.2595062298</v>
      </c>
      <c r="Y424">
        <v>3403167.0476786001</v>
      </c>
      <c r="Z424">
        <v>672638.22648193198</v>
      </c>
    </row>
    <row r="425" spans="1:26">
      <c r="A425" s="1">
        <v>49035</v>
      </c>
      <c r="B425">
        <v>59084226.512175098</v>
      </c>
      <c r="C425">
        <v>81634626.512175694</v>
      </c>
      <c r="D425">
        <v>14050981.253148399</v>
      </c>
      <c r="E425">
        <v>52194459.813586101</v>
      </c>
      <c r="F425">
        <v>0</v>
      </c>
      <c r="G425">
        <v>558801383.85556102</v>
      </c>
      <c r="H425">
        <v>4631385.6000009105</v>
      </c>
      <c r="I425">
        <v>0</v>
      </c>
      <c r="J425">
        <v>15729292.8000031</v>
      </c>
      <c r="K425">
        <v>1530316.8000002999</v>
      </c>
      <c r="L425">
        <v>4370112.0000008596</v>
      </c>
      <c r="M425">
        <v>55987.199999999997</v>
      </c>
      <c r="N425">
        <v>547430.40000010701</v>
      </c>
      <c r="O425">
        <v>326592.00000006403</v>
      </c>
      <c r="P425">
        <v>33309273.600006498</v>
      </c>
      <c r="Q425">
        <v>49212748.800009601</v>
      </c>
      <c r="R425">
        <v>37219046.4000073</v>
      </c>
      <c r="S425">
        <v>39331008.000007696</v>
      </c>
      <c r="T425">
        <v>208755796.76285699</v>
      </c>
      <c r="U425">
        <v>152409.60000003001</v>
      </c>
      <c r="V425">
        <v>27247104.000005301</v>
      </c>
      <c r="W425">
        <v>42422745.600008301</v>
      </c>
      <c r="X425">
        <v>11822630.400002301</v>
      </c>
      <c r="Y425">
        <v>12180326.400002399</v>
      </c>
      <c r="Z425">
        <v>2407449.6000004699</v>
      </c>
    </row>
    <row r="426" spans="1:26">
      <c r="A426" s="1">
        <v>49065</v>
      </c>
      <c r="B426">
        <v>68309711.943485007</v>
      </c>
      <c r="C426">
        <v>91611791.9434807</v>
      </c>
      <c r="D426">
        <v>0</v>
      </c>
      <c r="E426">
        <v>51721257.536710098</v>
      </c>
      <c r="F426">
        <v>0</v>
      </c>
      <c r="G426">
        <v>24168657.115179401</v>
      </c>
      <c r="H426">
        <v>2771769.8196298899</v>
      </c>
      <c r="I426">
        <v>0</v>
      </c>
      <c r="J426">
        <v>9413593.0005831793</v>
      </c>
      <c r="K426">
        <v>915856.78392068902</v>
      </c>
      <c r="L426">
        <v>2615404.0272531901</v>
      </c>
      <c r="M426">
        <v>33506.955509293402</v>
      </c>
      <c r="N426">
        <v>327623.56497975899</v>
      </c>
      <c r="O426">
        <v>195457.24047087901</v>
      </c>
      <c r="P426">
        <v>19934777.030501299</v>
      </c>
      <c r="Q426">
        <v>29452613.892669</v>
      </c>
      <c r="R426">
        <v>22274679.423567001</v>
      </c>
      <c r="S426">
        <v>23538636.245278701</v>
      </c>
      <c r="T426">
        <v>176070343.66693801</v>
      </c>
      <c r="U426">
        <v>91213.378886410093</v>
      </c>
      <c r="V426">
        <v>16306718.347856199</v>
      </c>
      <c r="W426">
        <v>25388964.788403001</v>
      </c>
      <c r="X426">
        <v>7075552.1050458103</v>
      </c>
      <c r="Y426">
        <v>7289624.3207996301</v>
      </c>
      <c r="Z426">
        <v>1440799.08689962</v>
      </c>
    </row>
    <row r="427" spans="1:26">
      <c r="A427" s="1">
        <v>49096</v>
      </c>
      <c r="B427">
        <v>71927018.148737997</v>
      </c>
      <c r="C427">
        <v>94477418.148735002</v>
      </c>
      <c r="D427">
        <v>0</v>
      </c>
      <c r="E427">
        <v>43781914.048622303</v>
      </c>
      <c r="F427">
        <v>72273909.9678929</v>
      </c>
      <c r="G427">
        <v>497525.48580652499</v>
      </c>
      <c r="H427">
        <v>3370436.9914464601</v>
      </c>
      <c r="I427" s="2">
        <v>3.1739473342895499E-6</v>
      </c>
      <c r="J427">
        <v>11446809.849392001</v>
      </c>
      <c r="K427">
        <v>1113670.248349</v>
      </c>
      <c r="L427">
        <v>3180298.1685576001</v>
      </c>
      <c r="M427">
        <v>40744.033476181001</v>
      </c>
      <c r="N427">
        <v>398386.10510045401</v>
      </c>
      <c r="O427">
        <v>237673.52861106599</v>
      </c>
      <c r="P427">
        <v>24240436.3609134</v>
      </c>
      <c r="Q427">
        <v>35814005.425564699</v>
      </c>
      <c r="R427">
        <v>27085728.032000199</v>
      </c>
      <c r="S427">
        <v>28622683.5170184</v>
      </c>
      <c r="T427">
        <v>186418664.27978</v>
      </c>
      <c r="U427">
        <v>110914.313351826</v>
      </c>
      <c r="V427">
        <v>19828762.958409</v>
      </c>
      <c r="W427">
        <v>30872659.587869801</v>
      </c>
      <c r="X427">
        <v>8603781.7357205991</v>
      </c>
      <c r="Y427">
        <v>8864090.8384851106</v>
      </c>
      <c r="Z427">
        <v>1751993.43947586</v>
      </c>
    </row>
    <row r="428" spans="1:26">
      <c r="A428" s="1">
        <v>49126</v>
      </c>
      <c r="B428">
        <v>78454082.162414506</v>
      </c>
      <c r="C428">
        <v>101756162.162413</v>
      </c>
      <c r="D428">
        <v>7764835.5528287999</v>
      </c>
      <c r="E428">
        <v>34884420.605862901</v>
      </c>
      <c r="F428">
        <v>186212118.15075201</v>
      </c>
      <c r="G428">
        <v>0</v>
      </c>
      <c r="H428">
        <v>3975242.3454276999</v>
      </c>
      <c r="I428">
        <v>0</v>
      </c>
      <c r="J428">
        <v>13500873.432389401</v>
      </c>
      <c r="K428">
        <v>1313511.90997342</v>
      </c>
      <c r="L428">
        <v>3750984.2144566299</v>
      </c>
      <c r="M428">
        <v>48055.313779515498</v>
      </c>
      <c r="N428">
        <v>469874.179177485</v>
      </c>
      <c r="O428">
        <v>280322.66371384001</v>
      </c>
      <c r="P428">
        <v>28590241.959157299</v>
      </c>
      <c r="Q428">
        <v>42240620.812194102</v>
      </c>
      <c r="R428">
        <v>31946104.704760101</v>
      </c>
      <c r="S428">
        <v>33758857.930109702</v>
      </c>
      <c r="T428">
        <v>205527182.26218599</v>
      </c>
      <c r="U428">
        <v>130817.243066467</v>
      </c>
      <c r="V428">
        <v>23386919.372697599</v>
      </c>
      <c r="W428">
        <v>36412579.146605</v>
      </c>
      <c r="X428">
        <v>10147680.426441001</v>
      </c>
      <c r="Y428">
        <v>10454700.4867003</v>
      </c>
      <c r="Z428">
        <v>2066378.49251917</v>
      </c>
    </row>
    <row r="429" spans="1:26">
      <c r="A429" s="1">
        <v>49157</v>
      </c>
      <c r="B429">
        <v>77935463.581894904</v>
      </c>
      <c r="C429">
        <v>101237543.58178601</v>
      </c>
      <c r="D429">
        <v>33546969.834525902</v>
      </c>
      <c r="E429">
        <v>22360521.562375601</v>
      </c>
      <c r="F429">
        <v>103344003.947494</v>
      </c>
      <c r="G429">
        <v>0</v>
      </c>
      <c r="H429">
        <v>4899158.1888942001</v>
      </c>
      <c r="I429">
        <v>0</v>
      </c>
      <c r="J429">
        <v>16638712.532732001</v>
      </c>
      <c r="K429">
        <v>1618795.0496547699</v>
      </c>
      <c r="L429">
        <v>4622778.5462702196</v>
      </c>
      <c r="M429">
        <v>59224.209133711003</v>
      </c>
      <c r="N429">
        <v>579081.15597406495</v>
      </c>
      <c r="O429">
        <v>345474.55327998201</v>
      </c>
      <c r="P429">
        <v>35235114.2007173</v>
      </c>
      <c r="Q429">
        <v>52058079.828531899</v>
      </c>
      <c r="R429">
        <v>39370938.1385547</v>
      </c>
      <c r="S429">
        <v>41605006.916431896</v>
      </c>
      <c r="T429">
        <v>212807098.16497999</v>
      </c>
      <c r="U429">
        <v>161221.45819733301</v>
      </c>
      <c r="V429">
        <v>28822448.445072699</v>
      </c>
      <c r="W429">
        <v>44875499.354149103</v>
      </c>
      <c r="X429">
        <v>12506178.828735299</v>
      </c>
      <c r="Y429">
        <v>12884555.720422899</v>
      </c>
      <c r="Z429">
        <v>2546640.9927495699</v>
      </c>
    </row>
    <row r="430" spans="1:26">
      <c r="A430" s="1">
        <v>49188</v>
      </c>
      <c r="B430">
        <v>76696099.469117701</v>
      </c>
      <c r="C430">
        <v>99246499.469115496</v>
      </c>
      <c r="D430">
        <v>32788689.1610929</v>
      </c>
      <c r="E430">
        <v>26734797.631629001</v>
      </c>
      <c r="F430">
        <v>167341460.40623501</v>
      </c>
      <c r="G430">
        <v>0</v>
      </c>
      <c r="H430">
        <v>5351118.38474782</v>
      </c>
      <c r="I430" s="2">
        <v>8.7246298789977993E-6</v>
      </c>
      <c r="J430">
        <v>18173677.415493399</v>
      </c>
      <c r="K430">
        <v>1768133.13988981</v>
      </c>
      <c r="L430">
        <v>5049241.9950105203</v>
      </c>
      <c r="M430">
        <v>64687.7978008426</v>
      </c>
      <c r="N430">
        <v>632502.91183047497</v>
      </c>
      <c r="O430">
        <v>377345.487171605</v>
      </c>
      <c r="P430">
        <v>38485645.924959302</v>
      </c>
      <c r="Q430">
        <v>56860574.2669442</v>
      </c>
      <c r="R430">
        <v>43003010.471385099</v>
      </c>
      <c r="S430">
        <v>45443177.955094799</v>
      </c>
      <c r="T430">
        <v>213909551.609097</v>
      </c>
      <c r="U430">
        <v>176094.56068008201</v>
      </c>
      <c r="V430">
        <v>31481394.929745398</v>
      </c>
      <c r="W430">
        <v>49015381.900319301</v>
      </c>
      <c r="X430">
        <v>13659906.6356121</v>
      </c>
      <c r="Y430">
        <v>14073189.788228599</v>
      </c>
      <c r="Z430">
        <v>2781575.30543641</v>
      </c>
    </row>
    <row r="431" spans="1:26">
      <c r="A431" s="1">
        <v>49218</v>
      </c>
      <c r="B431">
        <v>74898863.431649595</v>
      </c>
      <c r="C431">
        <v>98200943.431647405</v>
      </c>
      <c r="D431">
        <v>43904462.972274102</v>
      </c>
      <c r="E431">
        <v>29739342.844900299</v>
      </c>
      <c r="F431">
        <v>246702685.580699</v>
      </c>
      <c r="G431">
        <v>0</v>
      </c>
      <c r="H431">
        <v>1373905.04518565</v>
      </c>
      <c r="I431" s="2">
        <v>2.4139881134033199E-6</v>
      </c>
      <c r="J431">
        <v>4666110.0157849602</v>
      </c>
      <c r="K431">
        <v>453969.96791896498</v>
      </c>
      <c r="L431">
        <v>1296397.9774922701</v>
      </c>
      <c r="M431">
        <v>16608.657362888898</v>
      </c>
      <c r="N431">
        <v>493085.14089053002</v>
      </c>
      <c r="O431">
        <v>96883.834616852095</v>
      </c>
      <c r="P431">
        <v>9881228.4277320802</v>
      </c>
      <c r="Q431">
        <v>14599009.8219794</v>
      </c>
      <c r="R431">
        <v>11041066.3335738</v>
      </c>
      <c r="S431">
        <v>11667581.7974295</v>
      </c>
      <c r="T431">
        <v>224874005.39120099</v>
      </c>
      <c r="U431">
        <v>45212.456154536303</v>
      </c>
      <c r="V431">
        <v>8082879.9166059503</v>
      </c>
      <c r="W431">
        <v>12584748.7651357</v>
      </c>
      <c r="X431">
        <v>3507194.81313005</v>
      </c>
      <c r="Y431">
        <v>3613305.6796151702</v>
      </c>
      <c r="Z431">
        <v>714172.26660422503</v>
      </c>
    </row>
    <row r="432" spans="1:26">
      <c r="A432" s="1">
        <v>49249</v>
      </c>
      <c r="B432">
        <v>12476260.599556601</v>
      </c>
      <c r="C432">
        <v>35026660.5995446</v>
      </c>
      <c r="D432">
        <v>0</v>
      </c>
      <c r="E432">
        <v>35424055.431430899</v>
      </c>
      <c r="F432">
        <v>0</v>
      </c>
      <c r="G432">
        <v>0</v>
      </c>
      <c r="H432">
        <v>589039.03247682704</v>
      </c>
      <c r="I432" s="2">
        <v>1.7553567886352498E-5</v>
      </c>
      <c r="J432">
        <v>2000517.3856516599</v>
      </c>
      <c r="K432">
        <v>194632.104753928</v>
      </c>
      <c r="L432">
        <v>555809.16093347303</v>
      </c>
      <c r="M432">
        <v>7120.6867592900699</v>
      </c>
      <c r="N432">
        <v>259031.64064591099</v>
      </c>
      <c r="O432">
        <v>41537.339429191998</v>
      </c>
      <c r="P432">
        <v>4236413.0280687399</v>
      </c>
      <c r="Q432">
        <v>6259083.6614159504</v>
      </c>
      <c r="R432">
        <v>4733674.3200925104</v>
      </c>
      <c r="S432">
        <v>14750794.448401701</v>
      </c>
      <c r="T432">
        <v>105560039.34495699</v>
      </c>
      <c r="U432">
        <v>19384.091733622899</v>
      </c>
      <c r="V432">
        <v>3465400.8895211699</v>
      </c>
      <c r="W432">
        <v>5395502.5949998004</v>
      </c>
      <c r="X432">
        <v>1503651.6873373601</v>
      </c>
      <c r="Y432">
        <v>1549144.9638550701</v>
      </c>
      <c r="Z432">
        <v>306189.53064947302</v>
      </c>
    </row>
    <row r="433" spans="1:26">
      <c r="A433" s="1">
        <v>49279</v>
      </c>
      <c r="B433">
        <v>38961061.626997799</v>
      </c>
      <c r="C433">
        <v>62263141.6269859</v>
      </c>
      <c r="D433">
        <v>0</v>
      </c>
      <c r="E433">
        <v>47091853.173427701</v>
      </c>
      <c r="F433">
        <v>626830275.264557</v>
      </c>
      <c r="G433">
        <v>0</v>
      </c>
      <c r="H433">
        <v>7386986.8473114502</v>
      </c>
      <c r="I433">
        <v>45530191.062615201</v>
      </c>
      <c r="J433">
        <v>25092216.2384094</v>
      </c>
      <c r="K433">
        <v>2440831.1140881302</v>
      </c>
      <c r="L433">
        <v>6970259.5839305399</v>
      </c>
      <c r="M433">
        <v>54141.459213464499</v>
      </c>
      <c r="N433">
        <v>873142.83755998302</v>
      </c>
      <c r="O433">
        <v>520909.07922612602</v>
      </c>
      <c r="P433">
        <v>53136749.791777298</v>
      </c>
      <c r="Q433">
        <v>78506831.189222202</v>
      </c>
      <c r="R433">
        <v>59373830.237058997</v>
      </c>
      <c r="S433">
        <v>62742945.290592499</v>
      </c>
      <c r="T433">
        <v>48611068.331345603</v>
      </c>
      <c r="U433">
        <v>213847.79304176499</v>
      </c>
      <c r="V433">
        <v>43466049.881049402</v>
      </c>
      <c r="W433">
        <v>67675051.863863498</v>
      </c>
      <c r="X433">
        <v>18860097.670989599</v>
      </c>
      <c r="Y433">
        <v>19430713.622624401</v>
      </c>
      <c r="Z433">
        <v>3839844.0697240098</v>
      </c>
    </row>
    <row r="434" spans="1:26">
      <c r="A434" s="1">
        <v>49310</v>
      </c>
      <c r="B434">
        <v>8838719.9999889992</v>
      </c>
      <c r="C434">
        <v>0</v>
      </c>
      <c r="D434">
        <v>0</v>
      </c>
      <c r="E434">
        <v>51301730.5523002</v>
      </c>
      <c r="F434">
        <v>567047537.52071595</v>
      </c>
      <c r="G434">
        <v>285551513.01682001</v>
      </c>
      <c r="H434">
        <v>5820897.5733017996</v>
      </c>
      <c r="I434">
        <v>35871427.8929599</v>
      </c>
      <c r="J434">
        <v>19769159.8577483</v>
      </c>
      <c r="K434">
        <v>1922932.3664174899</v>
      </c>
      <c r="L434">
        <v>5492519.2011343399</v>
      </c>
      <c r="M434">
        <v>58811.072633195101</v>
      </c>
      <c r="N434">
        <v>687878.24489731202</v>
      </c>
      <c r="O434">
        <v>410381.907467146</v>
      </c>
      <c r="P434">
        <v>41864333.185047001</v>
      </c>
      <c r="Q434">
        <v>61852411.957572803</v>
      </c>
      <c r="R434">
        <v>46778280.968522102</v>
      </c>
      <c r="S434">
        <v>58161914.524817303</v>
      </c>
      <c r="T434">
        <v>51282608.3314787</v>
      </c>
      <c r="U434">
        <v>191511.55681800199</v>
      </c>
      <c r="V434">
        <v>34245173.097463898</v>
      </c>
      <c r="W434">
        <v>53318483.547571503</v>
      </c>
      <c r="X434">
        <v>14859121.340577699</v>
      </c>
      <c r="Y434">
        <v>15308686.969140301</v>
      </c>
      <c r="Z434">
        <v>3025100.9179006801</v>
      </c>
    </row>
    <row r="435" spans="1:26">
      <c r="A435" s="1">
        <v>49341</v>
      </c>
      <c r="B435">
        <v>7983359.9999936996</v>
      </c>
      <c r="C435">
        <v>25461336.012921099</v>
      </c>
      <c r="D435">
        <v>11247723.508549601</v>
      </c>
      <c r="E435">
        <v>47792173.705058098</v>
      </c>
      <c r="F435">
        <v>549641045.67426896</v>
      </c>
      <c r="G435">
        <v>458695043.878519</v>
      </c>
      <c r="H435">
        <v>3908068.8641661801</v>
      </c>
      <c r="I435">
        <v>24083572.798918001</v>
      </c>
      <c r="J435">
        <v>13272736.2297437</v>
      </c>
      <c r="K435">
        <v>1291023.69120155</v>
      </c>
      <c r="L435">
        <v>3687600.23784653</v>
      </c>
      <c r="M435">
        <v>28647.9214707108</v>
      </c>
      <c r="N435">
        <v>461829.61302122701</v>
      </c>
      <c r="O435">
        <v>275523.34873203799</v>
      </c>
      <c r="P435">
        <v>28107125.229230601</v>
      </c>
      <c r="Q435">
        <v>41526840.543166399</v>
      </c>
      <c r="R435">
        <v>31406280.744534899</v>
      </c>
      <c r="S435">
        <v>33188402.140639801</v>
      </c>
      <c r="T435">
        <v>137281494.48407099</v>
      </c>
      <c r="U435">
        <v>114595.791445626</v>
      </c>
      <c r="V435">
        <v>22991728.1733349</v>
      </c>
      <c r="W435">
        <v>35797280.885380298</v>
      </c>
      <c r="X435">
        <v>9976205.3409641702</v>
      </c>
      <c r="Y435">
        <v>10278037.3889018</v>
      </c>
      <c r="Z435">
        <v>2031000.6849390201</v>
      </c>
    </row>
    <row r="436" spans="1:26">
      <c r="A436" s="1">
        <v>49369</v>
      </c>
      <c r="B436">
        <v>8838720</v>
      </c>
      <c r="C436">
        <v>0</v>
      </c>
      <c r="D436">
        <v>47694170.741528198</v>
      </c>
      <c r="E436">
        <v>53055273.634607598</v>
      </c>
      <c r="F436">
        <v>0</v>
      </c>
      <c r="G436">
        <v>0</v>
      </c>
      <c r="H436">
        <v>539944.20356702199</v>
      </c>
      <c r="I436">
        <v>0</v>
      </c>
      <c r="J436">
        <v>1833779.6087565101</v>
      </c>
      <c r="K436">
        <v>178410.03905639701</v>
      </c>
      <c r="L436">
        <v>509483.95299641998</v>
      </c>
      <c r="M436">
        <v>6527.1965508437997</v>
      </c>
      <c r="N436">
        <v>210683.81312426299</v>
      </c>
      <c r="O436">
        <v>38075.313213255402</v>
      </c>
      <c r="P436">
        <v>3883319.3257214399</v>
      </c>
      <c r="Q436">
        <v>5737405.7681916896</v>
      </c>
      <c r="R436">
        <v>4339135.2181887096</v>
      </c>
      <c r="S436">
        <v>4585355.5769677702</v>
      </c>
      <c r="T436">
        <v>125536193.485838</v>
      </c>
      <c r="U436">
        <v>17768.479499519199</v>
      </c>
      <c r="V436">
        <v>3176568.9880773001</v>
      </c>
      <c r="W436">
        <v>4945801.8753953697</v>
      </c>
      <c r="X436">
        <v>1378326.3383223</v>
      </c>
      <c r="Y436">
        <v>1420027.87184165</v>
      </c>
      <c r="Z436">
        <v>280669.451686282</v>
      </c>
    </row>
    <row r="437" spans="1:26">
      <c r="A437" s="1">
        <v>49400</v>
      </c>
      <c r="B437">
        <v>33230655.004709199</v>
      </c>
      <c r="C437">
        <v>55781055.004713297</v>
      </c>
      <c r="D437">
        <v>39627639.764164299</v>
      </c>
      <c r="E437">
        <v>36115727.598188303</v>
      </c>
      <c r="F437">
        <v>0</v>
      </c>
      <c r="G437">
        <v>0</v>
      </c>
      <c r="H437">
        <v>4631385.6000000602</v>
      </c>
      <c r="I437">
        <v>0</v>
      </c>
      <c r="J437">
        <v>15729292.8000002</v>
      </c>
      <c r="K437">
        <v>1530316.8000000201</v>
      </c>
      <c r="L437">
        <v>4370112.0000000596</v>
      </c>
      <c r="M437">
        <v>55987.199999999997</v>
      </c>
      <c r="N437">
        <v>547430.39999998396</v>
      </c>
      <c r="O437">
        <v>326592.00000000402</v>
      </c>
      <c r="P437">
        <v>33309273.6000004</v>
      </c>
      <c r="Q437">
        <v>49212748.800000601</v>
      </c>
      <c r="R437">
        <v>37219046.400000498</v>
      </c>
      <c r="S437">
        <v>39331008.000000499</v>
      </c>
      <c r="T437">
        <v>183597687.25775099</v>
      </c>
      <c r="U437">
        <v>152409.60000000201</v>
      </c>
      <c r="V437">
        <v>27247104.000000399</v>
      </c>
      <c r="W437">
        <v>42422745.600000501</v>
      </c>
      <c r="X437">
        <v>11822630.4000002</v>
      </c>
      <c r="Y437">
        <v>12180326.4000002</v>
      </c>
      <c r="Z437">
        <v>2407449.6000000299</v>
      </c>
    </row>
    <row r="438" spans="1:26">
      <c r="A438" s="1">
        <v>49430</v>
      </c>
      <c r="B438">
        <v>8838720.0000070594</v>
      </c>
      <c r="C438">
        <v>24784509.0544894</v>
      </c>
      <c r="D438">
        <v>7624866.5547518898</v>
      </c>
      <c r="E438">
        <v>13112872.709847299</v>
      </c>
      <c r="F438">
        <v>0</v>
      </c>
      <c r="G438">
        <v>0</v>
      </c>
      <c r="H438">
        <v>5744496.0410509501</v>
      </c>
      <c r="I438">
        <v>0</v>
      </c>
      <c r="J438">
        <v>19509681.987639099</v>
      </c>
      <c r="K438">
        <v>1898114.2056394001</v>
      </c>
      <c r="L438">
        <v>5420427.7620393503</v>
      </c>
      <c r="M438">
        <v>69443.202645344005</v>
      </c>
      <c r="N438">
        <v>679000.20364336402</v>
      </c>
      <c r="O438">
        <v>405085.34876452398</v>
      </c>
      <c r="P438">
        <v>41314847.6182772</v>
      </c>
      <c r="Q438">
        <v>61040575.125257298</v>
      </c>
      <c r="R438">
        <v>46164297.9363437</v>
      </c>
      <c r="S438">
        <v>48783849.858354099</v>
      </c>
      <c r="T438">
        <v>85483981.203579694</v>
      </c>
      <c r="U438">
        <v>189039.82942343599</v>
      </c>
      <c r="V438">
        <v>33795691.954067402</v>
      </c>
      <c r="W438">
        <v>52618657.826658197</v>
      </c>
      <c r="X438">
        <v>14664089.6252751</v>
      </c>
      <c r="Y438">
        <v>15107754.531064801</v>
      </c>
      <c r="Z438">
        <v>2986057.7137497901</v>
      </c>
    </row>
    <row r="439" spans="1:26">
      <c r="A439" s="1">
        <v>49461</v>
      </c>
      <c r="B439">
        <v>101865600</v>
      </c>
      <c r="C439">
        <v>124416000</v>
      </c>
      <c r="D439">
        <v>3080298.7303278302</v>
      </c>
      <c r="E439">
        <v>5961599.9999999702</v>
      </c>
      <c r="F439">
        <v>617118363.71290302</v>
      </c>
      <c r="G439">
        <v>0</v>
      </c>
      <c r="H439">
        <v>12881980.2562692</v>
      </c>
      <c r="I439">
        <v>9220128.8910300005</v>
      </c>
      <c r="J439">
        <v>43750284.859605901</v>
      </c>
      <c r="K439">
        <v>4256503.8858861197</v>
      </c>
      <c r="L439">
        <v>12155260.080630099</v>
      </c>
      <c r="M439">
        <v>155725.751922667</v>
      </c>
      <c r="N439">
        <v>1522651.79657715</v>
      </c>
      <c r="O439">
        <v>908400.21954883495</v>
      </c>
      <c r="P439">
        <v>92648170.963322207</v>
      </c>
      <c r="Q439">
        <v>136882935.94002101</v>
      </c>
      <c r="R439">
        <v>103523019.305921</v>
      </c>
      <c r="S439">
        <v>109397340.72567099</v>
      </c>
      <c r="T439">
        <v>169630801.87678501</v>
      </c>
      <c r="U439">
        <v>423920.102456149</v>
      </c>
      <c r="V439">
        <v>75786532.602362707</v>
      </c>
      <c r="W439">
        <v>117996862.804067</v>
      </c>
      <c r="X439">
        <v>32884087.947668999</v>
      </c>
      <c r="Y439">
        <v>33879002.4738416</v>
      </c>
      <c r="Z439">
        <v>6696207.3326745098</v>
      </c>
    </row>
    <row r="440" spans="1:26">
      <c r="A440" s="1">
        <v>49491</v>
      </c>
      <c r="B440">
        <v>62002704.252625801</v>
      </c>
      <c r="C440">
        <v>85304784.252212301</v>
      </c>
      <c r="D440">
        <v>37244608.903348804</v>
      </c>
      <c r="E440">
        <v>6160319.9999909801</v>
      </c>
      <c r="F440">
        <v>194970466.20858499</v>
      </c>
      <c r="G440">
        <v>0</v>
      </c>
      <c r="H440">
        <v>11281110.9464502</v>
      </c>
      <c r="I440">
        <v>0</v>
      </c>
      <c r="J440">
        <v>38313349.937003598</v>
      </c>
      <c r="K440">
        <v>3727539.6814328199</v>
      </c>
      <c r="L440">
        <v>10644701.732547</v>
      </c>
      <c r="M440">
        <v>136373.40297925001</v>
      </c>
      <c r="N440">
        <v>1333428.82913044</v>
      </c>
      <c r="O440">
        <v>795511.51737895899</v>
      </c>
      <c r="P440">
        <v>81134598.472488001</v>
      </c>
      <c r="Q440">
        <v>119872221.21876</v>
      </c>
      <c r="R440">
        <v>90658007.780538902</v>
      </c>
      <c r="S440">
        <v>95802315.592922896</v>
      </c>
      <c r="T440">
        <v>170852946.41834301</v>
      </c>
      <c r="U440">
        <v>371238.70811017998</v>
      </c>
      <c r="V440">
        <v>66368389.449901499</v>
      </c>
      <c r="W440">
        <v>103333157.957444</v>
      </c>
      <c r="X440">
        <v>28797516.929118201</v>
      </c>
      <c r="Y440">
        <v>29668791.4481523</v>
      </c>
      <c r="Z440">
        <v>5864056.3281077296</v>
      </c>
    </row>
    <row r="441" spans="1:26">
      <c r="A441" s="1">
        <v>49522</v>
      </c>
      <c r="B441">
        <v>58816538.771978997</v>
      </c>
      <c r="C441">
        <v>82118618.771972895</v>
      </c>
      <c r="D441">
        <v>49751587.994865298</v>
      </c>
      <c r="E441">
        <v>6160320.00000118</v>
      </c>
      <c r="F441">
        <v>39180541.5739154</v>
      </c>
      <c r="G441">
        <v>0</v>
      </c>
      <c r="H441">
        <v>10896520.353013</v>
      </c>
      <c r="I441">
        <v>0</v>
      </c>
      <c r="J441">
        <v>37007188.331220001</v>
      </c>
      <c r="K441">
        <v>3600462.06425949</v>
      </c>
      <c r="L441">
        <v>10281807.3176516</v>
      </c>
      <c r="M441">
        <v>131724.221863154</v>
      </c>
      <c r="N441">
        <v>1287970.1693285999</v>
      </c>
      <c r="O441">
        <v>768391.29420171399</v>
      </c>
      <c r="P441">
        <v>78368593.996249706</v>
      </c>
      <c r="Q441">
        <v>115785591.017711</v>
      </c>
      <c r="R441">
        <v>87567335.489693195</v>
      </c>
      <c r="S441">
        <v>92536265.858863607</v>
      </c>
      <c r="T441">
        <v>159045326.29203901</v>
      </c>
      <c r="U441">
        <v>358582.603960799</v>
      </c>
      <c r="V441">
        <v>64105787.973400697</v>
      </c>
      <c r="W441">
        <v>99810370.1106406</v>
      </c>
      <c r="X441">
        <v>27815764.850102302</v>
      </c>
      <c r="Y441">
        <v>28657336.267561302</v>
      </c>
      <c r="Z441">
        <v>5664141.5401155399</v>
      </c>
    </row>
    <row r="442" spans="1:26">
      <c r="A442" s="1">
        <v>49553</v>
      </c>
      <c r="B442">
        <v>58952649.334147699</v>
      </c>
      <c r="C442">
        <v>81503049.334146395</v>
      </c>
      <c r="D442">
        <v>23071406.8211729</v>
      </c>
      <c r="E442">
        <v>10073514.985698201</v>
      </c>
      <c r="F442">
        <v>281251272.81138402</v>
      </c>
      <c r="G442">
        <v>0</v>
      </c>
      <c r="H442">
        <v>10440900.9943587</v>
      </c>
      <c r="I442">
        <v>0</v>
      </c>
      <c r="J442">
        <v>35459796.056730598</v>
      </c>
      <c r="K442">
        <v>3449914.9020983698</v>
      </c>
      <c r="L442">
        <v>9851891.1330248192</v>
      </c>
      <c r="M442">
        <v>126216.398857258</v>
      </c>
      <c r="N442">
        <v>1234115.8999376399</v>
      </c>
      <c r="O442">
        <v>736262.32666733605</v>
      </c>
      <c r="P442">
        <v>75091745.297909498</v>
      </c>
      <c r="Q442">
        <v>110944214.595529</v>
      </c>
      <c r="R442">
        <v>83905857.151441306</v>
      </c>
      <c r="S442">
        <v>88667020.197375298</v>
      </c>
      <c r="T442">
        <v>167970925.925659</v>
      </c>
      <c r="U442">
        <v>343589.08577808097</v>
      </c>
      <c r="V442">
        <v>61425314.110532001</v>
      </c>
      <c r="W442">
        <v>95636970.2230075</v>
      </c>
      <c r="X442">
        <v>26652696.225357499</v>
      </c>
      <c r="Y442">
        <v>27459078.773612201</v>
      </c>
      <c r="Z442">
        <v>5427305.1508620698</v>
      </c>
    </row>
    <row r="443" spans="1:26">
      <c r="A443" s="1">
        <v>49583</v>
      </c>
      <c r="B443">
        <v>67289601.555701703</v>
      </c>
      <c r="C443">
        <v>90591681.555699706</v>
      </c>
      <c r="D443">
        <v>20328758.929424599</v>
      </c>
      <c r="E443">
        <v>6160320.0000008503</v>
      </c>
      <c r="F443">
        <v>0</v>
      </c>
      <c r="G443">
        <v>0</v>
      </c>
      <c r="H443">
        <v>3430853.1043759799</v>
      </c>
      <c r="I443">
        <v>0</v>
      </c>
      <c r="J443">
        <v>11651997.413585801</v>
      </c>
      <c r="K443">
        <v>1133633.1278394801</v>
      </c>
      <c r="L443">
        <v>3237305.98498875</v>
      </c>
      <c r="M443">
        <v>41474.382725833602</v>
      </c>
      <c r="N443">
        <v>405527.29776371497</v>
      </c>
      <c r="O443">
        <v>241933.89923376401</v>
      </c>
      <c r="P443">
        <v>24674953.589497901</v>
      </c>
      <c r="Q443">
        <v>36455982.416008599</v>
      </c>
      <c r="R443">
        <v>27571247.983185299</v>
      </c>
      <c r="S443">
        <v>29135753.864898801</v>
      </c>
      <c r="T443">
        <v>85732591.215685293</v>
      </c>
      <c r="U443">
        <v>112902.48630921201</v>
      </c>
      <c r="V443">
        <v>20184199.593239501</v>
      </c>
      <c r="W443">
        <v>31426061.444314301</v>
      </c>
      <c r="X443">
        <v>8758007.1522720605</v>
      </c>
      <c r="Y443">
        <v>9022982.3752426598</v>
      </c>
      <c r="Z443">
        <v>1783398.45721088</v>
      </c>
    </row>
    <row r="444" spans="1:26">
      <c r="A444" s="1">
        <v>49614</v>
      </c>
      <c r="B444">
        <v>8553600</v>
      </c>
      <c r="C444">
        <v>0</v>
      </c>
      <c r="D444">
        <v>0</v>
      </c>
      <c r="E444">
        <v>5961599.9999933299</v>
      </c>
      <c r="F444">
        <v>1.5556812286376999E-4</v>
      </c>
      <c r="G444">
        <v>0</v>
      </c>
      <c r="H444">
        <v>13765932.9367433</v>
      </c>
      <c r="I444">
        <v>0</v>
      </c>
      <c r="J444">
        <v>46752399.503768198</v>
      </c>
      <c r="K444">
        <v>4548582.2732556798</v>
      </c>
      <c r="L444">
        <v>12989345.7193585</v>
      </c>
      <c r="M444">
        <v>166411.546582521</v>
      </c>
      <c r="N444">
        <v>1627135.1221402399</v>
      </c>
      <c r="O444">
        <v>970734.02173139504</v>
      </c>
      <c r="P444">
        <v>99005625.130680993</v>
      </c>
      <c r="Q444">
        <v>146275749.44603899</v>
      </c>
      <c r="R444">
        <v>110626698.13369399</v>
      </c>
      <c r="S444">
        <v>126652623.474225</v>
      </c>
      <c r="T444">
        <v>0</v>
      </c>
      <c r="U444">
        <v>453009.21014131798</v>
      </c>
      <c r="V444">
        <v>80986952.670162097</v>
      </c>
      <c r="W444">
        <v>126093726.87994801</v>
      </c>
      <c r="X444">
        <v>35140571.586676501</v>
      </c>
      <c r="Y444">
        <v>36203756.467620403</v>
      </c>
      <c r="Z444">
        <v>7155696.5030485699</v>
      </c>
    </row>
    <row r="445" spans="1:26">
      <c r="A445" s="1">
        <v>49644</v>
      </c>
      <c r="B445">
        <v>8838720</v>
      </c>
      <c r="C445">
        <v>0</v>
      </c>
      <c r="D445">
        <v>0</v>
      </c>
      <c r="E445">
        <v>30684548.828375202</v>
      </c>
      <c r="F445">
        <v>0</v>
      </c>
      <c r="G445">
        <v>0</v>
      </c>
      <c r="H445">
        <v>38143657.203166597</v>
      </c>
      <c r="I445">
        <v>1.53899192810059E-4</v>
      </c>
      <c r="J445">
        <v>129544979.500614</v>
      </c>
      <c r="K445">
        <v>12603545.5634373</v>
      </c>
      <c r="L445">
        <v>35991832.3508728</v>
      </c>
      <c r="M445">
        <v>461105.32549158402</v>
      </c>
      <c r="N445">
        <v>4508585.40480683</v>
      </c>
      <c r="O445">
        <v>2689781.0653677098</v>
      </c>
      <c r="P445">
        <v>274332051.704979</v>
      </c>
      <c r="Q445">
        <v>405311581.107131</v>
      </c>
      <c r="R445">
        <v>306532573.60180998</v>
      </c>
      <c r="S445">
        <v>340773627.15784401</v>
      </c>
      <c r="T445">
        <v>0</v>
      </c>
      <c r="U445">
        <v>1255231.1638382301</v>
      </c>
      <c r="V445">
        <v>224404591.73924899</v>
      </c>
      <c r="W445">
        <v>349389751.91000199</v>
      </c>
      <c r="X445">
        <v>97370074.566311106</v>
      </c>
      <c r="Y445">
        <v>100316025.256952</v>
      </c>
      <c r="Z445">
        <v>19827528.996139299</v>
      </c>
    </row>
    <row r="446" spans="1:26">
      <c r="A446" s="1">
        <v>49675</v>
      </c>
      <c r="B446">
        <v>8838720</v>
      </c>
      <c r="C446">
        <v>0</v>
      </c>
      <c r="D446">
        <v>0</v>
      </c>
      <c r="E446">
        <v>43869249.142076597</v>
      </c>
      <c r="F446">
        <v>0</v>
      </c>
      <c r="G446">
        <v>0</v>
      </c>
      <c r="H446">
        <v>21972501.015475702</v>
      </c>
      <c r="I446" s="2">
        <v>4.7624111175537103E-5</v>
      </c>
      <c r="J446">
        <v>74623866.779892907</v>
      </c>
      <c r="K446">
        <v>7260221.9607884698</v>
      </c>
      <c r="L446">
        <v>20732950.9246093</v>
      </c>
      <c r="M446">
        <v>265617.87661420298</v>
      </c>
      <c r="N446">
        <v>2597152.57133896</v>
      </c>
      <c r="O446">
        <v>1549437.61358291</v>
      </c>
      <c r="P446">
        <v>158027880.03675601</v>
      </c>
      <c r="Q446">
        <v>233478113.54389301</v>
      </c>
      <c r="R446">
        <v>176576861.75364801</v>
      </c>
      <c r="S446">
        <v>203443694.321484</v>
      </c>
      <c r="T446">
        <v>0</v>
      </c>
      <c r="U446">
        <v>723070.88633868902</v>
      </c>
      <c r="V446">
        <v>129267366.618917</v>
      </c>
      <c r="W446">
        <v>201264567.73006901</v>
      </c>
      <c r="X446">
        <v>56089641.611701198</v>
      </c>
      <c r="Y446">
        <v>57786644.712292001</v>
      </c>
      <c r="Z446">
        <v>11421568.694411101</v>
      </c>
    </row>
    <row r="447" spans="1:26">
      <c r="A447" s="1">
        <v>49706</v>
      </c>
      <c r="B447">
        <v>7983360.0000034897</v>
      </c>
      <c r="C447" s="2">
        <v>4.1499733924865702E-5</v>
      </c>
      <c r="D447" s="2">
        <v>3.6329030990600599E-5</v>
      </c>
      <c r="E447">
        <v>42177505.797018901</v>
      </c>
      <c r="F447">
        <v>265474364.176265</v>
      </c>
      <c r="G447">
        <v>163083895.547708</v>
      </c>
      <c r="H447">
        <v>11012219.5137554</v>
      </c>
      <c r="I447" s="2">
        <v>4.3928623199462897E-5</v>
      </c>
      <c r="J447">
        <v>37400130.343224503</v>
      </c>
      <c r="K447">
        <v>3638691.73993799</v>
      </c>
      <c r="L447">
        <v>10390979.4605953</v>
      </c>
      <c r="M447">
        <v>133122.868534309</v>
      </c>
      <c r="N447">
        <v>1301645.82566888</v>
      </c>
      <c r="O447">
        <v>776550.066450182</v>
      </c>
      <c r="P447">
        <v>79200711.062999904</v>
      </c>
      <c r="Q447">
        <v>117015001.44166499</v>
      </c>
      <c r="R447">
        <v>88497124.715646401</v>
      </c>
      <c r="S447">
        <v>102617426.345346</v>
      </c>
      <c r="T447">
        <v>0</v>
      </c>
      <c r="U447">
        <v>362390.03101008502</v>
      </c>
      <c r="V447">
        <v>64786462.686700903</v>
      </c>
      <c r="W447">
        <v>100870155.77441899</v>
      </c>
      <c r="X447">
        <v>28111112.405496601</v>
      </c>
      <c r="Y447">
        <v>28961619.6211325</v>
      </c>
      <c r="Z447">
        <v>5724283.3469756199</v>
      </c>
    </row>
    <row r="448" spans="1:26">
      <c r="A448" s="1">
        <v>49735</v>
      </c>
      <c r="B448">
        <v>8838720.0000067595</v>
      </c>
      <c r="C448">
        <v>0</v>
      </c>
      <c r="D448">
        <v>0</v>
      </c>
      <c r="E448">
        <v>46539697.136280097</v>
      </c>
      <c r="F448">
        <v>384094899.38956398</v>
      </c>
      <c r="G448">
        <v>343790264.65895498</v>
      </c>
      <c r="H448">
        <v>5951818.8653221102</v>
      </c>
      <c r="I448" s="2">
        <v>4.1000545024871799E-5</v>
      </c>
      <c r="J448">
        <v>20213799.866980501</v>
      </c>
      <c r="K448">
        <v>1966618.4565067</v>
      </c>
      <c r="L448">
        <v>5616054.7386014601</v>
      </c>
      <c r="M448">
        <v>71949.455725842199</v>
      </c>
      <c r="N448">
        <v>703505.78931947099</v>
      </c>
      <c r="O448">
        <v>419705.15840082301</v>
      </c>
      <c r="P448">
        <v>42805928.964898899</v>
      </c>
      <c r="Q448">
        <v>63243571.583026499</v>
      </c>
      <c r="R448">
        <v>47830399.289754502</v>
      </c>
      <c r="S448">
        <v>50544492.647413097</v>
      </c>
      <c r="T448">
        <v>60340277.903023802</v>
      </c>
      <c r="U448">
        <v>195862.40725369001</v>
      </c>
      <c r="V448">
        <v>35015401.786582701</v>
      </c>
      <c r="W448">
        <v>54517701.4802742</v>
      </c>
      <c r="X448">
        <v>15193326.7341097</v>
      </c>
      <c r="Y448">
        <v>15653003.812358201</v>
      </c>
      <c r="Z448">
        <v>3093826.5962117598</v>
      </c>
    </row>
    <row r="449" spans="1:26">
      <c r="A449" s="1">
        <v>49766</v>
      </c>
      <c r="B449">
        <v>8553599.9999965895</v>
      </c>
      <c r="C449">
        <v>0</v>
      </c>
      <c r="D449">
        <v>15968426.107562499</v>
      </c>
      <c r="E449">
        <v>43432778.407561101</v>
      </c>
      <c r="F449">
        <v>0</v>
      </c>
      <c r="G449">
        <v>279584743.67149502</v>
      </c>
      <c r="H449">
        <v>4631385.6000004597</v>
      </c>
      <c r="I449">
        <v>0</v>
      </c>
      <c r="J449">
        <v>15729292.8000015</v>
      </c>
      <c r="K449">
        <v>1530316.80000015</v>
      </c>
      <c r="L449">
        <v>4370112.0000004303</v>
      </c>
      <c r="M449">
        <v>55987.199999999997</v>
      </c>
      <c r="N449">
        <v>547430.40000005404</v>
      </c>
      <c r="O449">
        <v>326592.00000003201</v>
      </c>
      <c r="P449">
        <v>33309273.600003399</v>
      </c>
      <c r="Q449">
        <v>49212748.800004803</v>
      </c>
      <c r="R449">
        <v>37219046.400003701</v>
      </c>
      <c r="S449">
        <v>39331008.000003897</v>
      </c>
      <c r="T449">
        <v>7294061.0318072997</v>
      </c>
      <c r="U449">
        <v>152409.60000001499</v>
      </c>
      <c r="V449">
        <v>27247104.000002701</v>
      </c>
      <c r="W449">
        <v>42422745.600004204</v>
      </c>
      <c r="X449">
        <v>11822630.4000012</v>
      </c>
      <c r="Y449">
        <v>12180326.4000012</v>
      </c>
      <c r="Z449">
        <v>2407449.6000002399</v>
      </c>
    </row>
    <row r="450" spans="1:26">
      <c r="A450" s="1">
        <v>49796</v>
      </c>
      <c r="B450">
        <v>105261120</v>
      </c>
      <c r="C450">
        <v>128563200</v>
      </c>
      <c r="D450">
        <v>0</v>
      </c>
      <c r="E450">
        <v>31152782.2805808</v>
      </c>
      <c r="F450">
        <v>157718106.204052</v>
      </c>
      <c r="G450">
        <v>221265210.89215201</v>
      </c>
      <c r="H450">
        <v>8106962.2450451404</v>
      </c>
      <c r="I450" s="2">
        <v>1.87009572982788E-6</v>
      </c>
      <c r="J450">
        <v>27533182.050499201</v>
      </c>
      <c r="K450">
        <v>2678727.6189135099</v>
      </c>
      <c r="L450">
        <v>7649618.5052306503</v>
      </c>
      <c r="M450">
        <v>98002.229960255805</v>
      </c>
      <c r="N450">
        <v>958244.02627800195</v>
      </c>
      <c r="O450">
        <v>571679.67476815905</v>
      </c>
      <c r="P450">
        <v>58305882.258017801</v>
      </c>
      <c r="Q450">
        <v>86143960.135059893</v>
      </c>
      <c r="R450">
        <v>65149704.650241897</v>
      </c>
      <c r="S450">
        <v>68846566.547075793</v>
      </c>
      <c r="T450">
        <v>76989336.431788594</v>
      </c>
      <c r="U450">
        <v>266783.84822512598</v>
      </c>
      <c r="V450">
        <v>47694418.580655098</v>
      </c>
      <c r="W450">
        <v>74258467.468214005</v>
      </c>
      <c r="X450">
        <v>20694804.226606201</v>
      </c>
      <c r="Y450">
        <v>21320929.584685501</v>
      </c>
      <c r="Z450">
        <v>4214095.8882907601</v>
      </c>
    </row>
    <row r="451" spans="1:26">
      <c r="A451" s="1">
        <v>49827</v>
      </c>
      <c r="B451">
        <v>72612490.656358704</v>
      </c>
      <c r="C451">
        <v>95162890.656357899</v>
      </c>
      <c r="D451">
        <v>0</v>
      </c>
      <c r="E451">
        <v>19908577.428380299</v>
      </c>
      <c r="F451">
        <v>111025181.62368201</v>
      </c>
      <c r="G451">
        <v>241715073.48939899</v>
      </c>
      <c r="H451">
        <v>9807644.6063619107</v>
      </c>
      <c r="I451">
        <v>0</v>
      </c>
      <c r="J451">
        <v>33309105.9599545</v>
      </c>
      <c r="K451">
        <v>3240672.3615379799</v>
      </c>
      <c r="L451">
        <v>9254359.0812212806</v>
      </c>
      <c r="M451">
        <v>118561.183958712</v>
      </c>
      <c r="N451">
        <v>1159264.90981847</v>
      </c>
      <c r="O451">
        <v>691606.90642579203</v>
      </c>
      <c r="P451">
        <v>70537317.722988397</v>
      </c>
      <c r="Q451">
        <v>104215280.69970299</v>
      </c>
      <c r="R451">
        <v>78816840.402771398</v>
      </c>
      <c r="S451">
        <v>83289231.730991498</v>
      </c>
      <c r="T451">
        <v>90212850.830776706</v>
      </c>
      <c r="U451">
        <v>322749.88966538501</v>
      </c>
      <c r="V451">
        <v>57699776.193237297</v>
      </c>
      <c r="W451">
        <v>89836443.778488994</v>
      </c>
      <c r="X451">
        <v>25036170.012613598</v>
      </c>
      <c r="Y451">
        <v>25793644.243460901</v>
      </c>
      <c r="Z451">
        <v>5098130.9102243902</v>
      </c>
    </row>
    <row r="452" spans="1:26">
      <c r="A452" s="1">
        <v>49857</v>
      </c>
      <c r="B452">
        <v>46263044.875741802</v>
      </c>
      <c r="C452">
        <v>69565124.875736803</v>
      </c>
      <c r="D452">
        <v>0</v>
      </c>
      <c r="E452">
        <v>16622050.8324697</v>
      </c>
      <c r="F452">
        <v>153705703.24374199</v>
      </c>
      <c r="G452">
        <v>316964543.75195402</v>
      </c>
      <c r="H452">
        <v>9901550.0402416904</v>
      </c>
      <c r="I452">
        <v>0</v>
      </c>
      <c r="J452">
        <v>33628031.266326003</v>
      </c>
      <c r="K452">
        <v>3271700.88448419</v>
      </c>
      <c r="L452">
        <v>9342966.9613139704</v>
      </c>
      <c r="M452">
        <v>119696.373901271</v>
      </c>
      <c r="N452">
        <v>1170364.5432738001</v>
      </c>
      <c r="O452">
        <v>698228.84592244402</v>
      </c>
      <c r="P452">
        <v>71212692.669790104</v>
      </c>
      <c r="Q452">
        <v>105213112.65490501</v>
      </c>
      <c r="R452">
        <v>79571489.446876898</v>
      </c>
      <c r="S452">
        <v>84086702.662196204</v>
      </c>
      <c r="T452">
        <v>105961889.83637001</v>
      </c>
      <c r="U452">
        <v>325840.12895346101</v>
      </c>
      <c r="V452">
        <v>58252235.296226099</v>
      </c>
      <c r="W452">
        <v>90696602.420700997</v>
      </c>
      <c r="X452">
        <v>25275884.2877803</v>
      </c>
      <c r="Y452">
        <v>26040611.121006999</v>
      </c>
      <c r="Z452">
        <v>5146944.07606309</v>
      </c>
    </row>
    <row r="453" spans="1:26">
      <c r="A453" s="1">
        <v>49888</v>
      </c>
      <c r="B453">
        <v>56000579.223529898</v>
      </c>
      <c r="C453">
        <v>79302659.223525807</v>
      </c>
      <c r="D453">
        <v>0</v>
      </c>
      <c r="E453">
        <v>6160319.9999976</v>
      </c>
      <c r="F453">
        <v>130231881.841243</v>
      </c>
      <c r="G453">
        <v>0</v>
      </c>
      <c r="H453">
        <v>9613096.3173881695</v>
      </c>
      <c r="I453">
        <v>0</v>
      </c>
      <c r="J453">
        <v>32648373.456703801</v>
      </c>
      <c r="K453">
        <v>3176389.11225989</v>
      </c>
      <c r="L453">
        <v>9070785.9811486695</v>
      </c>
      <c r="M453">
        <v>116209.35776560599</v>
      </c>
      <c r="N453">
        <v>1136269.27593037</v>
      </c>
      <c r="O453">
        <v>677887.92029939301</v>
      </c>
      <c r="P453">
        <v>69138111.795103997</v>
      </c>
      <c r="Q453">
        <v>102148025.475968</v>
      </c>
      <c r="R453">
        <v>77253398.612402201</v>
      </c>
      <c r="S453">
        <v>81637073.830338106</v>
      </c>
      <c r="T453">
        <v>118613909.07092801</v>
      </c>
      <c r="U453">
        <v>316347.69613970799</v>
      </c>
      <c r="V453">
        <v>56555220.7792615</v>
      </c>
      <c r="W453">
        <v>88054412.809172094</v>
      </c>
      <c r="X453">
        <v>24539542.7148371</v>
      </c>
      <c r="Y453">
        <v>25281991.389450699</v>
      </c>
      <c r="Z453">
        <v>4997002.3839210495</v>
      </c>
    </row>
    <row r="454" spans="1:26">
      <c r="A454" s="1">
        <v>49919</v>
      </c>
      <c r="B454">
        <v>57079149.780754901</v>
      </c>
      <c r="C454">
        <v>79629549.780755907</v>
      </c>
      <c r="D454">
        <v>0</v>
      </c>
      <c r="E454">
        <v>8309517.6834000899</v>
      </c>
      <c r="F454">
        <v>169718595.02208599</v>
      </c>
      <c r="G454">
        <v>0</v>
      </c>
      <c r="H454">
        <v>8922545.8852332905</v>
      </c>
      <c r="I454">
        <v>0</v>
      </c>
      <c r="J454">
        <v>30303099.0877265</v>
      </c>
      <c r="K454">
        <v>2948215.2958594901</v>
      </c>
      <c r="L454">
        <v>8419192.0542328991</v>
      </c>
      <c r="M454">
        <v>107861.53521436801</v>
      </c>
      <c r="N454">
        <v>1054646.1220960701</v>
      </c>
      <c r="O454">
        <v>629192.28875049704</v>
      </c>
      <c r="P454">
        <v>64171621.145039201</v>
      </c>
      <c r="Q454">
        <v>94810289.453432396</v>
      </c>
      <c r="R454">
        <v>71703951.687509403</v>
      </c>
      <c r="S454">
        <v>75772728.488095999</v>
      </c>
      <c r="T454">
        <v>126542172.015122</v>
      </c>
      <c r="U454">
        <v>293623.06808355701</v>
      </c>
      <c r="V454">
        <v>52492613.804327503</v>
      </c>
      <c r="W454">
        <v>81729082.154934004</v>
      </c>
      <c r="X454">
        <v>22776760.852768101</v>
      </c>
      <c r="Y454">
        <v>23465876.216637701</v>
      </c>
      <c r="Z454">
        <v>4638046.01421797</v>
      </c>
    </row>
    <row r="455" spans="1:26">
      <c r="A455" s="1">
        <v>49949</v>
      </c>
      <c r="B455">
        <v>41066546.9311186</v>
      </c>
      <c r="C455">
        <v>64368626.931037799</v>
      </c>
      <c r="D455">
        <v>13532361.3285421</v>
      </c>
      <c r="E455">
        <v>19488302.2467473</v>
      </c>
      <c r="F455">
        <v>128150577.930802</v>
      </c>
      <c r="G455">
        <v>0</v>
      </c>
      <c r="H455">
        <v>5352747.7567884596</v>
      </c>
      <c r="I455" s="2">
        <v>2.5779008865356399E-6</v>
      </c>
      <c r="J455">
        <v>18179211.1525045</v>
      </c>
      <c r="K455">
        <v>1768671.5220550201</v>
      </c>
      <c r="L455">
        <v>5050779.4481449202</v>
      </c>
      <c r="M455">
        <v>64707.494709329898</v>
      </c>
      <c r="N455">
        <v>632695.50382456905</v>
      </c>
      <c r="O455">
        <v>377460.38580442499</v>
      </c>
      <c r="P455">
        <v>38497364.491234198</v>
      </c>
      <c r="Q455">
        <v>56877887.849501103</v>
      </c>
      <c r="R455">
        <v>43016104.538435698</v>
      </c>
      <c r="S455">
        <v>45457015.033304401</v>
      </c>
      <c r="T455">
        <v>130335692.54835799</v>
      </c>
      <c r="U455">
        <v>176148.180042055</v>
      </c>
      <c r="V455">
        <v>31490980.758540601</v>
      </c>
      <c r="W455">
        <v>49030306.685586199</v>
      </c>
      <c r="X455">
        <v>13664065.9661202</v>
      </c>
      <c r="Y455">
        <v>14077474.960096501</v>
      </c>
      <c r="Z455">
        <v>2782422.2725011902</v>
      </c>
    </row>
    <row r="456" spans="1:26">
      <c r="A456" s="1">
        <v>49980</v>
      </c>
      <c r="B456">
        <v>8553600.0000000093</v>
      </c>
      <c r="C456">
        <v>0</v>
      </c>
      <c r="D456">
        <v>0</v>
      </c>
      <c r="E456">
        <v>31514296.078384999</v>
      </c>
      <c r="F456">
        <v>1.5556812286376999E-4</v>
      </c>
      <c r="G456">
        <v>0</v>
      </c>
      <c r="H456">
        <v>6585796.5046835197</v>
      </c>
      <c r="I456" s="2">
        <v>7.5995922088623005E-7</v>
      </c>
      <c r="J456">
        <v>22366939.505832501</v>
      </c>
      <c r="K456">
        <v>2176099.31518086</v>
      </c>
      <c r="L456">
        <v>6214267.3533111801</v>
      </c>
      <c r="M456">
        <v>79613.389579787501</v>
      </c>
      <c r="N456">
        <v>778442.03144681104</v>
      </c>
      <c r="O456">
        <v>464411.43921542598</v>
      </c>
      <c r="P456">
        <v>47365543.833885603</v>
      </c>
      <c r="Q456">
        <v>69980169.440633103</v>
      </c>
      <c r="R456">
        <v>52925212.206207603</v>
      </c>
      <c r="S456">
        <v>65676918.1798077</v>
      </c>
      <c r="T456">
        <v>0</v>
      </c>
      <c r="U456">
        <v>216725.33830053199</v>
      </c>
      <c r="V456">
        <v>38745182.928829797</v>
      </c>
      <c r="W456">
        <v>60324834.4710401</v>
      </c>
      <c r="X456">
        <v>16811694.099598501</v>
      </c>
      <c r="Y456">
        <v>17320335.199691601</v>
      </c>
      <c r="Z456">
        <v>3423375.7519308599</v>
      </c>
    </row>
    <row r="457" spans="1:26">
      <c r="A457" s="1">
        <v>50010</v>
      </c>
      <c r="B457">
        <v>8838719.9999987595</v>
      </c>
      <c r="C457">
        <v>0</v>
      </c>
      <c r="D457">
        <v>0</v>
      </c>
      <c r="E457">
        <v>41584142.956612296</v>
      </c>
      <c r="F457">
        <v>220312640.03176701</v>
      </c>
      <c r="G457">
        <v>95808008.525299907</v>
      </c>
      <c r="H457">
        <v>15374801.967038199</v>
      </c>
      <c r="I457">
        <v>0</v>
      </c>
      <c r="J457">
        <v>52216503.389733002</v>
      </c>
      <c r="K457">
        <v>5080189.7701697899</v>
      </c>
      <c r="L457">
        <v>14507452.494082401</v>
      </c>
      <c r="M457">
        <v>185860.60134767601</v>
      </c>
      <c r="N457">
        <v>1817303.6576217101</v>
      </c>
      <c r="O457">
        <v>1084186.8411947701</v>
      </c>
      <c r="P457">
        <v>110576732.21290299</v>
      </c>
      <c r="Q457">
        <v>163371468.58460701</v>
      </c>
      <c r="R457">
        <v>123555997.54034901</v>
      </c>
      <c r="S457">
        <v>147414208.44674101</v>
      </c>
      <c r="T457">
        <v>0</v>
      </c>
      <c r="U457">
        <v>505953.859224229</v>
      </c>
      <c r="V457">
        <v>90452159.322535202</v>
      </c>
      <c r="W457">
        <v>140830707.876719</v>
      </c>
      <c r="X457">
        <v>39247563.651250698</v>
      </c>
      <c r="Y457">
        <v>40435006.382083103</v>
      </c>
      <c r="Z457">
        <v>7992005.8579500401</v>
      </c>
    </row>
    <row r="458" spans="1:26">
      <c r="A458" s="1">
        <v>50041</v>
      </c>
      <c r="B458">
        <v>8838720.0000033695</v>
      </c>
      <c r="C458">
        <v>0</v>
      </c>
      <c r="D458">
        <v>0</v>
      </c>
      <c r="E458">
        <v>47781940.884875096</v>
      </c>
      <c r="F458">
        <v>159360034.98751199</v>
      </c>
      <c r="G458">
        <v>12818427.356630599</v>
      </c>
      <c r="H458">
        <v>5529149.6742618298</v>
      </c>
      <c r="I458">
        <v>0</v>
      </c>
      <c r="J458">
        <v>18778314.239585001</v>
      </c>
      <c r="K458">
        <v>1826958.7909582399</v>
      </c>
      <c r="L458">
        <v>5217229.8806836102</v>
      </c>
      <c r="M458">
        <v>66839.955766765095</v>
      </c>
      <c r="N458">
        <v>653546.23416392202</v>
      </c>
      <c r="O458">
        <v>389899.74197279499</v>
      </c>
      <c r="P458">
        <v>39766060.350349098</v>
      </c>
      <c r="Q458">
        <v>58752321.118986301</v>
      </c>
      <c r="R458">
        <v>44433717.261394903</v>
      </c>
      <c r="S458">
        <v>63802204.926149897</v>
      </c>
      <c r="T458">
        <v>0</v>
      </c>
      <c r="U458">
        <v>181953.21292063699</v>
      </c>
      <c r="V458">
        <v>32528778.4731589</v>
      </c>
      <c r="W458">
        <v>50646119.816828102</v>
      </c>
      <c r="X458">
        <v>14114370.6594152</v>
      </c>
      <c r="Y458">
        <v>14541403.710147301</v>
      </c>
      <c r="Z458">
        <v>2874118.0979708899</v>
      </c>
    </row>
    <row r="459" spans="1:26">
      <c r="A459" s="1">
        <v>50072</v>
      </c>
      <c r="B459">
        <v>7983360.0000187904</v>
      </c>
      <c r="C459" s="2">
        <v>4.1499733924865702E-5</v>
      </c>
      <c r="D459" s="2">
        <v>3.6329030990600599E-5</v>
      </c>
      <c r="E459">
        <v>44679162.458768502</v>
      </c>
      <c r="F459">
        <v>435406646.85700798</v>
      </c>
      <c r="G459">
        <v>321512048.77713001</v>
      </c>
      <c r="H459">
        <v>6664349.6740169404</v>
      </c>
      <c r="I459">
        <v>0</v>
      </c>
      <c r="J459">
        <v>22633724.849901699</v>
      </c>
      <c r="K459">
        <v>2202055.0971231302</v>
      </c>
      <c r="L459">
        <v>6288389.0476788403</v>
      </c>
      <c r="M459">
        <v>80562.991358163505</v>
      </c>
      <c r="N459">
        <v>787727.02661315096</v>
      </c>
      <c r="O459">
        <v>469950.78292261797</v>
      </c>
      <c r="P459">
        <v>47930504.136364996</v>
      </c>
      <c r="Q459">
        <v>70814869.403825402</v>
      </c>
      <c r="R459">
        <v>53556486.366209999</v>
      </c>
      <c r="S459">
        <v>65694112.629107997</v>
      </c>
      <c r="T459">
        <v>38214252.9435445</v>
      </c>
      <c r="U459">
        <v>219310.36536388801</v>
      </c>
      <c r="V459">
        <v>39207322.460972697</v>
      </c>
      <c r="W459">
        <v>61044368.840777099</v>
      </c>
      <c r="X459">
        <v>17012218.341798801</v>
      </c>
      <c r="Y459">
        <v>17526926.342142601</v>
      </c>
      <c r="Z459">
        <v>3464208.6284010098</v>
      </c>
    </row>
    <row r="460" spans="1:26">
      <c r="A460" s="1">
        <v>50100</v>
      </c>
      <c r="B460">
        <v>8838719.99999086</v>
      </c>
      <c r="C460">
        <v>0</v>
      </c>
      <c r="D460">
        <v>21522614.157957099</v>
      </c>
      <c r="E460">
        <v>52495529.833211303</v>
      </c>
      <c r="F460">
        <v>0</v>
      </c>
      <c r="G460">
        <v>379368971.120058</v>
      </c>
      <c r="H460">
        <v>3023601.2968626199</v>
      </c>
      <c r="I460" s="2">
        <v>4.1246414184570299E-5</v>
      </c>
      <c r="J460">
        <v>10268872.9068061</v>
      </c>
      <c r="K460">
        <v>999067.72199893103</v>
      </c>
      <c r="L460">
        <v>2853028.7589603402</v>
      </c>
      <c r="M460">
        <v>36551.258121912098</v>
      </c>
      <c r="N460">
        <v>357390.07941425202</v>
      </c>
      <c r="O460">
        <v>213215.672377821</v>
      </c>
      <c r="P460">
        <v>21745967.9570865</v>
      </c>
      <c r="Q460">
        <v>32128555.8891607</v>
      </c>
      <c r="R460">
        <v>24298464.149266701</v>
      </c>
      <c r="S460">
        <v>25677258.8306433</v>
      </c>
      <c r="T460">
        <v>23254240.1728824</v>
      </c>
      <c r="U460">
        <v>99500.647109635</v>
      </c>
      <c r="V460">
        <v>17788278.952663898</v>
      </c>
      <c r="W460">
        <v>27695700.529153299</v>
      </c>
      <c r="X460">
        <v>7718407.3400787497</v>
      </c>
      <c r="Y460">
        <v>7951929.2669687998</v>
      </c>
      <c r="Z460">
        <v>1571704.0992422199</v>
      </c>
    </row>
    <row r="461" spans="1:26">
      <c r="A461" s="1">
        <v>50131</v>
      </c>
      <c r="B461">
        <v>44820517.124919802</v>
      </c>
      <c r="C461">
        <v>67370917.124910995</v>
      </c>
      <c r="D461">
        <v>1539742.43206081</v>
      </c>
      <c r="E461">
        <v>49312842.050732099</v>
      </c>
      <c r="F461">
        <v>0</v>
      </c>
      <c r="G461">
        <v>514197050.44431901</v>
      </c>
      <c r="H461">
        <v>4631385.5999997901</v>
      </c>
      <c r="I461">
        <v>0</v>
      </c>
      <c r="J461">
        <v>15729292.7999993</v>
      </c>
      <c r="K461">
        <v>1530316.79999993</v>
      </c>
      <c r="L461">
        <v>4370111.9999997998</v>
      </c>
      <c r="M461">
        <v>55987.199999999997</v>
      </c>
      <c r="N461">
        <v>547430.39999997499</v>
      </c>
      <c r="O461">
        <v>326591.99999998498</v>
      </c>
      <c r="P461">
        <v>33309273.5999985</v>
      </c>
      <c r="Q461">
        <v>49212748.799997702</v>
      </c>
      <c r="R461">
        <v>37219046.3999983</v>
      </c>
      <c r="S461">
        <v>39331007.999998197</v>
      </c>
      <c r="T461">
        <v>175297882.06875801</v>
      </c>
      <c r="U461">
        <v>152409.59999999299</v>
      </c>
      <c r="V461">
        <v>27247103.9999987</v>
      </c>
      <c r="W461">
        <v>42422745.599997997</v>
      </c>
      <c r="X461">
        <v>11822630.399999499</v>
      </c>
      <c r="Y461">
        <v>12180326.399999401</v>
      </c>
      <c r="Z461">
        <v>2407449.5999998902</v>
      </c>
    </row>
    <row r="462" spans="1:26">
      <c r="A462" s="1">
        <v>50161</v>
      </c>
      <c r="B462">
        <v>42279350.428919703</v>
      </c>
      <c r="C462">
        <v>65581430.428929597</v>
      </c>
      <c r="D462">
        <v>0</v>
      </c>
      <c r="E462">
        <v>38086410.605932802</v>
      </c>
      <c r="F462">
        <v>0</v>
      </c>
      <c r="G462">
        <v>0</v>
      </c>
      <c r="H462">
        <v>3746269.4335856801</v>
      </c>
      <c r="I462">
        <v>0</v>
      </c>
      <c r="J462">
        <v>12723226.679410901</v>
      </c>
      <c r="K462">
        <v>1237853.96999608</v>
      </c>
      <c r="L462">
        <v>3534928.5118790101</v>
      </c>
      <c r="M462">
        <v>45287.340365716998</v>
      </c>
      <c r="N462">
        <v>442809.55024250998</v>
      </c>
      <c r="O462">
        <v>264176.15213334898</v>
      </c>
      <c r="P462">
        <v>26943451.5542439</v>
      </c>
      <c r="Q462">
        <v>39807572.181459099</v>
      </c>
      <c r="R462">
        <v>30106017.489782602</v>
      </c>
      <c r="S462">
        <v>31814356.606911302</v>
      </c>
      <c r="T462">
        <v>95185135.621138707</v>
      </c>
      <c r="U462">
        <v>123282.20432887699</v>
      </c>
      <c r="V462">
        <v>22039838.9779789</v>
      </c>
      <c r="W462">
        <v>34315224.180440001</v>
      </c>
      <c r="X462">
        <v>9563176.7072257698</v>
      </c>
      <c r="Y462">
        <v>9852512.4928955808</v>
      </c>
      <c r="Z462">
        <v>1947355.6357255301</v>
      </c>
    </row>
    <row r="463" spans="1:26">
      <c r="A463" s="1">
        <v>50192</v>
      </c>
      <c r="B463">
        <v>101865600</v>
      </c>
      <c r="C463">
        <v>124416000</v>
      </c>
      <c r="D463">
        <v>0</v>
      </c>
      <c r="E463">
        <v>40459009.5681495</v>
      </c>
      <c r="F463">
        <v>652537960.95161498</v>
      </c>
      <c r="G463">
        <v>408239272.34284002</v>
      </c>
      <c r="H463">
        <v>7452535.8084169999</v>
      </c>
      <c r="I463">
        <v>10149092.6218381</v>
      </c>
      <c r="J463">
        <v>25310593.407095201</v>
      </c>
      <c r="K463">
        <v>2462490.0051989001</v>
      </c>
      <c r="L463">
        <v>7032110.68557816</v>
      </c>
      <c r="M463">
        <v>90091.097751179099</v>
      </c>
      <c r="N463">
        <v>880890.73356708698</v>
      </c>
      <c r="O463">
        <v>525531.40354854602</v>
      </c>
      <c r="P463">
        <v>53599198.1009655</v>
      </c>
      <c r="Q463">
        <v>79190074.923286602</v>
      </c>
      <c r="R463">
        <v>59890559.760589503</v>
      </c>
      <c r="S463">
        <v>63288996.170203499</v>
      </c>
      <c r="T463">
        <v>125447051.699422</v>
      </c>
      <c r="U463">
        <v>245247.98832265401</v>
      </c>
      <c r="V463">
        <v>43844334.2389073</v>
      </c>
      <c r="W463">
        <v>68264026.790463001</v>
      </c>
      <c r="X463">
        <v>19024236.808457401</v>
      </c>
      <c r="Y463">
        <v>19599818.821867701</v>
      </c>
      <c r="Z463">
        <v>3873917.2033007098</v>
      </c>
    </row>
    <row r="464" spans="1:26">
      <c r="A464" s="1">
        <v>50222</v>
      </c>
      <c r="B464">
        <v>26447189.342052799</v>
      </c>
      <c r="C464">
        <v>49749269.342042997</v>
      </c>
      <c r="D464">
        <v>0</v>
      </c>
      <c r="E464">
        <v>43773203.373703599</v>
      </c>
      <c r="F464">
        <v>0</v>
      </c>
      <c r="G464">
        <v>440288737.473647</v>
      </c>
      <c r="H464">
        <v>5870854.8631696897</v>
      </c>
      <c r="I464">
        <v>0</v>
      </c>
      <c r="J464">
        <v>19938826.75826</v>
      </c>
      <c r="K464">
        <v>1939866.0797041601</v>
      </c>
      <c r="L464">
        <v>5539658.2154153204</v>
      </c>
      <c r="M464">
        <v>70970.710233076505</v>
      </c>
      <c r="N464">
        <v>693935.833390104</v>
      </c>
      <c r="O464">
        <v>413995.80969296</v>
      </c>
      <c r="P464">
        <v>42223629.771446697</v>
      </c>
      <c r="Q464">
        <v>62383254.2948763</v>
      </c>
      <c r="R464">
        <v>47179751.036056802</v>
      </c>
      <c r="S464">
        <v>49856923.938737899</v>
      </c>
      <c r="T464">
        <v>145466158.288001</v>
      </c>
      <c r="U464">
        <v>193198.04452337499</v>
      </c>
      <c r="V464">
        <v>34539078.980098397</v>
      </c>
      <c r="W464">
        <v>53776084.270497903</v>
      </c>
      <c r="X464">
        <v>14986648.3108852</v>
      </c>
      <c r="Y464">
        <v>15440072.2929298</v>
      </c>
      <c r="Z464">
        <v>3051740.54002239</v>
      </c>
    </row>
    <row r="465" spans="1:26">
      <c r="A465" s="1">
        <v>50253</v>
      </c>
      <c r="B465">
        <v>75070617.1819451</v>
      </c>
      <c r="C465">
        <v>98372697.181942701</v>
      </c>
      <c r="D465">
        <v>0</v>
      </c>
      <c r="E465">
        <v>40628046.179285899</v>
      </c>
      <c r="F465">
        <v>0</v>
      </c>
      <c r="G465">
        <v>0</v>
      </c>
      <c r="H465">
        <v>5738466.1542471005</v>
      </c>
      <c r="I465" s="2">
        <v>2.14800238609314E-5</v>
      </c>
      <c r="J465">
        <v>19489203.0503879</v>
      </c>
      <c r="K465">
        <v>1896121.79173242</v>
      </c>
      <c r="L465">
        <v>5414738.0434635198</v>
      </c>
      <c r="M465">
        <v>69370.309453627793</v>
      </c>
      <c r="N465">
        <v>678287.47021322395</v>
      </c>
      <c r="O465">
        <v>404660.13847947703</v>
      </c>
      <c r="P465">
        <v>41271480.218826197</v>
      </c>
      <c r="Q465">
        <v>60976502.009736598</v>
      </c>
      <c r="R465">
        <v>46115840.162337698</v>
      </c>
      <c r="S465">
        <v>48732642.391171701</v>
      </c>
      <c r="T465">
        <v>168159296.042077</v>
      </c>
      <c r="U465">
        <v>188841.397957098</v>
      </c>
      <c r="V465">
        <v>33760217.267430902</v>
      </c>
      <c r="W465">
        <v>52563425.035444103</v>
      </c>
      <c r="X465">
        <v>14648697.0129572</v>
      </c>
      <c r="Y465">
        <v>15091896.2122442</v>
      </c>
      <c r="Z465">
        <v>2982923.3065058799</v>
      </c>
    </row>
    <row r="466" spans="1:26">
      <c r="A466" s="1">
        <v>50284</v>
      </c>
      <c r="B466">
        <v>76477169.692705706</v>
      </c>
      <c r="C466">
        <v>99027569.692706302</v>
      </c>
      <c r="D466">
        <v>0</v>
      </c>
      <c r="E466">
        <v>40470774.045794897</v>
      </c>
      <c r="F466">
        <v>0</v>
      </c>
      <c r="G466">
        <v>0</v>
      </c>
      <c r="H466">
        <v>3876182.68511933</v>
      </c>
      <c r="I466">
        <v>0</v>
      </c>
      <c r="J466">
        <v>13164443.142141299</v>
      </c>
      <c r="K466">
        <v>1280780.30965662</v>
      </c>
      <c r="L466">
        <v>3657512.8761535599</v>
      </c>
      <c r="M466">
        <v>46857.816206949501</v>
      </c>
      <c r="N466">
        <v>458165.31402353401</v>
      </c>
      <c r="O466">
        <v>273337.261207206</v>
      </c>
      <c r="P466">
        <v>27877797.431123499</v>
      </c>
      <c r="Q466">
        <v>41188020.445908703</v>
      </c>
      <c r="R466">
        <v>31150034.929575499</v>
      </c>
      <c r="S466">
        <v>32917615.885382</v>
      </c>
      <c r="T466">
        <v>182144322.58460999</v>
      </c>
      <c r="U466">
        <v>127557.388563381</v>
      </c>
      <c r="V466">
        <v>22804137.2207154</v>
      </c>
      <c r="W466">
        <v>35505208.624814503</v>
      </c>
      <c r="X466">
        <v>9894808.8557020202</v>
      </c>
      <c r="Y466">
        <v>10194178.237024199</v>
      </c>
      <c r="Z466">
        <v>2014886.09689883</v>
      </c>
    </row>
    <row r="467" spans="1:26">
      <c r="A467" s="1">
        <v>50314</v>
      </c>
      <c r="B467">
        <v>78500824.485192403</v>
      </c>
      <c r="C467">
        <v>101802904.485194</v>
      </c>
      <c r="D467">
        <v>0</v>
      </c>
      <c r="E467">
        <v>44535210.560977802</v>
      </c>
      <c r="F467">
        <v>5829551.66697085</v>
      </c>
      <c r="G467">
        <v>4612038.0238496102</v>
      </c>
      <c r="H467">
        <v>285519.21106743801</v>
      </c>
      <c r="I467">
        <v>0</v>
      </c>
      <c r="J467">
        <v>969691.50461252395</v>
      </c>
      <c r="K467">
        <v>94342.143616641901</v>
      </c>
      <c r="L467">
        <v>269412.015815816</v>
      </c>
      <c r="M467">
        <v>3451.5418396175701</v>
      </c>
      <c r="N467">
        <v>377901.16649581498</v>
      </c>
      <c r="O467">
        <v>20133.9940645272</v>
      </c>
      <c r="P467">
        <v>2053475.64225736</v>
      </c>
      <c r="Q467">
        <v>3033905.2770376499</v>
      </c>
      <c r="R467">
        <v>2294508.3140584002</v>
      </c>
      <c r="S467">
        <v>2424708.14234237</v>
      </c>
      <c r="T467">
        <v>204308230.76223499</v>
      </c>
      <c r="U467">
        <v>9395.8638967623101</v>
      </c>
      <c r="V467">
        <v>1679750.3619548399</v>
      </c>
      <c r="W467">
        <v>2615309.9528198801</v>
      </c>
      <c r="X467">
        <v>728850.58513588295</v>
      </c>
      <c r="Y467">
        <v>750902.10244465398</v>
      </c>
      <c r="Z467">
        <v>148416.29910423001</v>
      </c>
    </row>
    <row r="468" spans="1:26">
      <c r="A468" s="1">
        <v>50345</v>
      </c>
      <c r="B468">
        <v>28768943.228323501</v>
      </c>
      <c r="C468">
        <v>51319343.228325598</v>
      </c>
      <c r="D468">
        <v>0</v>
      </c>
      <c r="E468">
        <v>45303977.9475573</v>
      </c>
      <c r="F468">
        <v>37199618.976703197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2">
        <v>1.0505318641662599E-5</v>
      </c>
      <c r="Q468" s="2">
        <v>2.9131770133972202E-6</v>
      </c>
      <c r="R468">
        <v>0</v>
      </c>
      <c r="S468">
        <v>0</v>
      </c>
      <c r="T468">
        <v>0</v>
      </c>
      <c r="U468">
        <v>0</v>
      </c>
      <c r="V468">
        <v>0</v>
      </c>
      <c r="W468" s="2">
        <v>1.99824571609497E-5</v>
      </c>
      <c r="X468">
        <v>0</v>
      </c>
      <c r="Y468">
        <v>0</v>
      </c>
      <c r="Z468">
        <v>0</v>
      </c>
    </row>
    <row r="469" spans="1:26">
      <c r="A469" s="1">
        <v>50375</v>
      </c>
      <c r="B469">
        <v>75926177.556851402</v>
      </c>
      <c r="C469">
        <v>99228257.556845695</v>
      </c>
      <c r="D469">
        <v>0</v>
      </c>
      <c r="E469">
        <v>52469488.308602303</v>
      </c>
      <c r="F469">
        <v>675466772.89496803</v>
      </c>
      <c r="G469">
        <v>338318120.84371102</v>
      </c>
      <c r="H469">
        <v>7933953.8113527196</v>
      </c>
      <c r="I469">
        <v>48900098.5834122</v>
      </c>
      <c r="J469">
        <v>26949411.348770201</v>
      </c>
      <c r="K469">
        <v>2621561.6354503301</v>
      </c>
      <c r="L469">
        <v>7486370.1174953496</v>
      </c>
      <c r="M469">
        <v>38654.069611163701</v>
      </c>
      <c r="N469">
        <v>937794.40617735405</v>
      </c>
      <c r="O469">
        <v>559479.61732171697</v>
      </c>
      <c r="P469">
        <v>57069655.158013403</v>
      </c>
      <c r="Q469">
        <v>84317497.797180995</v>
      </c>
      <c r="R469">
        <v>63768371.801341698</v>
      </c>
      <c r="S469">
        <v>67386851.197403505</v>
      </c>
      <c r="T469">
        <v>76285009.434546202</v>
      </c>
      <c r="U469">
        <v>250845.115717184</v>
      </c>
      <c r="V469">
        <v>46683180.426186897</v>
      </c>
      <c r="W469">
        <v>72684006.6019409</v>
      </c>
      <c r="X469">
        <v>20256023.835609201</v>
      </c>
      <c r="Y469">
        <v>20868873.806957498</v>
      </c>
      <c r="Z469">
        <v>4124164.0362572302</v>
      </c>
    </row>
    <row r="470" spans="1:26">
      <c r="A470" s="1">
        <v>50406</v>
      </c>
      <c r="B470">
        <v>45227563.486051902</v>
      </c>
      <c r="C470">
        <v>68529643.486060098</v>
      </c>
      <c r="D470">
        <v>32011634.706851002</v>
      </c>
      <c r="E470">
        <v>52019754.220578603</v>
      </c>
      <c r="F470">
        <v>661220308.67112303</v>
      </c>
      <c r="G470">
        <v>533828154.35779399</v>
      </c>
      <c r="H470">
        <v>5360098.8233770998</v>
      </c>
      <c r="I470">
        <v>33037153.440489199</v>
      </c>
      <c r="J470">
        <v>18207158.342257399</v>
      </c>
      <c r="K470">
        <v>1771100.48428579</v>
      </c>
      <c r="L470">
        <v>5057715.8138648998</v>
      </c>
      <c r="M470">
        <v>9384.8824188499693</v>
      </c>
      <c r="N470">
        <v>633564.40088272002</v>
      </c>
      <c r="O470">
        <v>345829.30990457302</v>
      </c>
      <c r="P470">
        <v>38556547.1004868</v>
      </c>
      <c r="Q470">
        <v>56965327.128940202</v>
      </c>
      <c r="R470">
        <v>43082233.878475703</v>
      </c>
      <c r="S470">
        <v>45526896.823792197</v>
      </c>
      <c r="T470">
        <v>210619428.58724099</v>
      </c>
      <c r="U470">
        <v>164522.27429214999</v>
      </c>
      <c r="V470">
        <v>31539392.342925601</v>
      </c>
      <c r="W470">
        <v>49105681.753999501</v>
      </c>
      <c r="X470">
        <v>13685071.951536501</v>
      </c>
      <c r="Y470">
        <v>14099116.4857188</v>
      </c>
      <c r="Z470">
        <v>2786243.4447910502</v>
      </c>
    </row>
    <row r="471" spans="1:26">
      <c r="A471" s="1">
        <v>50437</v>
      </c>
      <c r="B471">
        <v>7983360.00000061</v>
      </c>
      <c r="C471" s="2">
        <v>4.1514635086059597E-5</v>
      </c>
      <c r="D471" s="2">
        <v>3.6329030990600599E-5</v>
      </c>
      <c r="E471">
        <v>48966578.107825302</v>
      </c>
      <c r="F471">
        <v>1.64270401000977E-4</v>
      </c>
      <c r="G471" s="2">
        <v>8.6307525634765598E-5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2">
        <v>2.4929642677307098E-5</v>
      </c>
      <c r="Q471" s="2">
        <v>2.6024878025054901E-5</v>
      </c>
      <c r="R471">
        <v>0</v>
      </c>
      <c r="S471" s="2">
        <v>8.9854001998901401E-6</v>
      </c>
      <c r="T471">
        <v>1.21474266052246E-4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>
      <c r="A472" s="1">
        <v>50465</v>
      </c>
      <c r="B472">
        <v>62622449.520984702</v>
      </c>
      <c r="C472">
        <v>85924529.520989105</v>
      </c>
      <c r="D472">
        <v>69852241.747596905</v>
      </c>
      <c r="E472">
        <v>54135860.635656297</v>
      </c>
      <c r="F472">
        <v>286774954.71978098</v>
      </c>
      <c r="G472">
        <v>649177225.254035</v>
      </c>
      <c r="H472">
        <v>1804825.71148687</v>
      </c>
      <c r="I472" s="2">
        <v>2.2962689399719201E-5</v>
      </c>
      <c r="J472">
        <v>6129619.6259161299</v>
      </c>
      <c r="K472">
        <v>596356.11151883204</v>
      </c>
      <c r="L472">
        <v>1703008.8143982999</v>
      </c>
      <c r="M472">
        <v>21817.906518981701</v>
      </c>
      <c r="N472">
        <v>569003.86548969103</v>
      </c>
      <c r="O472">
        <v>127271.12136072401</v>
      </c>
      <c r="P472">
        <v>12980442.272876401</v>
      </c>
      <c r="Q472">
        <v>19177939.830184899</v>
      </c>
      <c r="R472">
        <v>14504059.4114519</v>
      </c>
      <c r="S472">
        <v>15327079.3295846</v>
      </c>
      <c r="T472">
        <v>273927619.20545298</v>
      </c>
      <c r="U472">
        <v>59393.1899683378</v>
      </c>
      <c r="V472">
        <v>10618047.839237699</v>
      </c>
      <c r="W472">
        <v>16531912.611799899</v>
      </c>
      <c r="X472">
        <v>4607214.5932584302</v>
      </c>
      <c r="Y472">
        <v>4746606.77379636</v>
      </c>
      <c r="Z472">
        <v>938169.98031621205</v>
      </c>
    </row>
    <row r="473" spans="1:26">
      <c r="A473" s="1">
        <v>50496</v>
      </c>
      <c r="B473">
        <v>57578942.594876401</v>
      </c>
      <c r="C473">
        <v>80129342.594884396</v>
      </c>
      <c r="D473">
        <v>62550061.529447801</v>
      </c>
      <c r="E473">
        <v>43466658.535473503</v>
      </c>
      <c r="F473">
        <v>324183174.98184299</v>
      </c>
      <c r="G473">
        <v>48582004.3744151</v>
      </c>
      <c r="H473">
        <v>4631385.6000000704</v>
      </c>
      <c r="I473">
        <v>0</v>
      </c>
      <c r="J473">
        <v>15729292.8000002</v>
      </c>
      <c r="K473">
        <v>1530316.8000000201</v>
      </c>
      <c r="L473">
        <v>4370112.0000000698</v>
      </c>
      <c r="M473">
        <v>55987.199999999997</v>
      </c>
      <c r="N473">
        <v>575576.86939453206</v>
      </c>
      <c r="O473">
        <v>326592.00000000501</v>
      </c>
      <c r="P473">
        <v>33309273.600000501</v>
      </c>
      <c r="Q473">
        <v>49212748.800000802</v>
      </c>
      <c r="R473">
        <v>37219046.400000602</v>
      </c>
      <c r="S473">
        <v>39331008.000000603</v>
      </c>
      <c r="T473">
        <v>244055365.938079</v>
      </c>
      <c r="U473">
        <v>152409.60000000201</v>
      </c>
      <c r="V473">
        <v>27247104.000000399</v>
      </c>
      <c r="W473">
        <v>42422745.600000702</v>
      </c>
      <c r="X473">
        <v>11822630.4000002</v>
      </c>
      <c r="Y473">
        <v>12180326.4000002</v>
      </c>
      <c r="Z473">
        <v>2407449.6000000401</v>
      </c>
    </row>
    <row r="474" spans="1:26">
      <c r="A474" s="1">
        <v>50526</v>
      </c>
      <c r="B474">
        <v>30345179.2156647</v>
      </c>
      <c r="C474">
        <v>53647259.215672299</v>
      </c>
      <c r="D474">
        <v>32076502.7652083</v>
      </c>
      <c r="E474">
        <v>31106796.262176201</v>
      </c>
      <c r="F474">
        <v>194215.03185629801</v>
      </c>
      <c r="G474">
        <v>0</v>
      </c>
      <c r="H474">
        <v>3111358.0727847498</v>
      </c>
      <c r="I474" s="2">
        <v>2.0738691091537499E-5</v>
      </c>
      <c r="J474">
        <v>10566915.8993099</v>
      </c>
      <c r="K474">
        <v>1028064.58818677</v>
      </c>
      <c r="L474">
        <v>2935834.8504114598</v>
      </c>
      <c r="M474">
        <v>37612.119080005003</v>
      </c>
      <c r="N474">
        <v>367762.94211559201</v>
      </c>
      <c r="O474">
        <v>219404.02796669499</v>
      </c>
      <c r="P474">
        <v>22377121.290431101</v>
      </c>
      <c r="Q474">
        <v>33061052.671323299</v>
      </c>
      <c r="R474">
        <v>25003700.939518001</v>
      </c>
      <c r="S474">
        <v>26422513.653702602</v>
      </c>
      <c r="T474">
        <v>166915778.78323299</v>
      </c>
      <c r="U474">
        <v>102388.546384455</v>
      </c>
      <c r="V474">
        <v>18304564.618935101</v>
      </c>
      <c r="W474">
        <v>28499538.4517891</v>
      </c>
      <c r="X474">
        <v>7942425.8123946199</v>
      </c>
      <c r="Y474">
        <v>8182725.4620724404</v>
      </c>
      <c r="Z474">
        <v>1617321.1204401599</v>
      </c>
    </row>
    <row r="475" spans="1:26">
      <c r="A475" s="1">
        <v>50557</v>
      </c>
      <c r="B475">
        <v>96027528.147746697</v>
      </c>
      <c r="C475">
        <v>118577928.147747</v>
      </c>
      <c r="D475">
        <v>8117565.7031715102</v>
      </c>
      <c r="E475">
        <v>41234012.375497602</v>
      </c>
      <c r="F475">
        <v>690999155.04217803</v>
      </c>
      <c r="G475">
        <v>0</v>
      </c>
      <c r="H475">
        <v>7843116.4981370401</v>
      </c>
      <c r="I475">
        <v>43600110.527465098</v>
      </c>
      <c r="J475">
        <v>26637098.812007401</v>
      </c>
      <c r="K475">
        <v>2591546.88857181</v>
      </c>
      <c r="L475">
        <v>7400657.2732589301</v>
      </c>
      <c r="M475">
        <v>94812.691045309693</v>
      </c>
      <c r="N475">
        <v>927057.42355413898</v>
      </c>
      <c r="O475">
        <v>553074.03109764203</v>
      </c>
      <c r="P475">
        <v>56408283.800234802</v>
      </c>
      <c r="Q475">
        <v>83340355.428827599</v>
      </c>
      <c r="R475">
        <v>63029370.0582323</v>
      </c>
      <c r="S475">
        <v>66605915.459330298</v>
      </c>
      <c r="T475">
        <v>225614891.618415</v>
      </c>
      <c r="U475">
        <v>258101.21451223199</v>
      </c>
      <c r="V475">
        <v>46142176.308717601</v>
      </c>
      <c r="W475">
        <v>71841682.953721404</v>
      </c>
      <c r="X475">
        <v>20021279.925734699</v>
      </c>
      <c r="Y475">
        <v>20627027.674079701</v>
      </c>
      <c r="Z475">
        <v>4076945.7149483399</v>
      </c>
    </row>
    <row r="476" spans="1:26">
      <c r="A476" s="1">
        <v>50587</v>
      </c>
      <c r="B476">
        <v>16331524.7670088</v>
      </c>
      <c r="C476">
        <v>39633604.767003499</v>
      </c>
      <c r="D476">
        <v>68315121.789531603</v>
      </c>
      <c r="E476">
        <v>29369675.859508101</v>
      </c>
      <c r="F476">
        <v>0</v>
      </c>
      <c r="G476">
        <v>0</v>
      </c>
      <c r="H476">
        <v>4643857.03095851</v>
      </c>
      <c r="I476">
        <v>0</v>
      </c>
      <c r="J476">
        <v>15771648.7612876</v>
      </c>
      <c r="K476">
        <v>1534437.6489130899</v>
      </c>
      <c r="L476">
        <v>4381879.8713879799</v>
      </c>
      <c r="M476">
        <v>56137.962765112898</v>
      </c>
      <c r="N476">
        <v>548904.52481443796</v>
      </c>
      <c r="O476">
        <v>327471.44946317701</v>
      </c>
      <c r="P476">
        <v>33398969.069533098</v>
      </c>
      <c r="Q476">
        <v>49345269.270534299</v>
      </c>
      <c r="R476">
        <v>37319270.135963403</v>
      </c>
      <c r="S476">
        <v>39436918.842491798</v>
      </c>
      <c r="T476">
        <v>193869987.07252899</v>
      </c>
      <c r="U476">
        <v>152820.00974948501</v>
      </c>
      <c r="V476">
        <v>27320475.212354999</v>
      </c>
      <c r="W476">
        <v>42536981.897409797</v>
      </c>
      <c r="X476">
        <v>11854466.470566399</v>
      </c>
      <c r="Y476">
        <v>12213125.6771212</v>
      </c>
      <c r="Z476">
        <v>2413932.3988998602</v>
      </c>
    </row>
    <row r="477" spans="1:26">
      <c r="A477" s="1">
        <v>50618</v>
      </c>
      <c r="B477">
        <v>66204441.514376298</v>
      </c>
      <c r="C477">
        <v>89506521.514376998</v>
      </c>
      <c r="D477">
        <v>72055827.707874298</v>
      </c>
      <c r="E477">
        <v>22926738.6079069</v>
      </c>
      <c r="F477">
        <v>0</v>
      </c>
      <c r="G477">
        <v>0</v>
      </c>
      <c r="H477">
        <v>6134901.4449247196</v>
      </c>
      <c r="I477">
        <v>0</v>
      </c>
      <c r="J477">
        <v>20835592.0799089</v>
      </c>
      <c r="K477">
        <v>2027113.1705191201</v>
      </c>
      <c r="L477">
        <v>5788808.9523970699</v>
      </c>
      <c r="M477">
        <v>74162.6769702116</v>
      </c>
      <c r="N477">
        <v>725146.17481984606</v>
      </c>
      <c r="O477">
        <v>432615.61565956799</v>
      </c>
      <c r="P477">
        <v>44122672.648555301</v>
      </c>
      <c r="Q477">
        <v>65188993.0568159</v>
      </c>
      <c r="R477">
        <v>49301699.590308398</v>
      </c>
      <c r="S477">
        <v>52099280.5715736</v>
      </c>
      <c r="T477">
        <v>239966987.70938101</v>
      </c>
      <c r="U477">
        <v>201887.28730779499</v>
      </c>
      <c r="V477">
        <v>36092502.792169601</v>
      </c>
      <c r="W477">
        <v>56194708.399817497</v>
      </c>
      <c r="X477">
        <v>15660685.2868763</v>
      </c>
      <c r="Y477">
        <v>16134502.3897416</v>
      </c>
      <c r="Z477">
        <v>3188995.1097190999</v>
      </c>
    </row>
    <row r="478" spans="1:26">
      <c r="A478" s="1">
        <v>50649</v>
      </c>
      <c r="B478">
        <v>57697184.561336704</v>
      </c>
      <c r="C478">
        <v>80247584.561337903</v>
      </c>
      <c r="D478">
        <v>61839454.221102603</v>
      </c>
      <c r="E478">
        <v>5961599.9999998799</v>
      </c>
      <c r="F478">
        <v>0</v>
      </c>
      <c r="G478">
        <v>0</v>
      </c>
      <c r="H478">
        <v>5108722.5594026595</v>
      </c>
      <c r="I478">
        <v>0</v>
      </c>
      <c r="J478">
        <v>17350443.239018999</v>
      </c>
      <c r="K478">
        <v>1688039.95918476</v>
      </c>
      <c r="L478">
        <v>4820520.6151516</v>
      </c>
      <c r="M478">
        <v>61757.559482368903</v>
      </c>
      <c r="N478">
        <v>603851.69271649502</v>
      </c>
      <c r="O478">
        <v>360252.43031381798</v>
      </c>
      <c r="P478">
        <v>36742316.916482903</v>
      </c>
      <c r="Q478">
        <v>54284894.785002597</v>
      </c>
      <c r="R478">
        <v>41055053.153668404</v>
      </c>
      <c r="S478">
        <v>43384685.536364399</v>
      </c>
      <c r="T478">
        <v>191400518.40505099</v>
      </c>
      <c r="U478">
        <v>168117.800813115</v>
      </c>
      <c r="V478">
        <v>30055345.614753</v>
      </c>
      <c r="W478">
        <v>46795075.210001901</v>
      </c>
      <c r="X478">
        <v>13041137.977360301</v>
      </c>
      <c r="Y478">
        <v>13435700.1629421</v>
      </c>
      <c r="Z478">
        <v>2655575.05774188</v>
      </c>
    </row>
    <row r="479" spans="1:26">
      <c r="A479" s="1">
        <v>50679</v>
      </c>
      <c r="B479">
        <v>105261120</v>
      </c>
      <c r="C479">
        <v>128563200</v>
      </c>
      <c r="D479">
        <v>43159938.353038304</v>
      </c>
      <c r="E479">
        <v>27541694.9164242</v>
      </c>
      <c r="F479">
        <v>682576307.88118196</v>
      </c>
      <c r="G479">
        <v>16620962.328553</v>
      </c>
      <c r="H479">
        <v>7704048.1489159502</v>
      </c>
      <c r="I479">
        <v>47482971.812880397</v>
      </c>
      <c r="J479">
        <v>26168416.353284199</v>
      </c>
      <c r="K479">
        <v>2545595.4931273698</v>
      </c>
      <c r="L479">
        <v>7269434.2842356702</v>
      </c>
      <c r="M479">
        <v>61601.181926551297</v>
      </c>
      <c r="N479">
        <v>910619.52599678095</v>
      </c>
      <c r="O479">
        <v>543267.33085035195</v>
      </c>
      <c r="P479">
        <v>55415774.318254597</v>
      </c>
      <c r="Q479">
        <v>81873973.411462605</v>
      </c>
      <c r="R479">
        <v>61920361.891121</v>
      </c>
      <c r="S479">
        <v>65433977.612683997</v>
      </c>
      <c r="T479">
        <v>257680171.10229099</v>
      </c>
      <c r="U479">
        <v>253524.75439700799</v>
      </c>
      <c r="V479">
        <v>45330300.0306051</v>
      </c>
      <c r="W479">
        <v>70577621.246268496</v>
      </c>
      <c r="X479">
        <v>19669003.472183801</v>
      </c>
      <c r="Y479">
        <v>20264093.027380101</v>
      </c>
      <c r="Z479">
        <v>4004656.3245394598</v>
      </c>
    </row>
    <row r="480" spans="1:26">
      <c r="A480" s="1">
        <v>50710</v>
      </c>
      <c r="B480">
        <v>8553600.0000279006</v>
      </c>
      <c r="C480">
        <v>0</v>
      </c>
      <c r="D480">
        <v>0</v>
      </c>
      <c r="E480">
        <v>13553198.1811423</v>
      </c>
      <c r="F480">
        <v>0</v>
      </c>
      <c r="G480">
        <v>0</v>
      </c>
      <c r="H480" s="2">
        <v>7.8417360782623302E-7</v>
      </c>
      <c r="I480" s="2">
        <v>4.8577785491943402E-6</v>
      </c>
      <c r="J480" s="2">
        <v>2.6635825634002698E-6</v>
      </c>
      <c r="K480">
        <v>0</v>
      </c>
      <c r="L480" s="2">
        <v>7.4226409196853595E-7</v>
      </c>
      <c r="M480">
        <v>0</v>
      </c>
      <c r="N480">
        <v>0</v>
      </c>
      <c r="O480">
        <v>0</v>
      </c>
      <c r="P480">
        <v>0</v>
      </c>
      <c r="Q480" s="2">
        <v>3.5390257835388197E-5</v>
      </c>
      <c r="R480" s="2">
        <v>6.3106417655944799E-6</v>
      </c>
      <c r="S480">
        <v>5713617.7358127199</v>
      </c>
      <c r="T480">
        <v>0</v>
      </c>
      <c r="U480">
        <v>0</v>
      </c>
      <c r="V480" s="2">
        <v>4.6119093894958496E-6</v>
      </c>
      <c r="W480">
        <v>0</v>
      </c>
      <c r="X480" s="2">
        <v>2.00793147087097E-6</v>
      </c>
      <c r="Y480" s="2">
        <v>2.0638108253479E-6</v>
      </c>
      <c r="Z480">
        <v>0</v>
      </c>
    </row>
    <row r="481" spans="1:26">
      <c r="A481" s="1">
        <v>50740</v>
      </c>
      <c r="B481">
        <v>8838720</v>
      </c>
      <c r="C481">
        <v>0</v>
      </c>
      <c r="D481">
        <v>0</v>
      </c>
      <c r="E481">
        <v>40608137.775812998</v>
      </c>
      <c r="F481">
        <v>45333176.669348598</v>
      </c>
      <c r="G481">
        <v>0</v>
      </c>
      <c r="H481">
        <v>17752172.268453199</v>
      </c>
      <c r="I481" s="2">
        <v>5.4448843002319302E-5</v>
      </c>
      <c r="J481">
        <v>60290621.330804303</v>
      </c>
      <c r="K481">
        <v>5865727.8415573901</v>
      </c>
      <c r="L481">
        <v>16750706.539406801</v>
      </c>
      <c r="M481">
        <v>214599.79908137399</v>
      </c>
      <c r="N481">
        <v>2098309.1465733699</v>
      </c>
      <c r="O481">
        <v>1251832.1613079801</v>
      </c>
      <c r="P481">
        <v>127674958.24235401</v>
      </c>
      <c r="Q481">
        <v>188633223.39252201</v>
      </c>
      <c r="R481">
        <v>142661177.54486901</v>
      </c>
      <c r="S481">
        <v>167603494.85466501</v>
      </c>
      <c r="T481">
        <v>0</v>
      </c>
      <c r="U481">
        <v>584188.34194372396</v>
      </c>
      <c r="V481">
        <v>104438568.88626599</v>
      </c>
      <c r="W481">
        <v>162607036.64837599</v>
      </c>
      <c r="X481">
        <v>45316324.239348903</v>
      </c>
      <c r="Y481">
        <v>46687378.511257596</v>
      </c>
      <c r="Z481">
        <v>9227791.3604988195</v>
      </c>
    </row>
    <row r="482" spans="1:26">
      <c r="A482" s="1">
        <v>50771</v>
      </c>
      <c r="B482">
        <v>8838720.0000004806</v>
      </c>
      <c r="C482">
        <v>0</v>
      </c>
      <c r="D482">
        <v>0</v>
      </c>
      <c r="E482">
        <v>45796650.217275098</v>
      </c>
      <c r="F482">
        <v>227637975.17648199</v>
      </c>
      <c r="G482">
        <v>88171194.997752205</v>
      </c>
      <c r="H482">
        <v>8868283.8583105095</v>
      </c>
      <c r="I482">
        <v>0</v>
      </c>
      <c r="J482">
        <v>30118812.270971298</v>
      </c>
      <c r="K482">
        <v>2930285.8685619701</v>
      </c>
      <c r="L482">
        <v>8367991.1490438301</v>
      </c>
      <c r="M482">
        <v>107205.580557136</v>
      </c>
      <c r="N482">
        <v>1048232.34322542</v>
      </c>
      <c r="O482">
        <v>625365.88658334594</v>
      </c>
      <c r="P482">
        <v>63781364.565914802</v>
      </c>
      <c r="Q482">
        <v>94233705.309730604</v>
      </c>
      <c r="R482">
        <v>71267887.608155504</v>
      </c>
      <c r="S482">
        <v>92159056.341387704</v>
      </c>
      <c r="T482">
        <v>0</v>
      </c>
      <c r="U482">
        <v>291837.41373887</v>
      </c>
      <c r="V482">
        <v>52173382.537810601</v>
      </c>
      <c r="W482">
        <v>81232050.734383494</v>
      </c>
      <c r="X482">
        <v>22638245.094317202</v>
      </c>
      <c r="Y482">
        <v>23323169.636765599</v>
      </c>
      <c r="Z482">
        <v>4609839.9639572399</v>
      </c>
    </row>
    <row r="483" spans="1:26">
      <c r="A483" s="1">
        <v>50802</v>
      </c>
      <c r="B483">
        <v>7983360.0000063004</v>
      </c>
      <c r="C483" s="2">
        <v>4.1514635086059597E-5</v>
      </c>
      <c r="D483" s="2">
        <v>3.6314129829406698E-5</v>
      </c>
      <c r="E483">
        <v>45137960.519589201</v>
      </c>
      <c r="F483">
        <v>469831668.96083701</v>
      </c>
      <c r="G483">
        <v>353973297.13739699</v>
      </c>
      <c r="H483">
        <v>5601665.5300078196</v>
      </c>
      <c r="I483">
        <v>0</v>
      </c>
      <c r="J483">
        <v>19024595.4232703</v>
      </c>
      <c r="K483">
        <v>1850919.70501266</v>
      </c>
      <c r="L483">
        <v>5285654.8486641999</v>
      </c>
      <c r="M483">
        <v>67716.574573621998</v>
      </c>
      <c r="N483">
        <v>662117.61805330799</v>
      </c>
      <c r="O483">
        <v>395013.35167952999</v>
      </c>
      <c r="P483">
        <v>40287599.839391403</v>
      </c>
      <c r="Q483">
        <v>59522869.050224103</v>
      </c>
      <c r="R483">
        <v>45016473.963783398</v>
      </c>
      <c r="S483">
        <v>56669504.837969698</v>
      </c>
      <c r="T483">
        <v>57282423.5898268</v>
      </c>
      <c r="U483">
        <v>184339.564117114</v>
      </c>
      <c r="V483">
        <v>32955399.625835098</v>
      </c>
      <c r="W483">
        <v>51310353.367210597</v>
      </c>
      <c r="X483">
        <v>14299483.330799</v>
      </c>
      <c r="Y483">
        <v>14732117.0016861</v>
      </c>
      <c r="Z483">
        <v>2911812.7066662498</v>
      </c>
    </row>
    <row r="484" spans="1:26">
      <c r="A484" s="1">
        <v>50830</v>
      </c>
      <c r="B484">
        <v>8838720</v>
      </c>
      <c r="C484">
        <v>0</v>
      </c>
      <c r="D484">
        <v>27616412.169922099</v>
      </c>
      <c r="E484">
        <v>49098979.7597069</v>
      </c>
      <c r="F484">
        <v>0</v>
      </c>
      <c r="G484">
        <v>0</v>
      </c>
      <c r="H484">
        <v>2430400.5594616001</v>
      </c>
      <c r="I484" s="2">
        <v>3.3900141716003401E-6</v>
      </c>
      <c r="J484">
        <v>8254221.3762238398</v>
      </c>
      <c r="K484">
        <v>803060.49379120604</v>
      </c>
      <c r="L484">
        <v>2293292.6702777301</v>
      </c>
      <c r="M484">
        <v>29380.261967957002</v>
      </c>
      <c r="N484">
        <v>287273.67257571599</v>
      </c>
      <c r="O484">
        <v>171384.86147983099</v>
      </c>
      <c r="P484">
        <v>17479623.634166699</v>
      </c>
      <c r="Q484">
        <v>25825250.269846499</v>
      </c>
      <c r="R484">
        <v>19531345.261596698</v>
      </c>
      <c r="S484">
        <v>20639634.0324996</v>
      </c>
      <c r="T484">
        <v>28508872.429018699</v>
      </c>
      <c r="U484">
        <v>79979.602023920903</v>
      </c>
      <c r="V484">
        <v>14298394.1577459</v>
      </c>
      <c r="W484">
        <v>22262077.387842</v>
      </c>
      <c r="X484">
        <v>6204131.9855698701</v>
      </c>
      <c r="Y484">
        <v>6391839.2148096804</v>
      </c>
      <c r="Z484">
        <v>1263351.26462275</v>
      </c>
    </row>
    <row r="485" spans="1:26">
      <c r="A485" s="1">
        <v>50861</v>
      </c>
      <c r="B485">
        <v>44862762.397088498</v>
      </c>
      <c r="C485">
        <v>67413162.397087499</v>
      </c>
      <c r="D485">
        <v>27709856.785521399</v>
      </c>
      <c r="E485">
        <v>50107241.138171703</v>
      </c>
      <c r="F485">
        <v>0</v>
      </c>
      <c r="G485">
        <v>527832456.69609201</v>
      </c>
      <c r="H485">
        <v>4631385.59999933</v>
      </c>
      <c r="I485">
        <v>0</v>
      </c>
      <c r="J485">
        <v>15729292.7999977</v>
      </c>
      <c r="K485">
        <v>1530316.79999978</v>
      </c>
      <c r="L485">
        <v>4370111.9999993602</v>
      </c>
      <c r="M485">
        <v>55987.199999999997</v>
      </c>
      <c r="N485">
        <v>547430.39999992005</v>
      </c>
      <c r="O485">
        <v>326591.99999995198</v>
      </c>
      <c r="P485">
        <v>33309273.5999952</v>
      </c>
      <c r="Q485">
        <v>49212748.7999928</v>
      </c>
      <c r="R485">
        <v>37219046.399994597</v>
      </c>
      <c r="S485">
        <v>39331007.9999943</v>
      </c>
      <c r="T485">
        <v>203602965.302167</v>
      </c>
      <c r="U485">
        <v>152409.599999978</v>
      </c>
      <c r="V485">
        <v>27247103.999995999</v>
      </c>
      <c r="W485">
        <v>42422745.6000062</v>
      </c>
      <c r="X485">
        <v>11822630.3999983</v>
      </c>
      <c r="Y485">
        <v>12180326.4000018</v>
      </c>
      <c r="Z485">
        <v>2407449.5999996499</v>
      </c>
    </row>
    <row r="486" spans="1:26">
      <c r="A486" s="1">
        <v>50891</v>
      </c>
      <c r="B486">
        <v>40750873.432195097</v>
      </c>
      <c r="C486">
        <v>64052953.432190001</v>
      </c>
      <c r="D486">
        <v>45609163.822094299</v>
      </c>
      <c r="E486">
        <v>39197684.958356902</v>
      </c>
      <c r="F486">
        <v>0</v>
      </c>
      <c r="G486">
        <v>0</v>
      </c>
      <c r="H486">
        <v>3428373.0774529101</v>
      </c>
      <c r="I486">
        <v>0</v>
      </c>
      <c r="J486">
        <v>11643574.6492138</v>
      </c>
      <c r="K486">
        <v>1132813.6696486501</v>
      </c>
      <c r="L486">
        <v>3234965.8655616799</v>
      </c>
      <c r="M486">
        <v>41444.402548121201</v>
      </c>
      <c r="N486">
        <v>405234.15824829199</v>
      </c>
      <c r="O486">
        <v>241759.01486403999</v>
      </c>
      <c r="P486">
        <v>24657117.049323902</v>
      </c>
      <c r="Q486">
        <v>36429629.839798503</v>
      </c>
      <c r="R486">
        <v>27551317.827267699</v>
      </c>
      <c r="S486">
        <v>29114692.7900551</v>
      </c>
      <c r="T486">
        <v>201640440.82163</v>
      </c>
      <c r="U486">
        <v>112820.87360322601</v>
      </c>
      <c r="V486">
        <v>20169609.240085602</v>
      </c>
      <c r="W486">
        <v>31403344.7974387</v>
      </c>
      <c r="X486">
        <v>8751676.3380782604</v>
      </c>
      <c r="Y486">
        <v>9016460.0210257396</v>
      </c>
      <c r="Z486">
        <v>1782109.30956921</v>
      </c>
    </row>
    <row r="487" spans="1:26">
      <c r="A487" s="1">
        <v>50922</v>
      </c>
      <c r="B487">
        <v>53311423.637153201</v>
      </c>
      <c r="C487">
        <v>75861823.637156397</v>
      </c>
      <c r="D487">
        <v>33130027.9692767</v>
      </c>
      <c r="E487">
        <v>32803376.212522302</v>
      </c>
      <c r="F487">
        <v>0</v>
      </c>
      <c r="G487">
        <v>0</v>
      </c>
      <c r="H487">
        <v>5593258.6831669901</v>
      </c>
      <c r="I487" s="2">
        <v>3.6358833312988298E-6</v>
      </c>
      <c r="J487">
        <v>18996043.761434201</v>
      </c>
      <c r="K487">
        <v>1848141.8885951301</v>
      </c>
      <c r="L487">
        <v>5277722.2631629501</v>
      </c>
      <c r="M487">
        <v>67614.947143721904</v>
      </c>
      <c r="N487">
        <v>661123.92762752797</v>
      </c>
      <c r="O487">
        <v>394420.52500505903</v>
      </c>
      <c r="P487">
        <v>40227137.164563604</v>
      </c>
      <c r="Q487">
        <v>59433538.539333798</v>
      </c>
      <c r="R487">
        <v>44948914.306767099</v>
      </c>
      <c r="S487">
        <v>47499500.3684664</v>
      </c>
      <c r="T487">
        <v>195219078.639395</v>
      </c>
      <c r="U487">
        <v>184062.91166902101</v>
      </c>
      <c r="V487">
        <v>32905940.943279199</v>
      </c>
      <c r="W487">
        <v>51233348.005181</v>
      </c>
      <c r="X487">
        <v>14278023.005183199</v>
      </c>
      <c r="Y487">
        <v>14710007.389712499</v>
      </c>
      <c r="Z487">
        <v>2907442.7271801499</v>
      </c>
    </row>
    <row r="488" spans="1:26">
      <c r="A488" s="1">
        <v>50952</v>
      </c>
      <c r="B488">
        <v>62350931.328099497</v>
      </c>
      <c r="C488">
        <v>85653011.328101903</v>
      </c>
      <c r="D488">
        <v>35543876.932696998</v>
      </c>
      <c r="E488">
        <v>27570986.6125741</v>
      </c>
      <c r="F488">
        <v>0</v>
      </c>
      <c r="G488">
        <v>0</v>
      </c>
      <c r="H488">
        <v>5815014.4315553699</v>
      </c>
      <c r="I488" s="2">
        <v>1.3902783393859901E-5</v>
      </c>
      <c r="J488">
        <v>19749179.301796801</v>
      </c>
      <c r="K488">
        <v>1921415.1110310501</v>
      </c>
      <c r="L488">
        <v>5486967.94918421</v>
      </c>
      <c r="M488">
        <v>70295.6747938185</v>
      </c>
      <c r="N488">
        <v>687335.48687289795</v>
      </c>
      <c r="O488">
        <v>410058.102963941</v>
      </c>
      <c r="P488">
        <v>41822021.187056102</v>
      </c>
      <c r="Q488">
        <v>61789898.143766999</v>
      </c>
      <c r="R488">
        <v>46731002.476824403</v>
      </c>
      <c r="S488">
        <v>49382711.542657897</v>
      </c>
      <c r="T488">
        <v>203453407.47824699</v>
      </c>
      <c r="U488">
        <v>191360.448049839</v>
      </c>
      <c r="V488">
        <v>34210561.732992001</v>
      </c>
      <c r="W488">
        <v>53264594.917383201</v>
      </c>
      <c r="X488">
        <v>14844103.3272948</v>
      </c>
      <c r="Y488">
        <v>15293214.582922</v>
      </c>
      <c r="Z488">
        <v>3022714.0161342202</v>
      </c>
    </row>
    <row r="489" spans="1:26">
      <c r="A489" s="1">
        <v>50983</v>
      </c>
      <c r="B489">
        <v>105261120</v>
      </c>
      <c r="C489">
        <v>128563200</v>
      </c>
      <c r="D489">
        <v>8932277.6063414402</v>
      </c>
      <c r="E489">
        <v>22112061.019409198</v>
      </c>
      <c r="F489">
        <v>692883338.92737305</v>
      </c>
      <c r="G489">
        <v>0</v>
      </c>
      <c r="H489">
        <v>6658620.8199156905</v>
      </c>
      <c r="I489">
        <v>20004514.400153399</v>
      </c>
      <c r="J489">
        <v>22614268.291681401</v>
      </c>
      <c r="K489">
        <v>2200162.1513757701</v>
      </c>
      <c r="L489">
        <v>6282983.3794369604</v>
      </c>
      <c r="M489">
        <v>80493.737245454598</v>
      </c>
      <c r="N489">
        <v>787049.875288893</v>
      </c>
      <c r="O489">
        <v>469546.80059848801</v>
      </c>
      <c r="P489">
        <v>47889301.786754303</v>
      </c>
      <c r="Q489">
        <v>70753995.038754895</v>
      </c>
      <c r="R489">
        <v>53510447.771061897</v>
      </c>
      <c r="S489">
        <v>56546850.414932102</v>
      </c>
      <c r="T489">
        <v>214430326.10764101</v>
      </c>
      <c r="U489">
        <v>219121.84027929301</v>
      </c>
      <c r="V489">
        <v>39173618.792788103</v>
      </c>
      <c r="W489">
        <v>60991893.460597798</v>
      </c>
      <c r="X489">
        <v>16997594.181665201</v>
      </c>
      <c r="Y489">
        <v>17511859.725177899</v>
      </c>
      <c r="Z489">
        <v>3461230.7015545601</v>
      </c>
    </row>
    <row r="490" spans="1:26">
      <c r="A490" s="1">
        <v>51014</v>
      </c>
      <c r="B490">
        <v>97492108.266813397</v>
      </c>
      <c r="C490">
        <v>120042508.26681399</v>
      </c>
      <c r="D490">
        <v>26149586.113257099</v>
      </c>
      <c r="E490">
        <v>19651205.8956367</v>
      </c>
      <c r="F490">
        <v>631057648.15429294</v>
      </c>
      <c r="G490">
        <v>0</v>
      </c>
      <c r="H490">
        <v>5631792.6845766297</v>
      </c>
      <c r="I490">
        <v>3839817.4951446299</v>
      </c>
      <c r="J490">
        <v>19126914.443186</v>
      </c>
      <c r="K490">
        <v>1860874.4129024199</v>
      </c>
      <c r="L490">
        <v>5314082.4189591398</v>
      </c>
      <c r="M490">
        <v>68080.771203749304</v>
      </c>
      <c r="N490">
        <v>665678.65176999301</v>
      </c>
      <c r="O490">
        <v>397137.832021871</v>
      </c>
      <c r="P490">
        <v>40504276.601162598</v>
      </c>
      <c r="Q490">
        <v>59842997.888093598</v>
      </c>
      <c r="R490">
        <v>45258583.790224299</v>
      </c>
      <c r="S490">
        <v>47826741.770632297</v>
      </c>
      <c r="T490">
        <v>211426347.69253799</v>
      </c>
      <c r="U490">
        <v>185330.98827687299</v>
      </c>
      <c r="V490">
        <v>33132641.985823501</v>
      </c>
      <c r="W490">
        <v>51586313.247105896</v>
      </c>
      <c r="X490">
        <v>14376389.5191912</v>
      </c>
      <c r="Y490">
        <v>14811350.001881801</v>
      </c>
      <c r="Z490">
        <v>2927473.16176112</v>
      </c>
    </row>
    <row r="491" spans="1:26">
      <c r="A491" s="1">
        <v>51044</v>
      </c>
      <c r="B491">
        <v>62122952.091246903</v>
      </c>
      <c r="C491">
        <v>85425032.091242597</v>
      </c>
      <c r="D491">
        <v>45312084.582625501</v>
      </c>
      <c r="E491">
        <v>37227767.018117398</v>
      </c>
      <c r="F491">
        <v>563811816.32401001</v>
      </c>
      <c r="G491">
        <v>0</v>
      </c>
      <c r="H491">
        <v>3458563.2637135899</v>
      </c>
      <c r="I491">
        <v>0</v>
      </c>
      <c r="J491">
        <v>11746107.7398251</v>
      </c>
      <c r="K491">
        <v>1142789.2046656101</v>
      </c>
      <c r="L491">
        <v>3263452.9116975102</v>
      </c>
      <c r="M491">
        <v>41809.361146303199</v>
      </c>
      <c r="N491">
        <v>621770.020145752</v>
      </c>
      <c r="O491">
        <v>243887.94002009899</v>
      </c>
      <c r="P491">
        <v>24874247.139764201</v>
      </c>
      <c r="Q491">
        <v>36750428.4476</v>
      </c>
      <c r="R491">
        <v>27793934.1931476</v>
      </c>
      <c r="S491">
        <v>29371076.205277599</v>
      </c>
      <c r="T491">
        <v>218186331.11938301</v>
      </c>
      <c r="U491">
        <v>113814.372009381</v>
      </c>
      <c r="V491">
        <v>20347222.4245339</v>
      </c>
      <c r="W491">
        <v>31679882.037468702</v>
      </c>
      <c r="X491">
        <v>8828743.4287277907</v>
      </c>
      <c r="Y491">
        <v>9095858.7916069608</v>
      </c>
      <c r="Z491">
        <v>1797802.52929101</v>
      </c>
    </row>
    <row r="492" spans="1:26">
      <c r="A492" s="1">
        <v>51075</v>
      </c>
      <c r="B492">
        <v>35784629.566729799</v>
      </c>
      <c r="C492">
        <v>58335029.566941999</v>
      </c>
      <c r="D492">
        <v>0</v>
      </c>
      <c r="E492">
        <v>41127166.152768403</v>
      </c>
      <c r="F492">
        <v>246362499.30526301</v>
      </c>
      <c r="G492">
        <v>0</v>
      </c>
      <c r="H492">
        <v>779851.87095804198</v>
      </c>
      <c r="I492" s="2">
        <v>3.7334859371185303E-5</v>
      </c>
      <c r="J492">
        <v>2648563.4059334002</v>
      </c>
      <c r="K492">
        <v>257681.074890099</v>
      </c>
      <c r="L492">
        <v>735857.54109875904</v>
      </c>
      <c r="M492">
        <v>9427.3563984164593</v>
      </c>
      <c r="N492">
        <v>258401.43240165</v>
      </c>
      <c r="O492">
        <v>54992.912324106503</v>
      </c>
      <c r="P492">
        <v>5608753.3150367402</v>
      </c>
      <c r="Q492">
        <v>8286646.2742096297</v>
      </c>
      <c r="R492">
        <v>6267097.0368596204</v>
      </c>
      <c r="S492">
        <v>16371229.869886501</v>
      </c>
      <c r="T492">
        <v>102703787.851786</v>
      </c>
      <c r="U492">
        <v>25663.359084583099</v>
      </c>
      <c r="V492">
        <v>4587980.1138968803</v>
      </c>
      <c r="W492">
        <v>7143317.4398903605</v>
      </c>
      <c r="X492">
        <v>1990743.4261326599</v>
      </c>
      <c r="Y492">
        <v>2050973.7586781101</v>
      </c>
      <c r="Z492">
        <v>405376.32513198501</v>
      </c>
    </row>
    <row r="493" spans="1:26">
      <c r="A493" s="1">
        <v>51105</v>
      </c>
      <c r="B493">
        <v>8838720.0000039805</v>
      </c>
      <c r="C493">
        <v>22730603.799261201</v>
      </c>
      <c r="D493">
        <v>6394892.1613335796</v>
      </c>
      <c r="E493">
        <v>45668578.368294798</v>
      </c>
      <c r="F493">
        <v>493708242.622944</v>
      </c>
      <c r="G493">
        <v>349864770.12871999</v>
      </c>
      <c r="H493">
        <v>4184368.3670364101</v>
      </c>
      <c r="I493" s="2">
        <v>3.2067298889160197E-5</v>
      </c>
      <c r="J493">
        <v>14211115.4010095</v>
      </c>
      <c r="K493">
        <v>1382611.9788998701</v>
      </c>
      <c r="L493">
        <v>3948312.6633218001</v>
      </c>
      <c r="M493">
        <v>50583.365081686199</v>
      </c>
      <c r="N493">
        <v>494592.90302109398</v>
      </c>
      <c r="O493">
        <v>295069.62964326597</v>
      </c>
      <c r="P493">
        <v>30094292.036664199</v>
      </c>
      <c r="Q493">
        <v>44462777.906816699</v>
      </c>
      <c r="R493">
        <v>33626697.0315364</v>
      </c>
      <c r="S493">
        <v>52381949.969882101</v>
      </c>
      <c r="T493">
        <v>124204043.06670099</v>
      </c>
      <c r="U493">
        <v>137699.16050014601</v>
      </c>
      <c r="V493">
        <v>24617237.673095301</v>
      </c>
      <c r="W493">
        <v>38328139.797185801</v>
      </c>
      <c r="X493">
        <v>10681520.5930862</v>
      </c>
      <c r="Y493">
        <v>11004692.092219301</v>
      </c>
      <c r="Z493">
        <v>2175084.6985132201</v>
      </c>
    </row>
    <row r="494" spans="1:26">
      <c r="A494" s="1">
        <v>51136</v>
      </c>
      <c r="B494">
        <v>8838720.0000149608</v>
      </c>
      <c r="C494">
        <v>225291.36799207301</v>
      </c>
      <c r="D494">
        <v>0</v>
      </c>
      <c r="E494">
        <v>49747176.159487799</v>
      </c>
      <c r="F494">
        <v>399427843.14371902</v>
      </c>
      <c r="G494">
        <v>0</v>
      </c>
      <c r="H494">
        <v>818085.98267580196</v>
      </c>
      <c r="I494">
        <v>0</v>
      </c>
      <c r="J494">
        <v>2778415.5905920202</v>
      </c>
      <c r="K494">
        <v>270314.50871490501</v>
      </c>
      <c r="L494">
        <v>771934.72509039706</v>
      </c>
      <c r="M494">
        <v>9889.5551968875207</v>
      </c>
      <c r="N494">
        <v>108327.263307763</v>
      </c>
      <c r="O494">
        <v>57689.071981820503</v>
      </c>
      <c r="P494">
        <v>5883735.9224144705</v>
      </c>
      <c r="Q494">
        <v>8692919.0180634297</v>
      </c>
      <c r="R494">
        <v>6574356.5269970801</v>
      </c>
      <c r="S494">
        <v>23794548.525817301</v>
      </c>
      <c r="T494">
        <v>39114296.096253797</v>
      </c>
      <c r="U494">
        <v>26921.566924858402</v>
      </c>
      <c r="V494">
        <v>4812916.86248489</v>
      </c>
      <c r="W494">
        <v>7493535.7405743701</v>
      </c>
      <c r="X494">
        <v>2088344.4057425901</v>
      </c>
      <c r="Y494">
        <v>2151527.67505603</v>
      </c>
      <c r="Z494">
        <v>425250.87346613099</v>
      </c>
    </row>
    <row r="495" spans="1:26">
      <c r="A495" s="1">
        <v>51167</v>
      </c>
      <c r="B495">
        <v>7983360.0000352599</v>
      </c>
      <c r="C495" s="2">
        <v>4.1499733924865702E-5</v>
      </c>
      <c r="D495">
        <v>5590638.0002090903</v>
      </c>
      <c r="E495">
        <v>46363612.143054798</v>
      </c>
      <c r="F495">
        <v>493935919.14531898</v>
      </c>
      <c r="G495">
        <v>406420600.16875899</v>
      </c>
      <c r="H495">
        <v>2927912.2287658299</v>
      </c>
      <c r="I495">
        <v>1526153.6731133</v>
      </c>
      <c r="J495">
        <v>9943889.9535720907</v>
      </c>
      <c r="K495">
        <v>967449.84321879898</v>
      </c>
      <c r="L495">
        <v>2762737.8652894599</v>
      </c>
      <c r="M495">
        <v>35394.506459225697</v>
      </c>
      <c r="N495">
        <v>346079.61871241598</v>
      </c>
      <c r="O495">
        <v>206467.95434547501</v>
      </c>
      <c r="P495">
        <v>21057764.9817685</v>
      </c>
      <c r="Q495">
        <v>31111771.1776582</v>
      </c>
      <c r="R495">
        <v>23529481.3495044</v>
      </c>
      <c r="S495">
        <v>33963251.9876035</v>
      </c>
      <c r="T495">
        <v>90491231.352244601</v>
      </c>
      <c r="U495">
        <v>96351.712027888498</v>
      </c>
      <c r="V495">
        <v>17225326.476822499</v>
      </c>
      <c r="W495">
        <v>26819204.088742301</v>
      </c>
      <c r="X495">
        <v>7474139.9473061999</v>
      </c>
      <c r="Y495">
        <v>7700271.5163512398</v>
      </c>
      <c r="Z495">
        <v>1521963.7777466499</v>
      </c>
    </row>
    <row r="496" spans="1:26">
      <c r="A496" s="1">
        <v>51196</v>
      </c>
      <c r="B496">
        <v>8838720</v>
      </c>
      <c r="C496">
        <v>0</v>
      </c>
      <c r="D496">
        <v>47811036.952069201</v>
      </c>
      <c r="E496">
        <v>53294149.388796903</v>
      </c>
      <c r="F496">
        <v>0</v>
      </c>
      <c r="G496">
        <v>0</v>
      </c>
      <c r="H496">
        <v>1509037.47675783</v>
      </c>
      <c r="I496" s="2">
        <v>1.5199184417724599E-5</v>
      </c>
      <c r="J496">
        <v>5125052.0617624996</v>
      </c>
      <c r="K496">
        <v>498620.84524167498</v>
      </c>
      <c r="L496">
        <v>1423907.08854584</v>
      </c>
      <c r="M496">
        <v>18242.2260454278</v>
      </c>
      <c r="N496">
        <v>187093.13509518799</v>
      </c>
      <c r="O496">
        <v>106412.98526499201</v>
      </c>
      <c r="P496">
        <v>10853111.0400266</v>
      </c>
      <c r="Q496">
        <v>16034916.693930499</v>
      </c>
      <c r="R496">
        <v>12127026.492198899</v>
      </c>
      <c r="S496">
        <v>12815163.796912599</v>
      </c>
      <c r="T496">
        <v>94326543.051374197</v>
      </c>
      <c r="U496">
        <v>49659.3931236649</v>
      </c>
      <c r="V496">
        <v>8877883.3421078809</v>
      </c>
      <c r="W496">
        <v>13822540.057421099</v>
      </c>
      <c r="X496">
        <v>3852150.0665930202</v>
      </c>
      <c r="Y496">
        <v>3968697.6218832601</v>
      </c>
      <c r="Z496">
        <v>784415.71995336597</v>
      </c>
    </row>
    <row r="497" spans="1:26">
      <c r="A497" s="1">
        <v>51227</v>
      </c>
      <c r="B497">
        <v>52716807.840108298</v>
      </c>
      <c r="C497">
        <v>75267207.840109304</v>
      </c>
      <c r="D497">
        <v>10444630.369959701</v>
      </c>
      <c r="E497">
        <v>51136791.913340896</v>
      </c>
      <c r="F497">
        <v>0</v>
      </c>
      <c r="G497">
        <v>538000412.21217895</v>
      </c>
      <c r="H497">
        <v>4631385.5999994604</v>
      </c>
      <c r="I497">
        <v>0</v>
      </c>
      <c r="J497">
        <v>15729292.7999982</v>
      </c>
      <c r="K497">
        <v>1530316.7999998201</v>
      </c>
      <c r="L497">
        <v>4370111.9999994896</v>
      </c>
      <c r="M497">
        <v>55987.1999999935</v>
      </c>
      <c r="N497">
        <v>547430.39999993599</v>
      </c>
      <c r="O497">
        <v>326591.99999996199</v>
      </c>
      <c r="P497">
        <v>33309273.599996101</v>
      </c>
      <c r="Q497">
        <v>49212748.799994297</v>
      </c>
      <c r="R497">
        <v>37219046.3999957</v>
      </c>
      <c r="S497">
        <v>39331007.999995403</v>
      </c>
      <c r="T497">
        <v>197383228.48072299</v>
      </c>
      <c r="U497">
        <v>152409.59999998199</v>
      </c>
      <c r="V497">
        <v>27247103.9999968</v>
      </c>
      <c r="W497">
        <v>42422745.600004897</v>
      </c>
      <c r="X497">
        <v>11822630.400001399</v>
      </c>
      <c r="Y497">
        <v>12180326.400001399</v>
      </c>
      <c r="Z497">
        <v>2407449.5999997202</v>
      </c>
    </row>
    <row r="498" spans="1:26">
      <c r="A498" s="1">
        <v>51257</v>
      </c>
      <c r="B498">
        <v>51769893.468460999</v>
      </c>
      <c r="C498">
        <v>75071973.468462303</v>
      </c>
      <c r="D498">
        <v>13004545.9805142</v>
      </c>
      <c r="E498">
        <v>42356694.715506598</v>
      </c>
      <c r="F498">
        <v>0</v>
      </c>
      <c r="G498">
        <v>0</v>
      </c>
      <c r="H498">
        <v>3168296.3659008499</v>
      </c>
      <c r="I498">
        <v>0</v>
      </c>
      <c r="J498">
        <v>10760291.955917099</v>
      </c>
      <c r="K498">
        <v>1046878.31566368</v>
      </c>
      <c r="L498">
        <v>2989561.0437143701</v>
      </c>
      <c r="M498">
        <v>38300.4261828175</v>
      </c>
      <c r="N498">
        <v>374493.05600977101</v>
      </c>
      <c r="O498">
        <v>223419.152733102</v>
      </c>
      <c r="P498">
        <v>22786625.777321801</v>
      </c>
      <c r="Q498">
        <v>33666074.6146966</v>
      </c>
      <c r="R498">
        <v>25461272.205755301</v>
      </c>
      <c r="S498">
        <v>26906049.393429302</v>
      </c>
      <c r="T498">
        <v>187532996.06542</v>
      </c>
      <c r="U498">
        <v>104262.271275448</v>
      </c>
      <c r="V498">
        <v>18639540.7423045</v>
      </c>
      <c r="W498">
        <v>29021084.039302699</v>
      </c>
      <c r="X498">
        <v>8087773.3289382998</v>
      </c>
      <c r="Y498">
        <v>8332470.4962174101</v>
      </c>
      <c r="Z498">
        <v>1646918.3258611499</v>
      </c>
    </row>
    <row r="499" spans="1:26">
      <c r="A499" s="1">
        <v>51288</v>
      </c>
      <c r="B499">
        <v>60903162.323715702</v>
      </c>
      <c r="C499">
        <v>83453562.323710695</v>
      </c>
      <c r="D499">
        <v>16936367.781956799</v>
      </c>
      <c r="E499">
        <v>30666607.477552801</v>
      </c>
      <c r="F499">
        <v>0</v>
      </c>
      <c r="G499">
        <v>0</v>
      </c>
      <c r="H499">
        <v>4937053.21446124</v>
      </c>
      <c r="I499" s="2">
        <v>2.1286308765411401E-5</v>
      </c>
      <c r="J499">
        <v>16767413.0997518</v>
      </c>
      <c r="K499">
        <v>1631316.4415815501</v>
      </c>
      <c r="L499">
        <v>4658535.7732156096</v>
      </c>
      <c r="M499">
        <v>59682.308838349498</v>
      </c>
      <c r="N499">
        <v>583560.353086091</v>
      </c>
      <c r="O499">
        <v>348146.80155703798</v>
      </c>
      <c r="P499">
        <v>35507658.074993603</v>
      </c>
      <c r="Q499">
        <v>52460749.468909197</v>
      </c>
      <c r="R499">
        <v>39675472.642205</v>
      </c>
      <c r="S499">
        <v>41926821.958940499</v>
      </c>
      <c r="T499">
        <v>187539952.871737</v>
      </c>
      <c r="U499">
        <v>162468.50739326599</v>
      </c>
      <c r="V499">
        <v>29045390.301330101</v>
      </c>
      <c r="W499">
        <v>45222611.6803471</v>
      </c>
      <c r="X499">
        <v>12602914.216364801</v>
      </c>
      <c r="Y499">
        <v>12984217.8561654</v>
      </c>
      <c r="Z499">
        <v>2566339.2800490302</v>
      </c>
    </row>
    <row r="500" spans="1:26">
      <c r="A500" s="1">
        <v>51318</v>
      </c>
      <c r="B500">
        <v>72130359.887617707</v>
      </c>
      <c r="C500">
        <v>95432439.887618393</v>
      </c>
      <c r="D500">
        <v>19017128.572468899</v>
      </c>
      <c r="E500">
        <v>29114565.448755801</v>
      </c>
      <c r="F500">
        <v>0</v>
      </c>
      <c r="G500">
        <v>0</v>
      </c>
      <c r="H500">
        <v>5566005.3318193397</v>
      </c>
      <c r="I500" s="2">
        <v>3.3527612686157201E-6</v>
      </c>
      <c r="J500">
        <v>18903484.864345498</v>
      </c>
      <c r="K500">
        <v>1839136.75168242</v>
      </c>
      <c r="L500">
        <v>5252006.3742150404</v>
      </c>
      <c r="M500">
        <v>67285.490915210306</v>
      </c>
      <c r="N500">
        <v>657902.57783761201</v>
      </c>
      <c r="O500">
        <v>392498.69700539001</v>
      </c>
      <c r="P500">
        <v>40031129.011721499</v>
      </c>
      <c r="Q500">
        <v>59143946.514469802</v>
      </c>
      <c r="R500">
        <v>44729899.127300397</v>
      </c>
      <c r="S500">
        <v>47268057.367935203</v>
      </c>
      <c r="T500">
        <v>203048006.92585301</v>
      </c>
      <c r="U500">
        <v>183166.058602515</v>
      </c>
      <c r="V500">
        <v>32745605.578735702</v>
      </c>
      <c r="W500">
        <v>50983711.699586302</v>
      </c>
      <c r="X500">
        <v>14208452.831595199</v>
      </c>
      <c r="Y500">
        <v>14638332.356886899</v>
      </c>
      <c r="Z500">
        <v>2893276.1093540401</v>
      </c>
    </row>
    <row r="501" spans="1:26">
      <c r="A501" s="1">
        <v>51349</v>
      </c>
      <c r="B501">
        <v>75202069.633210197</v>
      </c>
      <c r="C501">
        <v>98504149.633212194</v>
      </c>
      <c r="D501">
        <v>35678832.295697398</v>
      </c>
      <c r="E501">
        <v>19768205.841452699</v>
      </c>
      <c r="F501">
        <v>81462591.134687394</v>
      </c>
      <c r="G501">
        <v>0</v>
      </c>
      <c r="H501">
        <v>5607286.9264973104</v>
      </c>
      <c r="I501" s="2">
        <v>2.2582709789276099E-5</v>
      </c>
      <c r="J501">
        <v>19043687.029749401</v>
      </c>
      <c r="K501">
        <v>1852777.1442825201</v>
      </c>
      <c r="L501">
        <v>5290959.12137591</v>
      </c>
      <c r="M501">
        <v>67784.529668872899</v>
      </c>
      <c r="N501">
        <v>662782.06787342299</v>
      </c>
      <c r="O501">
        <v>395409.756401758</v>
      </c>
      <c r="P501">
        <v>40328029.3457755</v>
      </c>
      <c r="Q501">
        <v>59582601.578939199</v>
      </c>
      <c r="R501">
        <v>45061649.000985101</v>
      </c>
      <c r="S501">
        <v>47618632.092383198</v>
      </c>
      <c r="T501">
        <v>209871077.35465899</v>
      </c>
      <c r="U501">
        <v>184524.55298749299</v>
      </c>
      <c r="V501">
        <v>32988471.105518099</v>
      </c>
      <c r="W501">
        <v>51361844.452986501</v>
      </c>
      <c r="X501">
        <v>14313833.181744499</v>
      </c>
      <c r="Y501">
        <v>14746901.010184599</v>
      </c>
      <c r="Z501">
        <v>2914734.7757615298</v>
      </c>
    </row>
    <row r="502" spans="1:26">
      <c r="A502" s="1">
        <v>51380</v>
      </c>
      <c r="B502">
        <v>101865600</v>
      </c>
      <c r="C502">
        <v>124416000</v>
      </c>
      <c r="D502">
        <v>0</v>
      </c>
      <c r="E502">
        <v>22329735.595890999</v>
      </c>
      <c r="F502">
        <v>670849220.21069098</v>
      </c>
      <c r="G502">
        <v>0</v>
      </c>
      <c r="H502">
        <v>5525169.1213727603</v>
      </c>
      <c r="I502">
        <v>30710521.2197925</v>
      </c>
      <c r="J502">
        <v>18764795.330276702</v>
      </c>
      <c r="K502">
        <v>1825643.5243219601</v>
      </c>
      <c r="L502">
        <v>5213473.8855128698</v>
      </c>
      <c r="M502">
        <v>66791.836255681701</v>
      </c>
      <c r="N502">
        <v>653075.73227776901</v>
      </c>
      <c r="O502">
        <v>389619.04482490901</v>
      </c>
      <c r="P502">
        <v>39737431.914560698</v>
      </c>
      <c r="Q502">
        <v>58710024.068743996</v>
      </c>
      <c r="R502">
        <v>44401728.479749203</v>
      </c>
      <c r="S502">
        <v>46921264.969616197</v>
      </c>
      <c r="T502">
        <v>142011621.58584899</v>
      </c>
      <c r="U502">
        <v>181822.22091824401</v>
      </c>
      <c r="V502">
        <v>32505360.3110983</v>
      </c>
      <c r="W502">
        <v>50609658.593957797</v>
      </c>
      <c r="X502">
        <v>14104209.422658101</v>
      </c>
      <c r="Y502">
        <v>14530935.043180499</v>
      </c>
      <c r="Z502">
        <v>2872048.9589943001</v>
      </c>
    </row>
    <row r="503" spans="1:26">
      <c r="A503" s="1">
        <v>51410</v>
      </c>
      <c r="B503">
        <v>105261120</v>
      </c>
      <c r="C503">
        <v>128563200</v>
      </c>
      <c r="D503">
        <v>28338321.8475486</v>
      </c>
      <c r="E503">
        <v>34403243.044758298</v>
      </c>
      <c r="F503">
        <v>640026404.05697405</v>
      </c>
      <c r="G503">
        <v>549286258.69621599</v>
      </c>
      <c r="H503">
        <v>5093201.2748025795</v>
      </c>
      <c r="I503">
        <v>31386981.126654498</v>
      </c>
      <c r="J503">
        <v>17297729.245585401</v>
      </c>
      <c r="K503">
        <v>1682603.7781805899</v>
      </c>
      <c r="L503">
        <v>4805874.9436518699</v>
      </c>
      <c r="M503">
        <v>45037.2424003259</v>
      </c>
      <c r="N503">
        <v>728960.99352686305</v>
      </c>
      <c r="O503">
        <v>359092.26973366202</v>
      </c>
      <c r="P503">
        <v>36630686.670187399</v>
      </c>
      <c r="Q503">
        <v>54119966.803212702</v>
      </c>
      <c r="R503">
        <v>40930319.982731797</v>
      </c>
      <c r="S503">
        <v>43252874.492884703</v>
      </c>
      <c r="T503">
        <v>248458323.85296199</v>
      </c>
      <c r="U503">
        <v>159979.850262308</v>
      </c>
      <c r="V503">
        <v>29964031.6771461</v>
      </c>
      <c r="W503">
        <v>46652902.744799003</v>
      </c>
      <c r="X503">
        <v>13001516.4845737</v>
      </c>
      <c r="Y503">
        <v>13394879.914121499</v>
      </c>
      <c r="Z503">
        <v>2647023.0168858999</v>
      </c>
    </row>
    <row r="504" spans="1:26">
      <c r="A504" s="1">
        <v>51441</v>
      </c>
      <c r="B504">
        <v>8553600.0000196397</v>
      </c>
      <c r="C504">
        <v>0</v>
      </c>
      <c r="D504">
        <v>0</v>
      </c>
      <c r="E504">
        <v>36949250.161699198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s="2">
        <v>1.81570649147034E-5</v>
      </c>
      <c r="Q504" s="2">
        <v>1.3805925846099899E-5</v>
      </c>
      <c r="R504">
        <v>0</v>
      </c>
      <c r="S504">
        <v>583868.26454283297</v>
      </c>
      <c r="T504">
        <v>0</v>
      </c>
      <c r="U504">
        <v>0</v>
      </c>
      <c r="V504">
        <v>0</v>
      </c>
      <c r="W504" s="2">
        <v>2.9943883419036899E-5</v>
      </c>
      <c r="X504">
        <v>0</v>
      </c>
      <c r="Y504">
        <v>0</v>
      </c>
      <c r="Z504">
        <v>0</v>
      </c>
    </row>
    <row r="505" spans="1:26">
      <c r="A505" s="1">
        <v>51471</v>
      </c>
      <c r="B505">
        <v>8838720.0000007693</v>
      </c>
      <c r="C505">
        <v>29045044.915497199</v>
      </c>
      <c r="D505">
        <v>0</v>
      </c>
      <c r="E505">
        <v>47549891.0294277</v>
      </c>
      <c r="F505">
        <v>493888271.75234902</v>
      </c>
      <c r="G505">
        <v>169169194.53993201</v>
      </c>
      <c r="H505">
        <v>9829473.8224507794</v>
      </c>
      <c r="I505">
        <v>9194156.9149457496</v>
      </c>
      <c r="J505">
        <v>33383243.196866099</v>
      </c>
      <c r="K505">
        <v>3247885.23884875</v>
      </c>
      <c r="L505">
        <v>9274956.8304522093</v>
      </c>
      <c r="M505">
        <v>118825.069713976</v>
      </c>
      <c r="N505">
        <v>1161845.12609223</v>
      </c>
      <c r="O505">
        <v>693146.23999820801</v>
      </c>
      <c r="P505">
        <v>70694315.087055296</v>
      </c>
      <c r="Q505">
        <v>104447236.278587</v>
      </c>
      <c r="R505">
        <v>78992265.7887481</v>
      </c>
      <c r="S505">
        <v>100321747.47406401</v>
      </c>
      <c r="T505">
        <v>63589543.819794104</v>
      </c>
      <c r="U505">
        <v>323468.24533248902</v>
      </c>
      <c r="V505">
        <v>57828200.594136201</v>
      </c>
      <c r="W505">
        <v>90036395.879386306</v>
      </c>
      <c r="X505">
        <v>25091893.887935098</v>
      </c>
      <c r="Y505">
        <v>25851054.055552199</v>
      </c>
      <c r="Z505">
        <v>5109477.9977010796</v>
      </c>
    </row>
    <row r="506" spans="1:26">
      <c r="A506" s="1">
        <v>51502</v>
      </c>
      <c r="B506">
        <v>8838719.9999821894</v>
      </c>
      <c r="C506">
        <v>0</v>
      </c>
      <c r="D506">
        <v>0</v>
      </c>
      <c r="E506">
        <v>51887537.2153235</v>
      </c>
      <c r="F506">
        <v>521239176.700984</v>
      </c>
      <c r="G506">
        <v>300582689.75054801</v>
      </c>
      <c r="H506">
        <v>3831563.5428487901</v>
      </c>
      <c r="I506">
        <v>1472753.70876169</v>
      </c>
      <c r="J506">
        <v>13012905.867149999</v>
      </c>
      <c r="K506">
        <v>1266037.1142253899</v>
      </c>
      <c r="L506">
        <v>3615410.8648103098</v>
      </c>
      <c r="M506">
        <v>46318.431008244799</v>
      </c>
      <c r="N506">
        <v>452891.32541396102</v>
      </c>
      <c r="O506">
        <v>270190.84754810203</v>
      </c>
      <c r="P506">
        <v>27556893.2037393</v>
      </c>
      <c r="Q506">
        <v>40713900.856248297</v>
      </c>
      <c r="R506">
        <v>30791463.635815099</v>
      </c>
      <c r="S506">
        <v>49385833.783293404</v>
      </c>
      <c r="T506">
        <v>38991826.519026302</v>
      </c>
      <c r="U506">
        <v>126089.062189114</v>
      </c>
      <c r="V506">
        <v>22541636.424013101</v>
      </c>
      <c r="W506">
        <v>35096504.473414898</v>
      </c>
      <c r="X506">
        <v>9780908.6812412906</v>
      </c>
      <c r="Y506">
        <v>10076831.990460601</v>
      </c>
      <c r="Z506">
        <v>1991692.5333545799</v>
      </c>
    </row>
    <row r="507" spans="1:26">
      <c r="A507" s="1">
        <v>51533</v>
      </c>
      <c r="B507">
        <v>7983360.0000102203</v>
      </c>
      <c r="C507" s="2">
        <v>4.1499733924865702E-5</v>
      </c>
      <c r="D507">
        <v>12316761.258156599</v>
      </c>
      <c r="E507">
        <v>47850313.210332602</v>
      </c>
      <c r="F507">
        <v>501436295.87302899</v>
      </c>
      <c r="G507">
        <v>442211577.24853998</v>
      </c>
      <c r="H507">
        <v>2135873.1094654999</v>
      </c>
      <c r="I507">
        <v>3819431.5129692298</v>
      </c>
      <c r="J507">
        <v>7253935.7384600798</v>
      </c>
      <c r="K507">
        <v>705741.81991741597</v>
      </c>
      <c r="L507">
        <v>2015380.6036259499</v>
      </c>
      <c r="M507">
        <v>25819.822679905599</v>
      </c>
      <c r="N507">
        <v>307696.49282111699</v>
      </c>
      <c r="O507">
        <v>150615.632299435</v>
      </c>
      <c r="P507">
        <v>15361360.0599504</v>
      </c>
      <c r="Q507">
        <v>22695624.135636799</v>
      </c>
      <c r="R507">
        <v>17164444.343763702</v>
      </c>
      <c r="S507">
        <v>27237036.632634301</v>
      </c>
      <c r="T507">
        <v>102317595.66497201</v>
      </c>
      <c r="U507">
        <v>70287.295073075802</v>
      </c>
      <c r="V507">
        <v>12565647.037553901</v>
      </c>
      <c r="W507">
        <v>19564253.418401599</v>
      </c>
      <c r="X507">
        <v>5452285.8892400097</v>
      </c>
      <c r="Y507">
        <v>5617245.8674727399</v>
      </c>
      <c r="Z507">
        <v>1110252.3752359301</v>
      </c>
    </row>
    <row r="508" spans="1:26">
      <c r="A508" s="1">
        <v>51561</v>
      </c>
      <c r="B508">
        <v>8838720</v>
      </c>
      <c r="C508">
        <v>0</v>
      </c>
      <c r="D508">
        <v>53574669.025721699</v>
      </c>
      <c r="E508">
        <v>54638599.138763599</v>
      </c>
      <c r="F508">
        <v>0</v>
      </c>
      <c r="G508">
        <v>178853.01404362899</v>
      </c>
      <c r="H508">
        <v>892299.05555519601</v>
      </c>
      <c r="I508" s="2">
        <v>5.2899122238159197E-6</v>
      </c>
      <c r="J508">
        <v>3030460.9294443401</v>
      </c>
      <c r="K508">
        <v>294836.22252058901</v>
      </c>
      <c r="L508">
        <v>841961.16390540195</v>
      </c>
      <c r="M508">
        <v>10786.691067824901</v>
      </c>
      <c r="N508">
        <v>208637.25570104501</v>
      </c>
      <c r="O508">
        <v>62922.364562320698</v>
      </c>
      <c r="P508">
        <v>6417481.92474184</v>
      </c>
      <c r="Q508">
        <v>9481501.4486194197</v>
      </c>
      <c r="R508">
        <v>7170752.5176450498</v>
      </c>
      <c r="S508">
        <v>7577650.4751480697</v>
      </c>
      <c r="T508">
        <v>116604886.049805</v>
      </c>
      <c r="U508">
        <v>29363.770129078799</v>
      </c>
      <c r="V508">
        <v>5249522.9863421898</v>
      </c>
      <c r="W508">
        <v>8173315.5263380297</v>
      </c>
      <c r="X508">
        <v>2277789.5971560101</v>
      </c>
      <c r="Y508">
        <v>2346704.5678671198</v>
      </c>
      <c r="Z508">
        <v>463827.715916535</v>
      </c>
    </row>
    <row r="509" spans="1:26">
      <c r="A509" s="1">
        <v>51592</v>
      </c>
      <c r="B509">
        <v>58330453.8877073</v>
      </c>
      <c r="C509">
        <v>80880853.887708306</v>
      </c>
      <c r="D509">
        <v>14527983.2173321</v>
      </c>
      <c r="E509">
        <v>52736917.298079498</v>
      </c>
      <c r="F509">
        <v>0</v>
      </c>
      <c r="G509">
        <v>563319795.28864396</v>
      </c>
      <c r="H509">
        <v>4631385.6000009002</v>
      </c>
      <c r="I509">
        <v>0</v>
      </c>
      <c r="J509">
        <v>15729292.8000031</v>
      </c>
      <c r="K509">
        <v>1530316.8000002999</v>
      </c>
      <c r="L509">
        <v>4370112.0000008503</v>
      </c>
      <c r="M509">
        <v>55987.199999999997</v>
      </c>
      <c r="N509">
        <v>547430.40000010701</v>
      </c>
      <c r="O509">
        <v>326592.00000006403</v>
      </c>
      <c r="P509">
        <v>33309273.600006498</v>
      </c>
      <c r="Q509">
        <v>49212748.800009601</v>
      </c>
      <c r="R509">
        <v>37219046.4000073</v>
      </c>
      <c r="S509">
        <v>39331008.000007696</v>
      </c>
      <c r="T509">
        <v>210163334.69238299</v>
      </c>
      <c r="U509">
        <v>152409.60000003001</v>
      </c>
      <c r="V509">
        <v>27247104.000005301</v>
      </c>
      <c r="W509">
        <v>42422745.600008301</v>
      </c>
      <c r="X509">
        <v>11822630.400002301</v>
      </c>
      <c r="Y509">
        <v>12180326.400002399</v>
      </c>
      <c r="Z509">
        <v>2407449.6000004699</v>
      </c>
    </row>
    <row r="510" spans="1:26">
      <c r="A510" s="1">
        <v>51622</v>
      </c>
      <c r="B510">
        <v>61474585.271861501</v>
      </c>
      <c r="C510">
        <v>84776665.271863803</v>
      </c>
      <c r="D510">
        <v>22175178.724742599</v>
      </c>
      <c r="E510">
        <v>49922263.923822299</v>
      </c>
      <c r="F510">
        <v>0</v>
      </c>
      <c r="G510">
        <v>39036951.555136599</v>
      </c>
      <c r="H510">
        <v>2625306.6366708199</v>
      </c>
      <c r="I510">
        <v>0</v>
      </c>
      <c r="J510">
        <v>8916169.0138645601</v>
      </c>
      <c r="K510">
        <v>867461.96456819598</v>
      </c>
      <c r="L510">
        <v>2477203.3744274699</v>
      </c>
      <c r="M510">
        <v>31736.4133378638</v>
      </c>
      <c r="N510">
        <v>310311.59708130697</v>
      </c>
      <c r="O510">
        <v>185129.07780418801</v>
      </c>
      <c r="P510">
        <v>18881402.801952899</v>
      </c>
      <c r="Q510">
        <v>27896307.323979702</v>
      </c>
      <c r="R510">
        <v>21097662.333380099</v>
      </c>
      <c r="S510">
        <v>22294830.369847201</v>
      </c>
      <c r="T510">
        <v>218121508.42348799</v>
      </c>
      <c r="U510">
        <v>86393.569641962604</v>
      </c>
      <c r="V510">
        <v>15445054.4910923</v>
      </c>
      <c r="W510">
        <v>24047385.6397269</v>
      </c>
      <c r="X510">
        <v>6701672.6165116103</v>
      </c>
      <c r="Y510">
        <v>6904433.0350590497</v>
      </c>
      <c r="Z510">
        <v>1364665.7735280099</v>
      </c>
    </row>
    <row r="511" spans="1:26">
      <c r="A511" s="1">
        <v>51653</v>
      </c>
      <c r="B511">
        <v>64950182.128722601</v>
      </c>
      <c r="C511">
        <v>87500582.128726304</v>
      </c>
      <c r="D511">
        <v>32613659.936200399</v>
      </c>
      <c r="E511">
        <v>36026089.190765999</v>
      </c>
      <c r="F511">
        <v>132516841.86734</v>
      </c>
      <c r="G511">
        <v>0</v>
      </c>
      <c r="H511">
        <v>3132000.9686663798</v>
      </c>
      <c r="I511" s="2">
        <v>1.1660158634185799E-6</v>
      </c>
      <c r="J511">
        <v>10637024.109164501</v>
      </c>
      <c r="K511">
        <v>1034885.47789379</v>
      </c>
      <c r="L511">
        <v>2955313.20414792</v>
      </c>
      <c r="M511">
        <v>37861.663825382697</v>
      </c>
      <c r="N511">
        <v>370202.93518151902</v>
      </c>
      <c r="O511">
        <v>220859.70564806499</v>
      </c>
      <c r="P511">
        <v>22525586.550334599</v>
      </c>
      <c r="Q511">
        <v>33280402.502511401</v>
      </c>
      <c r="R511">
        <v>25169592.740807202</v>
      </c>
      <c r="S511">
        <v>26597818.837331299</v>
      </c>
      <c r="T511">
        <v>213813887.154457</v>
      </c>
      <c r="U511">
        <v>103067.862635764</v>
      </c>
      <c r="V511">
        <v>18426009.728352901</v>
      </c>
      <c r="W511">
        <v>28688624.050799701</v>
      </c>
      <c r="X511">
        <v>7995121.3444627495</v>
      </c>
      <c r="Y511">
        <v>8237015.3077916699</v>
      </c>
      <c r="Z511">
        <v>1628051.5444914501</v>
      </c>
    </row>
    <row r="512" spans="1:26">
      <c r="A512" s="1">
        <v>51683</v>
      </c>
      <c r="B512">
        <v>74655832.851898298</v>
      </c>
      <c r="C512">
        <v>97957912.851900205</v>
      </c>
      <c r="D512">
        <v>32196135.439081199</v>
      </c>
      <c r="E512">
        <v>37622495.212034702</v>
      </c>
      <c r="F512">
        <v>206731776.88817701</v>
      </c>
      <c r="G512">
        <v>0</v>
      </c>
      <c r="H512">
        <v>4658454.1743176198</v>
      </c>
      <c r="I512">
        <v>0</v>
      </c>
      <c r="J512">
        <v>15821224.150117001</v>
      </c>
      <c r="K512">
        <v>1539260.88231314</v>
      </c>
      <c r="L512">
        <v>4395653.5358739197</v>
      </c>
      <c r="M512">
        <v>56314.422523651498</v>
      </c>
      <c r="N512">
        <v>550629.90912015503</v>
      </c>
      <c r="O512">
        <v>328500.79805463599</v>
      </c>
      <c r="P512">
        <v>33503952.822543502</v>
      </c>
      <c r="Q512">
        <v>49500377.398289599</v>
      </c>
      <c r="R512">
        <v>37436576.662111901</v>
      </c>
      <c r="S512">
        <v>39560881.822865203</v>
      </c>
      <c r="T512">
        <v>228752903.510212</v>
      </c>
      <c r="U512">
        <v>153300.37242549699</v>
      </c>
      <c r="V512">
        <v>27406352.2948437</v>
      </c>
      <c r="W512">
        <v>42670689.377782397</v>
      </c>
      <c r="X512">
        <v>11891728.8895777</v>
      </c>
      <c r="Y512">
        <v>12251515.4779233</v>
      </c>
      <c r="Z512">
        <v>2421520.1685170098</v>
      </c>
    </row>
    <row r="513" spans="1:26">
      <c r="A513" s="1">
        <v>51714</v>
      </c>
      <c r="B513">
        <v>78894837.099319696</v>
      </c>
      <c r="C513">
        <v>102196917.09931999</v>
      </c>
      <c r="D513">
        <v>36126765.962001704</v>
      </c>
      <c r="E513">
        <v>37743412.120106697</v>
      </c>
      <c r="F513">
        <v>231925581.81391901</v>
      </c>
      <c r="G513">
        <v>20752172.4667469</v>
      </c>
      <c r="H513">
        <v>4545570.1119275102</v>
      </c>
      <c r="I513" s="2">
        <v>1.8432736396789602E-5</v>
      </c>
      <c r="J513">
        <v>15437842.8851695</v>
      </c>
      <c r="K513">
        <v>1501961.38016678</v>
      </c>
      <c r="L513">
        <v>4289137.6811673297</v>
      </c>
      <c r="M513">
        <v>54949.806591467597</v>
      </c>
      <c r="N513">
        <v>537286.997783239</v>
      </c>
      <c r="O513">
        <v>320540.53845022799</v>
      </c>
      <c r="P513">
        <v>32692082.154890399</v>
      </c>
      <c r="Q513">
        <v>48300879.993900001</v>
      </c>
      <c r="R513">
        <v>36529410.315194502</v>
      </c>
      <c r="S513">
        <v>38602239.130506001</v>
      </c>
      <c r="T513">
        <v>237371613.692343</v>
      </c>
      <c r="U513">
        <v>149585.584610099</v>
      </c>
      <c r="V513">
        <v>26742239.207847599</v>
      </c>
      <c r="W513">
        <v>41636689.561168097</v>
      </c>
      <c r="X513">
        <v>11603567.4918982</v>
      </c>
      <c r="Y513">
        <v>11954635.700677101</v>
      </c>
      <c r="Z513">
        <v>2362841.6834331099</v>
      </c>
    </row>
    <row r="514" spans="1:26">
      <c r="A514" s="1">
        <v>51745</v>
      </c>
      <c r="B514">
        <v>76309527.586293504</v>
      </c>
      <c r="C514">
        <v>98859927.586293995</v>
      </c>
      <c r="D514">
        <v>42908899.294486701</v>
      </c>
      <c r="E514">
        <v>36436930.915744796</v>
      </c>
      <c r="F514">
        <v>240247448.22946501</v>
      </c>
      <c r="G514">
        <v>12774003.892314</v>
      </c>
      <c r="H514">
        <v>3206916.04187111</v>
      </c>
      <c r="I514" s="2">
        <v>1.07064843177795E-5</v>
      </c>
      <c r="J514">
        <v>10891453.6089605</v>
      </c>
      <c r="K514">
        <v>1059639.1488251099</v>
      </c>
      <c r="L514">
        <v>3026002.04085219</v>
      </c>
      <c r="M514">
        <v>38767.285932625899</v>
      </c>
      <c r="N514">
        <v>385854.14304457803</v>
      </c>
      <c r="O514">
        <v>226142.50127362501</v>
      </c>
      <c r="P514">
        <v>23064381.391805101</v>
      </c>
      <c r="Q514">
        <v>34076444.334778197</v>
      </c>
      <c r="R514">
        <v>25771630.192766801</v>
      </c>
      <c r="S514">
        <v>27234018.367669702</v>
      </c>
      <c r="T514">
        <v>235753996.82226399</v>
      </c>
      <c r="U514">
        <v>105533.16726103199</v>
      </c>
      <c r="V514">
        <v>18866745.8205446</v>
      </c>
      <c r="W514">
        <v>29374834.046393599</v>
      </c>
      <c r="X514">
        <v>8186358.5461061802</v>
      </c>
      <c r="Y514">
        <v>8434038.4284534995</v>
      </c>
      <c r="Z514">
        <v>1666993.2951029099</v>
      </c>
    </row>
    <row r="515" spans="1:26">
      <c r="A515" s="1">
        <v>51775</v>
      </c>
      <c r="B515">
        <v>68446451.625126794</v>
      </c>
      <c r="C515">
        <v>91748531.625128001</v>
      </c>
      <c r="D515">
        <v>59400054.714823902</v>
      </c>
      <c r="E515">
        <v>36448402.356668301</v>
      </c>
      <c r="F515">
        <v>284876033.97632003</v>
      </c>
      <c r="G515">
        <v>0</v>
      </c>
      <c r="H515">
        <v>117612.86516056801</v>
      </c>
      <c r="I515" s="2">
        <v>3.9935111999511702E-6</v>
      </c>
      <c r="J515">
        <v>399441.40974948602</v>
      </c>
      <c r="K515">
        <v>38862.007830086601</v>
      </c>
      <c r="L515">
        <v>110977.88821396801</v>
      </c>
      <c r="M515">
        <v>1421.7807742714599</v>
      </c>
      <c r="N515">
        <v>433974.791313642</v>
      </c>
      <c r="O515">
        <v>8293.7211832500798</v>
      </c>
      <c r="P515">
        <v>845880.572870709</v>
      </c>
      <c r="Q515">
        <v>1249745.3005846101</v>
      </c>
      <c r="R515">
        <v>945168.26360735297</v>
      </c>
      <c r="S515">
        <v>998800.993925713</v>
      </c>
      <c r="T515">
        <v>241527160.111316</v>
      </c>
      <c r="U515">
        <v>3870.4032188450201</v>
      </c>
      <c r="V515">
        <v>691933.31014543795</v>
      </c>
      <c r="W515">
        <v>1077314.8877937901</v>
      </c>
      <c r="X515">
        <v>300232.70683365699</v>
      </c>
      <c r="Y515">
        <v>309316.30622483598</v>
      </c>
      <c r="Z515">
        <v>61136.573293672402</v>
      </c>
    </row>
    <row r="516" spans="1:26">
      <c r="A516" s="1">
        <v>51806</v>
      </c>
      <c r="B516">
        <v>8553599.9999951907</v>
      </c>
      <c r="C516">
        <v>22436994.052034501</v>
      </c>
      <c r="D516">
        <v>0</v>
      </c>
      <c r="E516">
        <v>39849465.285758398</v>
      </c>
      <c r="F516">
        <v>0</v>
      </c>
      <c r="G516">
        <v>0</v>
      </c>
      <c r="H516">
        <v>0</v>
      </c>
      <c r="I516" s="2">
        <v>5.58793544769287E-7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">
        <v>2.6866793632507301E-5</v>
      </c>
      <c r="Q516" s="2">
        <v>2.43932008743286E-5</v>
      </c>
      <c r="R516" s="2">
        <v>7.3760747909545898E-7</v>
      </c>
      <c r="S516">
        <v>9344852.0073119197</v>
      </c>
      <c r="T516">
        <v>0</v>
      </c>
      <c r="U516">
        <v>0</v>
      </c>
      <c r="V516" s="2">
        <v>5.3644180297851605E-7</v>
      </c>
      <c r="W516">
        <v>0</v>
      </c>
      <c r="X516">
        <v>0</v>
      </c>
      <c r="Y516">
        <v>0</v>
      </c>
      <c r="Z516">
        <v>0</v>
      </c>
    </row>
    <row r="517" spans="1:26">
      <c r="A517" s="1">
        <v>51836</v>
      </c>
      <c r="B517">
        <v>53377289.491153397</v>
      </c>
      <c r="C517">
        <v>76679369.491161302</v>
      </c>
      <c r="D517">
        <v>0</v>
      </c>
      <c r="E517">
        <v>50308068.2835178</v>
      </c>
      <c r="F517">
        <v>658637215.91051197</v>
      </c>
      <c r="G517">
        <v>322585086.17546201</v>
      </c>
      <c r="H517">
        <v>8976154.4507616702</v>
      </c>
      <c r="I517">
        <v>55323727.980699196</v>
      </c>
      <c r="J517">
        <v>30489547.994594101</v>
      </c>
      <c r="K517">
        <v>2965928.8044155398</v>
      </c>
      <c r="L517">
        <v>8469776.36220292</v>
      </c>
      <c r="M517">
        <v>59071.446152871897</v>
      </c>
      <c r="N517">
        <v>1060982.6617421401</v>
      </c>
      <c r="O517">
        <v>632972.61069843802</v>
      </c>
      <c r="P517">
        <v>64566456.293097697</v>
      </c>
      <c r="Q517">
        <v>95393638.198645905</v>
      </c>
      <c r="R517">
        <v>72145131.758614495</v>
      </c>
      <c r="S517">
        <v>76238942.928955197</v>
      </c>
      <c r="T517">
        <v>115751026.97053801</v>
      </c>
      <c r="U517">
        <v>271739.11375528702</v>
      </c>
      <c r="V517">
        <v>52815590.356465198</v>
      </c>
      <c r="W517">
        <v>82231944.848408505</v>
      </c>
      <c r="X517">
        <v>22916901.706041601</v>
      </c>
      <c r="Y517">
        <v>23610257.058894701</v>
      </c>
      <c r="Z517">
        <v>4665912.3874342004</v>
      </c>
    </row>
    <row r="518" spans="1:26">
      <c r="A518" s="1">
        <v>51867</v>
      </c>
      <c r="B518">
        <v>22327398.450692602</v>
      </c>
      <c r="C518">
        <v>45629478.450677797</v>
      </c>
      <c r="D518">
        <v>6098697.1870050104</v>
      </c>
      <c r="E518">
        <v>53282118.203638397</v>
      </c>
      <c r="F518">
        <v>648298514.69815898</v>
      </c>
      <c r="G518">
        <v>475215927.21394902</v>
      </c>
      <c r="H518">
        <v>5277851.7220850801</v>
      </c>
      <c r="I518">
        <v>32524894.158396699</v>
      </c>
      <c r="J518">
        <v>17924846.312010899</v>
      </c>
      <c r="K518">
        <v>1743621.52592143</v>
      </c>
      <c r="L518">
        <v>4979244.3982106</v>
      </c>
      <c r="M518">
        <v>14290.7571796955</v>
      </c>
      <c r="N518">
        <v>623734.52959791198</v>
      </c>
      <c r="O518">
        <v>372114.35004420899</v>
      </c>
      <c r="P518">
        <v>37958706.576081</v>
      </c>
      <c r="Q518">
        <v>56082048.3188591</v>
      </c>
      <c r="R518">
        <v>42414220.084936298</v>
      </c>
      <c r="S518">
        <v>44820977.183203802</v>
      </c>
      <c r="T518">
        <v>162091097.89346799</v>
      </c>
      <c r="U518">
        <v>173653.36339962899</v>
      </c>
      <c r="V518">
        <v>31050356.672575802</v>
      </c>
      <c r="W518">
        <v>48344271.079579502</v>
      </c>
      <c r="X518">
        <v>13472877.364436099</v>
      </c>
      <c r="Y518">
        <v>13880501.909795299</v>
      </c>
      <c r="Z518">
        <v>2743014.3517544498</v>
      </c>
    </row>
    <row r="519" spans="1:26">
      <c r="A519" s="1">
        <v>51898</v>
      </c>
      <c r="B519">
        <v>7983359.9999684198</v>
      </c>
      <c r="C519" s="2">
        <v>4.1499733924865702E-5</v>
      </c>
      <c r="D519" s="2">
        <v>3.6329030990600599E-5</v>
      </c>
      <c r="E519">
        <v>49038869.680789098</v>
      </c>
      <c r="F519">
        <v>1.64270401000977E-4</v>
      </c>
      <c r="G519" s="2">
        <v>8.6367130279541002E-5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2">
        <v>2.02283263206482E-5</v>
      </c>
      <c r="Q519" s="2">
        <v>1.7143785953521701E-5</v>
      </c>
      <c r="R519">
        <v>0</v>
      </c>
      <c r="S519">
        <v>2845241.8387523699</v>
      </c>
      <c r="T519">
        <v>1.2105703353881799E-4</v>
      </c>
      <c r="U519">
        <v>0</v>
      </c>
      <c r="V519">
        <v>0</v>
      </c>
      <c r="W519" s="2">
        <v>3.2447278499603299E-5</v>
      </c>
      <c r="X519">
        <v>0</v>
      </c>
      <c r="Y519">
        <v>0</v>
      </c>
      <c r="Z519">
        <v>0</v>
      </c>
    </row>
    <row r="520" spans="1:26">
      <c r="A520" s="1">
        <v>51926</v>
      </c>
      <c r="B520">
        <v>50134804.393507197</v>
      </c>
      <c r="C520">
        <v>73436884.393514797</v>
      </c>
      <c r="D520">
        <v>58412194.422156297</v>
      </c>
      <c r="E520">
        <v>53231190.688668497</v>
      </c>
      <c r="F520">
        <v>226392855.54060501</v>
      </c>
      <c r="G520">
        <v>602050261.58686602</v>
      </c>
      <c r="H520">
        <v>1801092.4171538299</v>
      </c>
      <c r="I520" s="2">
        <v>5.4389238357543903E-7</v>
      </c>
      <c r="J520">
        <v>6116940.4657803299</v>
      </c>
      <c r="K520">
        <v>595122.54482181498</v>
      </c>
      <c r="L520">
        <v>1699486.12901352</v>
      </c>
      <c r="M520">
        <v>21772.776030076799</v>
      </c>
      <c r="N520">
        <v>514575.958955582</v>
      </c>
      <c r="O520">
        <v>127007.860175387</v>
      </c>
      <c r="P520">
        <v>12953592.139221201</v>
      </c>
      <c r="Q520">
        <v>19138270.1304284</v>
      </c>
      <c r="R520">
        <v>14474057.665320801</v>
      </c>
      <c r="S520">
        <v>15295375.161121599</v>
      </c>
      <c r="T520">
        <v>247869122.035696</v>
      </c>
      <c r="U520">
        <v>59270.3347485142</v>
      </c>
      <c r="V520">
        <v>10596084.3346323</v>
      </c>
      <c r="W520">
        <v>16497716.2374487</v>
      </c>
      <c r="X520">
        <v>4597684.5383490296</v>
      </c>
      <c r="Y520">
        <v>4736788.3852077797</v>
      </c>
      <c r="Z520">
        <v>936229.36929285596</v>
      </c>
    </row>
    <row r="521" spans="1:26">
      <c r="A521" s="1">
        <v>51957</v>
      </c>
      <c r="B521">
        <v>49640325.014937803</v>
      </c>
      <c r="C521">
        <v>72190725.014949799</v>
      </c>
      <c r="D521">
        <v>56073617.015493497</v>
      </c>
      <c r="E521">
        <v>41949070.421946898</v>
      </c>
      <c r="F521">
        <v>290354972.29277903</v>
      </c>
      <c r="G521">
        <v>17919384.329934701</v>
      </c>
      <c r="H521">
        <v>4631385.5999998497</v>
      </c>
      <c r="I521">
        <v>0</v>
      </c>
      <c r="J521">
        <v>15729292.7999995</v>
      </c>
      <c r="K521">
        <v>1530316.79999995</v>
      </c>
      <c r="L521">
        <v>4370111.9999998501</v>
      </c>
      <c r="M521">
        <v>55987.199999998098</v>
      </c>
      <c r="N521">
        <v>572130.36728505301</v>
      </c>
      <c r="O521">
        <v>326591.999999989</v>
      </c>
      <c r="P521">
        <v>33309273.599998899</v>
      </c>
      <c r="Q521">
        <v>49212748.799998403</v>
      </c>
      <c r="R521">
        <v>37219046.399998799</v>
      </c>
      <c r="S521">
        <v>39331007.999998704</v>
      </c>
      <c r="T521">
        <v>227544064.239499</v>
      </c>
      <c r="U521">
        <v>152409.599999995</v>
      </c>
      <c r="V521">
        <v>27247103.999999098</v>
      </c>
      <c r="W521">
        <v>42422745.600001402</v>
      </c>
      <c r="X521">
        <v>11822630.400000401</v>
      </c>
      <c r="Y521">
        <v>12180326.400000401</v>
      </c>
      <c r="Z521">
        <v>2407449.59999992</v>
      </c>
    </row>
    <row r="522" spans="1:26">
      <c r="A522" s="1">
        <v>51987</v>
      </c>
      <c r="B522">
        <v>57759004.150127701</v>
      </c>
      <c r="C522">
        <v>81061084.150133803</v>
      </c>
      <c r="D522">
        <v>63732744.856979102</v>
      </c>
      <c r="E522">
        <v>46456480.966653802</v>
      </c>
      <c r="F522">
        <v>266106053.61851299</v>
      </c>
      <c r="G522">
        <v>28644034.160765901</v>
      </c>
      <c r="H522">
        <v>3694274.5993552799</v>
      </c>
      <c r="I522">
        <v>0</v>
      </c>
      <c r="J522">
        <v>12546639.791094501</v>
      </c>
      <c r="K522">
        <v>1220673.6755425101</v>
      </c>
      <c r="L522">
        <v>3485866.8986529</v>
      </c>
      <c r="M522">
        <v>44658.793007652901</v>
      </c>
      <c r="N522">
        <v>436663.75385260902</v>
      </c>
      <c r="O522">
        <v>260509.62587797499</v>
      </c>
      <c r="P522">
        <v>26569500.795497399</v>
      </c>
      <c r="Q522">
        <v>39255079.0537268</v>
      </c>
      <c r="R522">
        <v>29688173.173865199</v>
      </c>
      <c r="S522">
        <v>31372802.0878761</v>
      </c>
      <c r="T522">
        <v>252411023.81874201</v>
      </c>
      <c r="U522">
        <v>121571.158743055</v>
      </c>
      <c r="V522">
        <v>21733945.930390999</v>
      </c>
      <c r="W522">
        <v>33838959.879520901</v>
      </c>
      <c r="X522">
        <v>9430448.4567827191</v>
      </c>
      <c r="Y522">
        <v>9715768.5232205</v>
      </c>
      <c r="Z522">
        <v>1920328.09932907</v>
      </c>
    </row>
    <row r="523" spans="1:26">
      <c r="A523" s="1">
        <v>52018</v>
      </c>
      <c r="B523">
        <v>63252545.913435303</v>
      </c>
      <c r="C523">
        <v>85802945.913435504</v>
      </c>
      <c r="D523">
        <v>69830803.405782193</v>
      </c>
      <c r="E523">
        <v>34208503.2355268</v>
      </c>
      <c r="F523">
        <v>219966130.54301599</v>
      </c>
      <c r="G523">
        <v>26791380.771062199</v>
      </c>
      <c r="H523">
        <v>3408820.4513494601</v>
      </c>
      <c r="I523" s="2">
        <v>5.5916607379913296E-6</v>
      </c>
      <c r="J523">
        <v>11577169.256194901</v>
      </c>
      <c r="K523">
        <v>1126353.0302645599</v>
      </c>
      <c r="L523">
        <v>3216516.2754506301</v>
      </c>
      <c r="M523">
        <v>41208.037692605903</v>
      </c>
      <c r="N523">
        <v>402923.03521659202</v>
      </c>
      <c r="O523">
        <v>240380.21987353501</v>
      </c>
      <c r="P523">
        <v>24516493.091673199</v>
      </c>
      <c r="Q523">
        <v>36221865.131800599</v>
      </c>
      <c r="R523">
        <v>27394187.7238735</v>
      </c>
      <c r="S523">
        <v>28948646.479055699</v>
      </c>
      <c r="T523">
        <v>248659787.352584</v>
      </c>
      <c r="U523">
        <v>112177.435940966</v>
      </c>
      <c r="V523">
        <v>20054578.343734901</v>
      </c>
      <c r="W523">
        <v>31224245.8938585</v>
      </c>
      <c r="X523">
        <v>8701763.9594219495</v>
      </c>
      <c r="Y523">
        <v>8965037.5335691608</v>
      </c>
      <c r="Z523">
        <v>1771945.6207820601</v>
      </c>
    </row>
    <row r="524" spans="1:26">
      <c r="A524" s="1">
        <v>52048</v>
      </c>
      <c r="B524">
        <v>75832334.086509705</v>
      </c>
      <c r="C524">
        <v>99134414.086509898</v>
      </c>
      <c r="D524">
        <v>58041086.915376402</v>
      </c>
      <c r="E524">
        <v>38754396.884998299</v>
      </c>
      <c r="F524">
        <v>267663417.43492201</v>
      </c>
      <c r="G524">
        <v>61325100.304404996</v>
      </c>
      <c r="H524">
        <v>4004510.4664722201</v>
      </c>
      <c r="I524">
        <v>0</v>
      </c>
      <c r="J524">
        <v>13600274.969073201</v>
      </c>
      <c r="K524">
        <v>1323182.77334072</v>
      </c>
      <c r="L524">
        <v>3778601.2124872198</v>
      </c>
      <c r="M524">
        <v>48409.125853928803</v>
      </c>
      <c r="N524">
        <v>473333.67501619301</v>
      </c>
      <c r="O524">
        <v>282386.56748124602</v>
      </c>
      <c r="P524">
        <v>28800740.487206899</v>
      </c>
      <c r="Q524">
        <v>42551621.6256034</v>
      </c>
      <c r="R524">
        <v>32181311.109339599</v>
      </c>
      <c r="S524">
        <v>34007410.912385002</v>
      </c>
      <c r="T524">
        <v>259137690.68176001</v>
      </c>
      <c r="U524">
        <v>131780.39815791501</v>
      </c>
      <c r="V524">
        <v>23559107.915578701</v>
      </c>
      <c r="W524">
        <v>36680670.417874202</v>
      </c>
      <c r="X524">
        <v>10222393.7428213</v>
      </c>
      <c r="Y524">
        <v>10531674.2691103</v>
      </c>
      <c r="Z524">
        <v>2081592.4117189399</v>
      </c>
    </row>
    <row r="525" spans="1:26">
      <c r="A525" s="1">
        <v>52079</v>
      </c>
      <c r="B525">
        <v>79933846.912259102</v>
      </c>
      <c r="C525">
        <v>103235926.912259</v>
      </c>
      <c r="D525">
        <v>63690344.8805672</v>
      </c>
      <c r="E525">
        <v>31150404.056968302</v>
      </c>
      <c r="F525">
        <v>258125491.369425</v>
      </c>
      <c r="G525">
        <v>76500220.889571503</v>
      </c>
      <c r="H525">
        <v>3495615.99206409</v>
      </c>
      <c r="I525" s="2">
        <v>1.5959143638610799E-5</v>
      </c>
      <c r="J525">
        <v>11871947.6641156</v>
      </c>
      <c r="K525">
        <v>1155032.28213266</v>
      </c>
      <c r="L525">
        <v>3298415.3585292501</v>
      </c>
      <c r="M525">
        <v>42257.278614609997</v>
      </c>
      <c r="N525">
        <v>418978.80250836402</v>
      </c>
      <c r="O525">
        <v>246500.791918556</v>
      </c>
      <c r="P525">
        <v>25140733.149103001</v>
      </c>
      <c r="Q525">
        <v>37144147.902241804</v>
      </c>
      <c r="R525">
        <v>28091699.7723566</v>
      </c>
      <c r="S525">
        <v>29685738.2267632</v>
      </c>
      <c r="T525">
        <v>261124623.885418</v>
      </c>
      <c r="U525">
        <v>115033.70289532701</v>
      </c>
      <c r="V525">
        <v>20565208.925776701</v>
      </c>
      <c r="W525">
        <v>32019279.056925599</v>
      </c>
      <c r="X525">
        <v>8923328.66745173</v>
      </c>
      <c r="Y525">
        <v>9193305.7252672892</v>
      </c>
      <c r="Z525">
        <v>1817062.98042821</v>
      </c>
    </row>
    <row r="526" spans="1:26">
      <c r="A526" s="1">
        <v>52110</v>
      </c>
      <c r="B526">
        <v>76775867.028948694</v>
      </c>
      <c r="C526">
        <v>99326267.028949007</v>
      </c>
      <c r="D526">
        <v>75151724.408158705</v>
      </c>
      <c r="E526">
        <v>18108217.809082702</v>
      </c>
      <c r="F526">
        <v>187025173.552641</v>
      </c>
      <c r="G526">
        <v>8076495.5233998001</v>
      </c>
      <c r="H526">
        <v>2770011.25371528</v>
      </c>
      <c r="I526">
        <v>0</v>
      </c>
      <c r="J526">
        <v>9407620.4902875591</v>
      </c>
      <c r="K526">
        <v>915275.71311478806</v>
      </c>
      <c r="L526">
        <v>2613744.6685493402</v>
      </c>
      <c r="M526">
        <v>33485.696821267004</v>
      </c>
      <c r="N526">
        <v>380633.19474433397</v>
      </c>
      <c r="O526">
        <v>195333.23145739801</v>
      </c>
      <c r="P526">
        <v>19922129.292167202</v>
      </c>
      <c r="Q526">
        <v>29433927.505898699</v>
      </c>
      <c r="R526">
        <v>22260547.120186102</v>
      </c>
      <c r="S526">
        <v>23523702.016944099</v>
      </c>
      <c r="T526">
        <v>247579746.497913</v>
      </c>
      <c r="U526">
        <v>91155.5080134483</v>
      </c>
      <c r="V526">
        <v>16296372.453019399</v>
      </c>
      <c r="W526">
        <v>25372856.608074401</v>
      </c>
      <c r="X526">
        <v>7071062.9787587598</v>
      </c>
      <c r="Y526">
        <v>7284999.3751168903</v>
      </c>
      <c r="Z526">
        <v>1439884.96331473</v>
      </c>
    </row>
    <row r="527" spans="1:26">
      <c r="A527" s="1">
        <v>52140</v>
      </c>
      <c r="B527">
        <v>49612857.053832799</v>
      </c>
      <c r="C527">
        <v>72914937.0538335</v>
      </c>
      <c r="D527">
        <v>44733647.101762898</v>
      </c>
      <c r="E527">
        <v>22089286.809148699</v>
      </c>
      <c r="F527">
        <v>23757635.755555101</v>
      </c>
      <c r="G527">
        <v>0</v>
      </c>
      <c r="H527">
        <v>1034721.70906543</v>
      </c>
      <c r="I527" s="2">
        <v>2.3223459720611599E-5</v>
      </c>
      <c r="J527">
        <v>3514162.3121181098</v>
      </c>
      <c r="K527">
        <v>341895.95759582898</v>
      </c>
      <c r="L527">
        <v>976349.22850028495</v>
      </c>
      <c r="M527">
        <v>12508.3886925303</v>
      </c>
      <c r="N527">
        <v>122304.24499363</v>
      </c>
      <c r="O527">
        <v>72965.600706427096</v>
      </c>
      <c r="P527">
        <v>7441796.3615727797</v>
      </c>
      <c r="Q527">
        <v>10994873.660734201</v>
      </c>
      <c r="R527">
        <v>8315298.8386010099</v>
      </c>
      <c r="S527">
        <v>8787143.0565025397</v>
      </c>
      <c r="T527">
        <v>315528348.41764998</v>
      </c>
      <c r="U527">
        <v>34050.613663006203</v>
      </c>
      <c r="V527">
        <v>6087415.8303647703</v>
      </c>
      <c r="W527">
        <v>9477884.07652729</v>
      </c>
      <c r="X527">
        <v>2641354.74557374</v>
      </c>
      <c r="Y527">
        <v>2721269.45110938</v>
      </c>
      <c r="Z527">
        <v>537860.71377880499</v>
      </c>
    </row>
    <row r="528" spans="1:26">
      <c r="A528" s="1">
        <v>52171</v>
      </c>
      <c r="B528">
        <v>44561840.367721997</v>
      </c>
      <c r="C528">
        <v>67112240.367740005</v>
      </c>
      <c r="D528">
        <v>0</v>
      </c>
      <c r="E528">
        <v>39315877.799008101</v>
      </c>
      <c r="F528">
        <v>590608553.51886797</v>
      </c>
      <c r="G528">
        <v>0</v>
      </c>
      <c r="H528">
        <v>5759113.6515646204</v>
      </c>
      <c r="I528">
        <v>35490682.919245698</v>
      </c>
      <c r="J528">
        <v>19559326.887818798</v>
      </c>
      <c r="K528">
        <v>1902569.97745845</v>
      </c>
      <c r="L528">
        <v>5434220.7390519101</v>
      </c>
      <c r="M528">
        <v>52063.747904525102</v>
      </c>
      <c r="N528">
        <v>680594.13827782101</v>
      </c>
      <c r="O528">
        <v>406036.27567710902</v>
      </c>
      <c r="P528">
        <v>41419978.572579399</v>
      </c>
      <c r="Q528">
        <v>61195900.7354635</v>
      </c>
      <c r="R528">
        <v>46281768.941989399</v>
      </c>
      <c r="S528">
        <v>48907986.651490502</v>
      </c>
      <c r="T528">
        <v>82124312.436624393</v>
      </c>
      <c r="U528">
        <v>189483.59531598401</v>
      </c>
      <c r="V528">
        <v>33881689.447754197</v>
      </c>
      <c r="W528">
        <v>52752552.782844201</v>
      </c>
      <c r="X528">
        <v>14701404.2912002</v>
      </c>
      <c r="Y528">
        <v>15146198.1595212</v>
      </c>
      <c r="Z528">
        <v>2993067.4035626901</v>
      </c>
    </row>
    <row r="529" spans="1:26">
      <c r="A529" s="1">
        <v>52201</v>
      </c>
      <c r="B529">
        <v>8838719.99998248</v>
      </c>
      <c r="C529">
        <v>10015243.981153101</v>
      </c>
      <c r="D529">
        <v>0</v>
      </c>
      <c r="E529">
        <v>47631087.047786802</v>
      </c>
      <c r="F529">
        <v>532719486.21111602</v>
      </c>
      <c r="G529">
        <v>216578919.925437</v>
      </c>
      <c r="H529">
        <v>6959466.7403344503</v>
      </c>
      <c r="I529">
        <v>33371291.1149127</v>
      </c>
      <c r="J529">
        <v>23636012.965662401</v>
      </c>
      <c r="K529">
        <v>2299568.5938512702</v>
      </c>
      <c r="L529">
        <v>6566857.4682135005</v>
      </c>
      <c r="M529">
        <v>84130.558311639004</v>
      </c>
      <c r="N529">
        <v>822609.90349151299</v>
      </c>
      <c r="O529">
        <v>490761.59015116899</v>
      </c>
      <c r="P529">
        <v>50053008.275514901</v>
      </c>
      <c r="Q529">
        <v>73950760.755924493</v>
      </c>
      <c r="R529">
        <v>55928125.597610503</v>
      </c>
      <c r="S529">
        <v>75948853.213928506</v>
      </c>
      <c r="T529">
        <v>60718766.535704002</v>
      </c>
      <c r="U529">
        <v>229022.075403906</v>
      </c>
      <c r="V529">
        <v>40943538.378327601</v>
      </c>
      <c r="W529">
        <v>63747593.600686103</v>
      </c>
      <c r="X529">
        <v>17765569.563472901</v>
      </c>
      <c r="Y529">
        <v>18303070.3526862</v>
      </c>
      <c r="Z529">
        <v>3617614.0074001802</v>
      </c>
    </row>
    <row r="530" spans="1:26">
      <c r="A530" s="1">
        <v>52232</v>
      </c>
      <c r="B530">
        <v>8838720.0000194609</v>
      </c>
      <c r="C530">
        <v>0</v>
      </c>
      <c r="D530">
        <v>0</v>
      </c>
      <c r="E530">
        <v>51803328.674219199</v>
      </c>
      <c r="F530">
        <v>548386733.33966196</v>
      </c>
      <c r="G530">
        <v>325036385.99525899</v>
      </c>
      <c r="H530">
        <v>3210697.00930992</v>
      </c>
      <c r="I530">
        <v>19786001.180273902</v>
      </c>
      <c r="J530">
        <v>10904294.6783615</v>
      </c>
      <c r="K530">
        <v>1060525.3034250999</v>
      </c>
      <c r="L530">
        <v>3029569.7099264101</v>
      </c>
      <c r="M530">
        <v>36442.621663896898</v>
      </c>
      <c r="N530">
        <v>379374.90529028</v>
      </c>
      <c r="O530">
        <v>226331.61963340599</v>
      </c>
      <c r="P530">
        <v>23091574.393989701</v>
      </c>
      <c r="Q530">
        <v>34116620.605240501</v>
      </c>
      <c r="R530">
        <v>25802015.0526544</v>
      </c>
      <c r="S530">
        <v>42448077.718888901</v>
      </c>
      <c r="T530">
        <v>48744882.222096801</v>
      </c>
      <c r="U530">
        <v>105621.42249558899</v>
      </c>
      <c r="V530">
        <v>18888989.7928508</v>
      </c>
      <c r="W530">
        <v>29409467.0986761</v>
      </c>
      <c r="X530">
        <v>8196010.2971034097</v>
      </c>
      <c r="Y530">
        <v>8443982.19506892</v>
      </c>
      <c r="Z530">
        <v>1668387.3675842199</v>
      </c>
    </row>
    <row r="531" spans="1:26">
      <c r="A531" s="1">
        <v>52263</v>
      </c>
      <c r="B531">
        <v>7983359.9999995101</v>
      </c>
      <c r="C531">
        <v>12565697.4381344</v>
      </c>
      <c r="D531">
        <v>15055752.898526</v>
      </c>
      <c r="E531">
        <v>46920788.929613203</v>
      </c>
      <c r="F531">
        <v>530691528.68266797</v>
      </c>
      <c r="G531">
        <v>452776223.63397801</v>
      </c>
      <c r="H531">
        <v>2545780.7501380402</v>
      </c>
      <c r="I531">
        <v>15688437.987418899</v>
      </c>
      <c r="J531">
        <v>8646080.0896226205</v>
      </c>
      <c r="K531">
        <v>840906.70959369396</v>
      </c>
      <c r="L531">
        <v>2402163.8374371701</v>
      </c>
      <c r="M531">
        <v>21218.887569874601</v>
      </c>
      <c r="N531">
        <v>365419.66627834999</v>
      </c>
      <c r="O531">
        <v>179461.79777914201</v>
      </c>
      <c r="P531">
        <v>18309446.644185599</v>
      </c>
      <c r="Q531">
        <v>27051271.342251301</v>
      </c>
      <c r="R531">
        <v>20458571.159269199</v>
      </c>
      <c r="S531">
        <v>24004879.717840701</v>
      </c>
      <c r="T531">
        <v>127117028.99604499</v>
      </c>
      <c r="U531">
        <v>83748.838963599701</v>
      </c>
      <c r="V531">
        <v>14977192.324519301</v>
      </c>
      <c r="W531">
        <v>23318941.337204002</v>
      </c>
      <c r="X531">
        <v>6498665.2997143799</v>
      </c>
      <c r="Y531">
        <v>6695283.6921024704</v>
      </c>
      <c r="Z531">
        <v>1323327.26702945</v>
      </c>
    </row>
    <row r="532" spans="1:26">
      <c r="A532" s="1">
        <v>52291</v>
      </c>
      <c r="B532">
        <v>8838719.9999999497</v>
      </c>
      <c r="C532">
        <v>0</v>
      </c>
      <c r="D532">
        <v>56003235.314924099</v>
      </c>
      <c r="E532">
        <v>54427914.1076601</v>
      </c>
      <c r="F532">
        <v>0</v>
      </c>
      <c r="G532">
        <v>23910060.963087801</v>
      </c>
      <c r="H532">
        <v>710252.52137439698</v>
      </c>
      <c r="I532">
        <v>0</v>
      </c>
      <c r="J532">
        <v>2412187.37447302</v>
      </c>
      <c r="K532">
        <v>234683.84185104299</v>
      </c>
      <c r="L532">
        <v>670184.54837544099</v>
      </c>
      <c r="M532">
        <v>8585.9942140639305</v>
      </c>
      <c r="N532">
        <v>234090.32819453499</v>
      </c>
      <c r="O532">
        <v>50084.9662486983</v>
      </c>
      <c r="P532">
        <v>5108189.55768866</v>
      </c>
      <c r="Q532">
        <v>7547088.9141610004</v>
      </c>
      <c r="R532">
        <v>5707778.1536373701</v>
      </c>
      <c r="S532">
        <v>6031660.9353789501</v>
      </c>
      <c r="T532">
        <v>135162682.10932499</v>
      </c>
      <c r="U532">
        <v>23372.984249396599</v>
      </c>
      <c r="V532">
        <v>4178517.18417711</v>
      </c>
      <c r="W532">
        <v>6505798.6158666201</v>
      </c>
      <c r="X532">
        <v>1813075.7782035</v>
      </c>
      <c r="Y532">
        <v>1867930.7412378101</v>
      </c>
      <c r="Z532">
        <v>369197.75120469002</v>
      </c>
    </row>
    <row r="533" spans="1:26">
      <c r="A533" s="1">
        <v>52322</v>
      </c>
      <c r="B533">
        <v>53698187.204896197</v>
      </c>
      <c r="C533">
        <v>76248587.204899698</v>
      </c>
      <c r="D533">
        <v>25224714.886205401</v>
      </c>
      <c r="E533">
        <v>47964232.937404402</v>
      </c>
      <c r="F533">
        <v>0</v>
      </c>
      <c r="G533">
        <v>37703307.541480899</v>
      </c>
      <c r="H533">
        <v>4631385.5999994697</v>
      </c>
      <c r="I533">
        <v>0</v>
      </c>
      <c r="J533">
        <v>15729292.7999982</v>
      </c>
      <c r="K533">
        <v>1530316.7999998301</v>
      </c>
      <c r="L533">
        <v>4370111.9999994999</v>
      </c>
      <c r="M533">
        <v>55987.200000000099</v>
      </c>
      <c r="N533">
        <v>547430.39999993797</v>
      </c>
      <c r="O533">
        <v>326591.99999996298</v>
      </c>
      <c r="P533">
        <v>33309273.599996202</v>
      </c>
      <c r="Q533">
        <v>49212748.799994402</v>
      </c>
      <c r="R533">
        <v>37219046.399995796</v>
      </c>
      <c r="S533">
        <v>39331007.9999955</v>
      </c>
      <c r="T533">
        <v>208597960.20141</v>
      </c>
      <c r="U533">
        <v>152409.59999998301</v>
      </c>
      <c r="V533">
        <v>27247103.999996901</v>
      </c>
      <c r="W533">
        <v>42422745.599995203</v>
      </c>
      <c r="X533">
        <v>11822630.3999987</v>
      </c>
      <c r="Y533">
        <v>12180326.400001399</v>
      </c>
      <c r="Z533">
        <v>2407449.59999973</v>
      </c>
    </row>
    <row r="534" spans="1:26">
      <c r="A534" s="1">
        <v>52352</v>
      </c>
      <c r="B534">
        <v>55731937.911842197</v>
      </c>
      <c r="C534">
        <v>79034017.911844999</v>
      </c>
      <c r="D534">
        <v>31465532.186039198</v>
      </c>
      <c r="E534">
        <v>46556213.216549598</v>
      </c>
      <c r="F534">
        <v>141985099.04330799</v>
      </c>
      <c r="G534">
        <v>0</v>
      </c>
      <c r="H534">
        <v>3169651.92025118</v>
      </c>
      <c r="I534" s="2">
        <v>4.5970082283020003E-6</v>
      </c>
      <c r="J534">
        <v>10764895.742585801</v>
      </c>
      <c r="K534">
        <v>1047326.22213807</v>
      </c>
      <c r="L534">
        <v>2990840.1262276098</v>
      </c>
      <c r="M534">
        <v>38316.813005051197</v>
      </c>
      <c r="N534">
        <v>374653.28271605598</v>
      </c>
      <c r="O534">
        <v>223514.742529465</v>
      </c>
      <c r="P534">
        <v>22796375.0261718</v>
      </c>
      <c r="Q534">
        <v>33680478.631439999</v>
      </c>
      <c r="R534">
        <v>25472165.801024601</v>
      </c>
      <c r="S534">
        <v>26917561.136048499</v>
      </c>
      <c r="T534">
        <v>216575072.216609</v>
      </c>
      <c r="U534">
        <v>104306.879847084</v>
      </c>
      <c r="V534">
        <v>18647515.6624582</v>
      </c>
      <c r="W534">
        <v>29033500.698660702</v>
      </c>
      <c r="X534">
        <v>8091233.6795666497</v>
      </c>
      <c r="Y534">
        <v>8336035.5404322501</v>
      </c>
      <c r="Z534">
        <v>1647622.9592172001</v>
      </c>
    </row>
    <row r="535" spans="1:26">
      <c r="A535" s="1">
        <v>52383</v>
      </c>
      <c r="B535">
        <v>56832169.592486598</v>
      </c>
      <c r="C535">
        <v>79382569.592488393</v>
      </c>
      <c r="D535">
        <v>48250758.7456607</v>
      </c>
      <c r="E535">
        <v>23845597.824771401</v>
      </c>
      <c r="F535">
        <v>75240557.817869797</v>
      </c>
      <c r="G535">
        <v>0</v>
      </c>
      <c r="H535">
        <v>4219927.7924808497</v>
      </c>
      <c r="I535" s="2">
        <v>7.6740980148315396E-6</v>
      </c>
      <c r="J535">
        <v>14331883.7116022</v>
      </c>
      <c r="K535">
        <v>1394361.6345873601</v>
      </c>
      <c r="L535">
        <v>3981866.0499903299</v>
      </c>
      <c r="M535">
        <v>51013.230533685601</v>
      </c>
      <c r="N535">
        <v>498796.03188491397</v>
      </c>
      <c r="O535">
        <v>297577.178113156</v>
      </c>
      <c r="P535">
        <v>30350038.099179</v>
      </c>
      <c r="Q535">
        <v>44840629.639108203</v>
      </c>
      <c r="R535">
        <v>33912462.031447902</v>
      </c>
      <c r="S535">
        <v>35836794.449913003</v>
      </c>
      <c r="T535">
        <v>204656952.306274</v>
      </c>
      <c r="U535">
        <v>138869.34978613001</v>
      </c>
      <c r="V535">
        <v>24826438.859726202</v>
      </c>
      <c r="W535">
        <v>38653858.402717501</v>
      </c>
      <c r="X535">
        <v>10772293.847696301</v>
      </c>
      <c r="Y535">
        <v>11098211.709439199</v>
      </c>
      <c r="Z535">
        <v>2193568.91294841</v>
      </c>
    </row>
    <row r="536" spans="1:26">
      <c r="A536" s="1">
        <v>52413</v>
      </c>
      <c r="B536">
        <v>105261120</v>
      </c>
      <c r="C536">
        <v>128563200</v>
      </c>
      <c r="D536" s="2">
        <v>7.2583556175231906E-5</v>
      </c>
      <c r="E536">
        <v>19564898.681072101</v>
      </c>
      <c r="F536">
        <v>707237398.47329199</v>
      </c>
      <c r="G536">
        <v>0</v>
      </c>
      <c r="H536">
        <v>6498374.2409186903</v>
      </c>
      <c r="I536">
        <v>30527190.478847399</v>
      </c>
      <c r="J536">
        <v>22070032.596592199</v>
      </c>
      <c r="K536">
        <v>2147212.9795379401</v>
      </c>
      <c r="L536">
        <v>6131776.9029487995</v>
      </c>
      <c r="M536">
        <v>78556.572422118901</v>
      </c>
      <c r="N536">
        <v>768108.70812739595</v>
      </c>
      <c r="O536">
        <v>458246.67246236</v>
      </c>
      <c r="P536">
        <v>46736796.337138101</v>
      </c>
      <c r="Q536">
        <v>69051227.159043401</v>
      </c>
      <c r="R536">
        <v>52222663.644615903</v>
      </c>
      <c r="S536">
        <v>55185992.126539201</v>
      </c>
      <c r="T536">
        <v>177854989.91135499</v>
      </c>
      <c r="U536">
        <v>213848.447149101</v>
      </c>
      <c r="V536">
        <v>38230865.245431699</v>
      </c>
      <c r="W536">
        <v>59524060.625849597</v>
      </c>
      <c r="X536">
        <v>16588529.543137601</v>
      </c>
      <c r="Y536">
        <v>17090418.755834501</v>
      </c>
      <c r="Z536">
        <v>3377932.61415115</v>
      </c>
    </row>
    <row r="537" spans="1:26">
      <c r="A537" s="1">
        <v>52444</v>
      </c>
      <c r="B537">
        <v>103350896.93739501</v>
      </c>
      <c r="C537">
        <v>126652976.93739501</v>
      </c>
      <c r="D537">
        <v>17801709.564020999</v>
      </c>
      <c r="E537">
        <v>34728565.202113897</v>
      </c>
      <c r="F537">
        <v>684287929.90446901</v>
      </c>
      <c r="G537">
        <v>66317292.038391002</v>
      </c>
      <c r="H537">
        <v>7535366.2426413298</v>
      </c>
      <c r="I537">
        <v>24276641.519395001</v>
      </c>
      <c r="J537">
        <v>25591905.365370899</v>
      </c>
      <c r="K537">
        <v>2489859.0942777302</v>
      </c>
      <c r="L537">
        <v>7110268.3484963505</v>
      </c>
      <c r="M537">
        <v>91092.405888209105</v>
      </c>
      <c r="N537">
        <v>890681.30201804498</v>
      </c>
      <c r="O537">
        <v>531372.36768122204</v>
      </c>
      <c r="P537">
        <v>54194920.814268596</v>
      </c>
      <c r="Q537">
        <v>80070224.775736198</v>
      </c>
      <c r="R537">
        <v>60556207.158795297</v>
      </c>
      <c r="S537">
        <v>63992415.136467203</v>
      </c>
      <c r="T537">
        <v>242436556.22558799</v>
      </c>
      <c r="U537">
        <v>247973.771584567</v>
      </c>
      <c r="V537">
        <v>44331637.532261997</v>
      </c>
      <c r="W537">
        <v>69022740.2171828</v>
      </c>
      <c r="X537">
        <v>19235679.710060202</v>
      </c>
      <c r="Y537">
        <v>19817658.969901599</v>
      </c>
      <c r="Z537">
        <v>3916973.4531930098</v>
      </c>
    </row>
    <row r="538" spans="1:26">
      <c r="A538" s="1">
        <v>52475</v>
      </c>
      <c r="B538">
        <v>8553599.9999975599</v>
      </c>
      <c r="C538">
        <v>28468120.400504202</v>
      </c>
      <c r="D538">
        <v>69039657.768719405</v>
      </c>
      <c r="E538">
        <v>5961599.9999995204</v>
      </c>
      <c r="F538">
        <v>0</v>
      </c>
      <c r="G538">
        <v>0</v>
      </c>
      <c r="H538">
        <v>3044176.48157113</v>
      </c>
      <c r="I538" s="2">
        <v>5.4612755775451703E-6</v>
      </c>
      <c r="J538">
        <v>10338751.153327901</v>
      </c>
      <c r="K538">
        <v>1005866.23837004</v>
      </c>
      <c r="L538">
        <v>2872443.2213616101</v>
      </c>
      <c r="M538">
        <v>36799.984330611398</v>
      </c>
      <c r="N538">
        <v>359822.06901042198</v>
      </c>
      <c r="O538">
        <v>214666.57526189301</v>
      </c>
      <c r="P538">
        <v>21893946.233139802</v>
      </c>
      <c r="Q538">
        <v>32347186.226607401</v>
      </c>
      <c r="R538">
        <v>24463811.805560902</v>
      </c>
      <c r="S538">
        <v>25851988.992254499</v>
      </c>
      <c r="T538">
        <v>141770358.45669699</v>
      </c>
      <c r="U538">
        <v>100177.73512221601</v>
      </c>
      <c r="V538">
        <v>17909325.707564101</v>
      </c>
      <c r="W538">
        <v>27884165.904733799</v>
      </c>
      <c r="X538">
        <v>7770930.0244807703</v>
      </c>
      <c r="Y538">
        <v>8006041.0354818897</v>
      </c>
      <c r="Z538">
        <v>1582399.32621629</v>
      </c>
    </row>
    <row r="539" spans="1:26">
      <c r="A539" s="1">
        <v>52505</v>
      </c>
      <c r="B539">
        <v>105261120</v>
      </c>
      <c r="C539">
        <v>128563200</v>
      </c>
      <c r="D539">
        <v>50928495.984522097</v>
      </c>
      <c r="E539">
        <v>13392761.9325197</v>
      </c>
      <c r="F539">
        <v>581429750.84514904</v>
      </c>
      <c r="G539">
        <v>0</v>
      </c>
      <c r="H539">
        <v>5602889.3391793901</v>
      </c>
      <c r="I539">
        <v>8445133.6408306397</v>
      </c>
      <c r="J539">
        <v>19028751.7718134</v>
      </c>
      <c r="K539">
        <v>1851324.0798363099</v>
      </c>
      <c r="L539">
        <v>5286809.6182317296</v>
      </c>
      <c r="M539">
        <v>67731.368774499002</v>
      </c>
      <c r="N539">
        <v>828755.81413091102</v>
      </c>
      <c r="O539">
        <v>395099.65118457697</v>
      </c>
      <c r="P539">
        <v>40296401.567006104</v>
      </c>
      <c r="Q539">
        <v>59535873.152784698</v>
      </c>
      <c r="R539">
        <v>45026308.819758601</v>
      </c>
      <c r="S539">
        <v>47581286.564085603</v>
      </c>
      <c r="T539">
        <v>235069135.73658901</v>
      </c>
      <c r="U539">
        <v>184379.837219468</v>
      </c>
      <c r="V539">
        <v>32962599.470256198</v>
      </c>
      <c r="W539">
        <v>51321563.261966199</v>
      </c>
      <c r="X539">
        <v>14302607.372881699</v>
      </c>
      <c r="Y539">
        <v>14735335.5622743</v>
      </c>
      <c r="Z539">
        <v>2912448.8573034601</v>
      </c>
    </row>
    <row r="540" spans="1:26">
      <c r="A540" s="1">
        <v>52536</v>
      </c>
      <c r="B540">
        <v>13453047.299026901</v>
      </c>
      <c r="C540">
        <v>36003447.299037904</v>
      </c>
      <c r="D540">
        <v>0</v>
      </c>
      <c r="E540">
        <v>24175654.6038853</v>
      </c>
      <c r="F540">
        <v>1.5556812286376999E-4</v>
      </c>
      <c r="G540">
        <v>0</v>
      </c>
      <c r="H540">
        <v>3474457.68839717</v>
      </c>
      <c r="I540" s="2">
        <v>1.03935599327087E-5</v>
      </c>
      <c r="J540">
        <v>11800089.0061951</v>
      </c>
      <c r="K540">
        <v>1148041.0897860399</v>
      </c>
      <c r="L540">
        <v>3278450.6730678501</v>
      </c>
      <c r="M540">
        <v>42001.503284853003</v>
      </c>
      <c r="N540">
        <v>410681.365451916</v>
      </c>
      <c r="O540">
        <v>245008.769161654</v>
      </c>
      <c r="P540">
        <v>24988561.037639599</v>
      </c>
      <c r="Q540">
        <v>36919321.387387499</v>
      </c>
      <c r="R540">
        <v>27921666.017032001</v>
      </c>
      <c r="S540">
        <v>39254568.057599299</v>
      </c>
      <c r="T540">
        <v>0</v>
      </c>
      <c r="U540">
        <v>114337.425608772</v>
      </c>
      <c r="V540">
        <v>20440731.5986294</v>
      </c>
      <c r="W540">
        <v>31825472.405674301</v>
      </c>
      <c r="X540">
        <v>8869317.4436518792</v>
      </c>
      <c r="Y540">
        <v>9137660.3813051209</v>
      </c>
      <c r="Z540">
        <v>1806064.6412487701</v>
      </c>
    </row>
    <row r="541" spans="1:26">
      <c r="A541" s="1">
        <v>52566</v>
      </c>
      <c r="B541">
        <v>8838720</v>
      </c>
      <c r="C541">
        <v>0</v>
      </c>
      <c r="D541">
        <v>0</v>
      </c>
      <c r="E541">
        <v>44025317.344950102</v>
      </c>
      <c r="F541">
        <v>0</v>
      </c>
      <c r="G541">
        <v>0</v>
      </c>
      <c r="H541">
        <v>15394238.614562601</v>
      </c>
      <c r="I541">
        <v>0</v>
      </c>
      <c r="J541">
        <v>52282514.891768403</v>
      </c>
      <c r="K541">
        <v>5086612.0875519197</v>
      </c>
      <c r="L541">
        <v>14525792.648395199</v>
      </c>
      <c r="M541">
        <v>186095.56417873001</v>
      </c>
      <c r="N541">
        <v>1819601.0719697899</v>
      </c>
      <c r="O541">
        <v>1085557.45770922</v>
      </c>
      <c r="P541">
        <v>110716522.043889</v>
      </c>
      <c r="Q541">
        <v>163578000.91310301</v>
      </c>
      <c r="R541">
        <v>123712195.609037</v>
      </c>
      <c r="S541">
        <v>147579269.83555701</v>
      </c>
      <c r="T541">
        <v>0</v>
      </c>
      <c r="U541">
        <v>506593.48026431998</v>
      </c>
      <c r="V541">
        <v>90566507.900314704</v>
      </c>
      <c r="W541">
        <v>141008744.43520501</v>
      </c>
      <c r="X541">
        <v>39297179.969074897</v>
      </c>
      <c r="Y541">
        <v>40486123.851327904</v>
      </c>
      <c r="Z541">
        <v>8002109.2596853403</v>
      </c>
    </row>
    <row r="542" spans="1:26">
      <c r="A542" s="1">
        <v>52597</v>
      </c>
      <c r="B542">
        <v>8838720.0000057798</v>
      </c>
      <c r="C542">
        <v>0</v>
      </c>
      <c r="D542">
        <v>0</v>
      </c>
      <c r="E542">
        <v>49228269.278922498</v>
      </c>
      <c r="F542">
        <v>331839074.21949297</v>
      </c>
      <c r="G542">
        <v>182105046.77330899</v>
      </c>
      <c r="H542">
        <v>9325505.0792569797</v>
      </c>
      <c r="I542">
        <v>0</v>
      </c>
      <c r="J542">
        <v>31671644.852788799</v>
      </c>
      <c r="K542">
        <v>3081362.3230318599</v>
      </c>
      <c r="L542">
        <v>8799418.8289831299</v>
      </c>
      <c r="M542">
        <v>112732.767915798</v>
      </c>
      <c r="N542">
        <v>1102275.95295448</v>
      </c>
      <c r="O542">
        <v>657607.81284216396</v>
      </c>
      <c r="P542">
        <v>67069733.978349902</v>
      </c>
      <c r="Q542">
        <v>99092102.997987807</v>
      </c>
      <c r="R542">
        <v>74942238.937803194</v>
      </c>
      <c r="S542">
        <v>96041905.460847899</v>
      </c>
      <c r="T542">
        <v>0</v>
      </c>
      <c r="U542">
        <v>306883.64599301002</v>
      </c>
      <c r="V542">
        <v>54863280.385689102</v>
      </c>
      <c r="W542">
        <v>85420123.422421694</v>
      </c>
      <c r="X542">
        <v>23805402.8248863</v>
      </c>
      <c r="Y542">
        <v>24525639.953237299</v>
      </c>
      <c r="Z542">
        <v>4847509.0203793803</v>
      </c>
    </row>
    <row r="543" spans="1:26">
      <c r="A543" s="1">
        <v>52628</v>
      </c>
      <c r="B543">
        <v>7983360.0000189804</v>
      </c>
      <c r="C543" s="2">
        <v>4.1484832763671902E-5</v>
      </c>
      <c r="D543" s="2">
        <v>3.6314129829406698E-5</v>
      </c>
      <c r="E543">
        <v>46231031.967418</v>
      </c>
      <c r="F543">
        <v>479702022.099998</v>
      </c>
      <c r="G543">
        <v>362821794.30233401</v>
      </c>
      <c r="H543">
        <v>3979870.0374893402</v>
      </c>
      <c r="I543" s="2">
        <v>4.5277178287506097E-5</v>
      </c>
      <c r="J543">
        <v>13516590.1810506</v>
      </c>
      <c r="K543">
        <v>1315041.0063430199</v>
      </c>
      <c r="L543">
        <v>3755350.8412845698</v>
      </c>
      <c r="M543">
        <v>48111.256329613003</v>
      </c>
      <c r="N543">
        <v>470421.17300075502</v>
      </c>
      <c r="O543">
        <v>280648.99525613198</v>
      </c>
      <c r="P543">
        <v>28623524.668551601</v>
      </c>
      <c r="Q543">
        <v>42289794.313739799</v>
      </c>
      <c r="R543">
        <v>31983294.068903599</v>
      </c>
      <c r="S543">
        <v>42896768.771560699</v>
      </c>
      <c r="T543">
        <v>54104469.341246799</v>
      </c>
      <c r="U543">
        <v>130969.53111952799</v>
      </c>
      <c r="V543">
        <v>23414144.747083001</v>
      </c>
      <c r="W543">
        <v>36454968.059986003</v>
      </c>
      <c r="X543">
        <v>10159493.628272399</v>
      </c>
      <c r="Y543">
        <v>10466871.0992672</v>
      </c>
      <c r="Z543">
        <v>2068784.02217377</v>
      </c>
    </row>
    <row r="544" spans="1:26">
      <c r="A544" s="1">
        <v>52657</v>
      </c>
      <c r="B544">
        <v>8838720.0000110008</v>
      </c>
      <c r="C544">
        <v>0</v>
      </c>
      <c r="D544">
        <v>40565562.107478</v>
      </c>
      <c r="E544">
        <v>53423883.224406101</v>
      </c>
      <c r="F544">
        <v>0</v>
      </c>
      <c r="G544">
        <v>428459572.08633697</v>
      </c>
      <c r="H544">
        <v>2260317.85215401</v>
      </c>
      <c r="I544" s="2">
        <v>1.54078006744385E-5</v>
      </c>
      <c r="J544">
        <v>7676579.8377050702</v>
      </c>
      <c r="K544">
        <v>746861.23791791499</v>
      </c>
      <c r="L544">
        <v>2132804.9578753398</v>
      </c>
      <c r="M544">
        <v>27324.191631145099</v>
      </c>
      <c r="N544">
        <v>267169.87372673402</v>
      </c>
      <c r="O544">
        <v>159391.11784833501</v>
      </c>
      <c r="P544">
        <v>16256376.009884</v>
      </c>
      <c r="Q544">
        <v>24017964.443774901</v>
      </c>
      <c r="R544">
        <v>18164515.392125499</v>
      </c>
      <c r="S544">
        <v>19195244.6208781</v>
      </c>
      <c r="T544">
        <v>61681174.612344697</v>
      </c>
      <c r="U544">
        <v>74382.521662561703</v>
      </c>
      <c r="V544">
        <v>13297773.2604897</v>
      </c>
      <c r="W544">
        <v>20704147.203175701</v>
      </c>
      <c r="X544">
        <v>5769958.4661105396</v>
      </c>
      <c r="Y544">
        <v>5944529.6904206499</v>
      </c>
      <c r="Z544">
        <v>1174940.2401391601</v>
      </c>
    </row>
    <row r="545" spans="1:26">
      <c r="A545" s="1">
        <v>52688</v>
      </c>
      <c r="B545">
        <v>37855927.631037503</v>
      </c>
      <c r="C545">
        <v>60406327.631043598</v>
      </c>
      <c r="D545">
        <v>13124091.961925499</v>
      </c>
      <c r="E545">
        <v>43422310.904405199</v>
      </c>
      <c r="F545">
        <v>0</v>
      </c>
      <c r="G545">
        <v>463444409.81441802</v>
      </c>
      <c r="H545">
        <v>4631385.59999975</v>
      </c>
      <c r="I545">
        <v>0</v>
      </c>
      <c r="J545">
        <v>15729292.799999099</v>
      </c>
      <c r="K545">
        <v>1530316.79999992</v>
      </c>
      <c r="L545">
        <v>4370111.9999997597</v>
      </c>
      <c r="M545">
        <v>55987.199999996999</v>
      </c>
      <c r="N545">
        <v>547430.39999996999</v>
      </c>
      <c r="O545">
        <v>326591.99999998201</v>
      </c>
      <c r="P545">
        <v>33309273.599998198</v>
      </c>
      <c r="Q545">
        <v>49212748.7999973</v>
      </c>
      <c r="R545">
        <v>37219046.399998002</v>
      </c>
      <c r="S545">
        <v>39331007.999997899</v>
      </c>
      <c r="T545">
        <v>171228127.45465499</v>
      </c>
      <c r="U545">
        <v>152409.599999992</v>
      </c>
      <c r="V545">
        <v>27247103.999998499</v>
      </c>
      <c r="W545">
        <v>42422745.600002304</v>
      </c>
      <c r="X545">
        <v>11822630.399999401</v>
      </c>
      <c r="Y545">
        <v>12180326.400000701</v>
      </c>
      <c r="Z545">
        <v>2407449.5999998702</v>
      </c>
    </row>
    <row r="546" spans="1:26">
      <c r="A546" s="1">
        <v>52718</v>
      </c>
      <c r="B546">
        <v>11677246.085464699</v>
      </c>
      <c r="C546">
        <v>34979326.085455999</v>
      </c>
      <c r="D546">
        <v>14230618.2144803</v>
      </c>
      <c r="E546">
        <v>26378070.9106251</v>
      </c>
      <c r="F546">
        <v>0</v>
      </c>
      <c r="G546">
        <v>0</v>
      </c>
      <c r="H546">
        <v>4815561.6798268603</v>
      </c>
      <c r="I546">
        <v>0</v>
      </c>
      <c r="J546">
        <v>16354798.8011312</v>
      </c>
      <c r="K546">
        <v>1591172.8317493701</v>
      </c>
      <c r="L546">
        <v>4543898.0256257104</v>
      </c>
      <c r="M546">
        <v>58213.640185952601</v>
      </c>
      <c r="N546">
        <v>569200.03737375897</v>
      </c>
      <c r="O546">
        <v>339579.567751422</v>
      </c>
      <c r="P546">
        <v>34633881.819520399</v>
      </c>
      <c r="Q546">
        <v>51169789.723452397</v>
      </c>
      <c r="R546">
        <v>38699134.359172702</v>
      </c>
      <c r="S546">
        <v>40895082.230631702</v>
      </c>
      <c r="T546">
        <v>119739690.590431</v>
      </c>
      <c r="U546">
        <v>158470.46495064901</v>
      </c>
      <c r="V546">
        <v>28330638.223830301</v>
      </c>
      <c r="W546">
        <v>44109768.805344902</v>
      </c>
      <c r="X546">
        <v>12292780.3526031</v>
      </c>
      <c r="Y546">
        <v>12664700.831568999</v>
      </c>
      <c r="Z546">
        <v>2503186.5279959599</v>
      </c>
    </row>
    <row r="547" spans="1:26">
      <c r="A547" s="1">
        <v>52749</v>
      </c>
      <c r="B547">
        <v>101865600</v>
      </c>
      <c r="C547">
        <v>124416000</v>
      </c>
      <c r="D547">
        <v>0</v>
      </c>
      <c r="E547">
        <v>16973792.540550299</v>
      </c>
      <c r="F547">
        <v>533687931.92545599</v>
      </c>
      <c r="G547">
        <v>0</v>
      </c>
      <c r="H547">
        <v>9724338.6883538496</v>
      </c>
      <c r="I547" s="2">
        <v>4.3839216232299798E-5</v>
      </c>
      <c r="J547">
        <v>33026179.145067401</v>
      </c>
      <c r="K547">
        <v>3213146.1616320298</v>
      </c>
      <c r="L547">
        <v>9175752.7583191097</v>
      </c>
      <c r="M547">
        <v>117554.12786459101</v>
      </c>
      <c r="N547">
        <v>1149418.13912042</v>
      </c>
      <c r="O547">
        <v>685732.41254342103</v>
      </c>
      <c r="P547">
        <v>69938175.294547603</v>
      </c>
      <c r="Q547">
        <v>103330078.39297201</v>
      </c>
      <c r="R547">
        <v>78147371.890424594</v>
      </c>
      <c r="S547">
        <v>82581774.824872106</v>
      </c>
      <c r="T547">
        <v>165411719.102534</v>
      </c>
      <c r="U547">
        <v>320008.45918694302</v>
      </c>
      <c r="V547">
        <v>57209675.560765401</v>
      </c>
      <c r="W547">
        <v>89073374.996949807</v>
      </c>
      <c r="X547">
        <v>24823513.334071901</v>
      </c>
      <c r="Y547">
        <v>25574553.595428899</v>
      </c>
      <c r="Z547">
        <v>5054827.4981772201</v>
      </c>
    </row>
    <row r="548" spans="1:26">
      <c r="A548" s="1">
        <v>52779</v>
      </c>
      <c r="B548">
        <v>58842949.114319399</v>
      </c>
      <c r="C548">
        <v>82145029.114314601</v>
      </c>
      <c r="D548">
        <v>28496276.163378801</v>
      </c>
      <c r="E548">
        <v>11703143.2160934</v>
      </c>
      <c r="F548">
        <v>59668568.423716098</v>
      </c>
      <c r="G548">
        <v>0</v>
      </c>
      <c r="H548">
        <v>8967921.6598879397</v>
      </c>
      <c r="I548" s="2">
        <v>4.4293701648712199E-5</v>
      </c>
      <c r="J548">
        <v>30457206.067194998</v>
      </c>
      <c r="K548">
        <v>2963208.5001107198</v>
      </c>
      <c r="L548">
        <v>8462008.0135275796</v>
      </c>
      <c r="M548">
        <v>108410.06707722</v>
      </c>
      <c r="N548">
        <v>1060009.54475504</v>
      </c>
      <c r="O548">
        <v>632392.05795043195</v>
      </c>
      <c r="P548">
        <v>64497967.129442602</v>
      </c>
      <c r="Q548">
        <v>95292448.960877702</v>
      </c>
      <c r="R548">
        <v>72068603.480335206</v>
      </c>
      <c r="S548">
        <v>76158072.121748194</v>
      </c>
      <c r="T548">
        <v>163631654.66982299</v>
      </c>
      <c r="U548">
        <v>295116.293710211</v>
      </c>
      <c r="V548">
        <v>52759565.977581203</v>
      </c>
      <c r="W548">
        <v>82144716.937012494</v>
      </c>
      <c r="X548">
        <v>22892592.497806601</v>
      </c>
      <c r="Y548">
        <v>23585212.3708</v>
      </c>
      <c r="Z548">
        <v>4661632.8843205301</v>
      </c>
    </row>
    <row r="549" spans="1:26">
      <c r="A549" s="1">
        <v>52810</v>
      </c>
      <c r="B549">
        <v>47853361.777880304</v>
      </c>
      <c r="C549">
        <v>71155441.777878806</v>
      </c>
      <c r="D549">
        <v>31087647.9883857</v>
      </c>
      <c r="E549">
        <v>13151112.4958403</v>
      </c>
      <c r="F549">
        <v>160437212.71419701</v>
      </c>
      <c r="G549">
        <v>0</v>
      </c>
      <c r="H549">
        <v>11233513.4786922</v>
      </c>
      <c r="I549" s="2">
        <v>3.20076942443848E-5</v>
      </c>
      <c r="J549">
        <v>38151697.556579299</v>
      </c>
      <c r="K549">
        <v>3711812.37845304</v>
      </c>
      <c r="L549">
        <v>10599789.414078301</v>
      </c>
      <c r="M549">
        <v>135798.013845843</v>
      </c>
      <c r="N549">
        <v>1327802.8020482601</v>
      </c>
      <c r="O549">
        <v>792155.08076741605</v>
      </c>
      <c r="P549">
        <v>80792273.904174</v>
      </c>
      <c r="Q549">
        <v>119366454.170496</v>
      </c>
      <c r="R549">
        <v>90275501.871075407</v>
      </c>
      <c r="S549">
        <v>95398104.726704702</v>
      </c>
      <c r="T549">
        <v>162367899.66060901</v>
      </c>
      <c r="U549">
        <v>369672.37102479598</v>
      </c>
      <c r="V549">
        <v>66088366.738310203</v>
      </c>
      <c r="W549">
        <v>102897172.824637</v>
      </c>
      <c r="X549">
        <v>28676013.923780698</v>
      </c>
      <c r="Y549">
        <v>29543612.3455736</v>
      </c>
      <c r="Z549">
        <v>5839314.5953712501</v>
      </c>
    </row>
    <row r="550" spans="1:26">
      <c r="A550" s="1">
        <v>52841</v>
      </c>
      <c r="B550">
        <v>53964739.812061302</v>
      </c>
      <c r="C550">
        <v>76515139.812068105</v>
      </c>
      <c r="D550">
        <v>24022565.4665417</v>
      </c>
      <c r="E550">
        <v>11907380.200561401</v>
      </c>
      <c r="F550">
        <v>232103657.306108</v>
      </c>
      <c r="G550">
        <v>0</v>
      </c>
      <c r="H550">
        <v>8418847.42706424</v>
      </c>
      <c r="I550" s="2">
        <v>3.7334859371185303E-5</v>
      </c>
      <c r="J550">
        <v>28592418.696214799</v>
      </c>
      <c r="K550">
        <v>2781781.6884591002</v>
      </c>
      <c r="L550">
        <v>7943909.09001025</v>
      </c>
      <c r="M550">
        <v>101772.500797284</v>
      </c>
      <c r="N550">
        <v>995108.89668455103</v>
      </c>
      <c r="O550">
        <v>593672.92131747003</v>
      </c>
      <c r="P550">
        <v>60548983.946562</v>
      </c>
      <c r="Q550">
        <v>89458028.200812906</v>
      </c>
      <c r="R550">
        <v>67656096.918905795</v>
      </c>
      <c r="S550">
        <v>71495181.810092196</v>
      </c>
      <c r="T550">
        <v>159871628.223537</v>
      </c>
      <c r="U550">
        <v>277047.36328148597</v>
      </c>
      <c r="V550">
        <v>49529283.721345</v>
      </c>
      <c r="W550">
        <v>77115285.465231195</v>
      </c>
      <c r="X550">
        <v>21490959.7516932</v>
      </c>
      <c r="Y550">
        <v>22141172.951231401</v>
      </c>
      <c r="Z550">
        <v>4376217.5342832301</v>
      </c>
    </row>
    <row r="551" spans="1:26">
      <c r="A551" s="1">
        <v>52871</v>
      </c>
      <c r="B551">
        <v>61129765.177380398</v>
      </c>
      <c r="C551">
        <v>84431845.177378699</v>
      </c>
      <c r="D551">
        <v>18336445.309634998</v>
      </c>
      <c r="E551">
        <v>19530992.808141299</v>
      </c>
      <c r="F551">
        <v>399869653.34176803</v>
      </c>
      <c r="G551">
        <v>0</v>
      </c>
      <c r="H551">
        <v>4277748.7343600597</v>
      </c>
      <c r="I551">
        <v>0</v>
      </c>
      <c r="J551">
        <v>14528257.4544384</v>
      </c>
      <c r="K551">
        <v>1413467.0096072201</v>
      </c>
      <c r="L551">
        <v>4036425.0985734598</v>
      </c>
      <c r="M551">
        <v>51712.207668556803</v>
      </c>
      <c r="N551">
        <v>533769.70879171905</v>
      </c>
      <c r="O551">
        <v>301654.54473324801</v>
      </c>
      <c r="P551">
        <v>30765890.662365299</v>
      </c>
      <c r="Q551">
        <v>45455030.540661499</v>
      </c>
      <c r="R551">
        <v>34377126.497886203</v>
      </c>
      <c r="S551">
        <v>36327825.887171298</v>
      </c>
      <c r="T551">
        <v>171756704.50842199</v>
      </c>
      <c r="U551">
        <v>140772.12087551999</v>
      </c>
      <c r="V551">
        <v>25166607.732030999</v>
      </c>
      <c r="W551">
        <v>39183488.910638303</v>
      </c>
      <c r="X551">
        <v>10919894.519344199</v>
      </c>
      <c r="Y551">
        <v>11250278.0683378</v>
      </c>
      <c r="Z551">
        <v>2223624.92974794</v>
      </c>
    </row>
    <row r="552" spans="1:26">
      <c r="A552" s="1">
        <v>52902</v>
      </c>
      <c r="B552">
        <v>8553599.9999999907</v>
      </c>
      <c r="C552">
        <v>0</v>
      </c>
      <c r="D552">
        <v>0</v>
      </c>
      <c r="E552">
        <v>23630325.245685399</v>
      </c>
      <c r="F552">
        <v>1.5556812286376999E-4</v>
      </c>
      <c r="G552">
        <v>0</v>
      </c>
      <c r="H552">
        <v>2054660.05642971</v>
      </c>
      <c r="I552" s="2">
        <v>1.3560056686401399E-5</v>
      </c>
      <c r="J552">
        <v>6978116.7933949204</v>
      </c>
      <c r="K552">
        <v>678907.15094923798</v>
      </c>
      <c r="L552">
        <v>1938749.07943838</v>
      </c>
      <c r="M552">
        <v>24838.066498151798</v>
      </c>
      <c r="N552">
        <v>242861.094648684</v>
      </c>
      <c r="O552">
        <v>144888.721239167</v>
      </c>
      <c r="P552">
        <v>14777269.673811801</v>
      </c>
      <c r="Q552">
        <v>21832660.451867599</v>
      </c>
      <c r="R552">
        <v>16511794.6509321</v>
      </c>
      <c r="S552">
        <v>27197253.714949802</v>
      </c>
      <c r="T552">
        <v>0</v>
      </c>
      <c r="U552">
        <v>67614.736578277996</v>
      </c>
      <c r="V552">
        <v>12087859.029096199</v>
      </c>
      <c r="W552">
        <v>18820354.942676201</v>
      </c>
      <c r="X552">
        <v>5244971.7088578399</v>
      </c>
      <c r="Y552">
        <v>5403659.3559293104</v>
      </c>
      <c r="Z552">
        <v>1068036.85942014</v>
      </c>
    </row>
    <row r="553" spans="1:26">
      <c r="A553" s="1">
        <v>52932</v>
      </c>
      <c r="B553">
        <v>8838720</v>
      </c>
      <c r="C553">
        <v>0</v>
      </c>
      <c r="D553">
        <v>0</v>
      </c>
      <c r="E553">
        <v>44446681.741314799</v>
      </c>
      <c r="F553">
        <v>0</v>
      </c>
      <c r="G553">
        <v>0</v>
      </c>
      <c r="H553">
        <v>17617594.0127468</v>
      </c>
      <c r="I553" s="2">
        <v>4.09483909606934E-5</v>
      </c>
      <c r="J553">
        <v>59833561.398563199</v>
      </c>
      <c r="K553">
        <v>5821260.0767437397</v>
      </c>
      <c r="L553">
        <v>16623720.341107599</v>
      </c>
      <c r="M553">
        <v>212972.92963695599</v>
      </c>
      <c r="N553">
        <v>2082401.9786725601</v>
      </c>
      <c r="O553">
        <v>1242342.0895489701</v>
      </c>
      <c r="P553">
        <v>126707061.304571</v>
      </c>
      <c r="Q553">
        <v>187203205.150893</v>
      </c>
      <c r="R553">
        <v>141579670.890885</v>
      </c>
      <c r="S553">
        <v>166460619.06996101</v>
      </c>
      <c r="T553">
        <v>0</v>
      </c>
      <c r="U553">
        <v>579759.64178945601</v>
      </c>
      <c r="V553">
        <v>103646825.756657</v>
      </c>
      <c r="W553">
        <v>161374321.517699</v>
      </c>
      <c r="X553">
        <v>44972783.641672701</v>
      </c>
      <c r="Y553">
        <v>46333444.025464401</v>
      </c>
      <c r="Z553">
        <v>9157835.9743895493</v>
      </c>
    </row>
    <row r="554" spans="1:26">
      <c r="A554" s="1">
        <v>52963</v>
      </c>
      <c r="B554">
        <v>8838720.0000015199</v>
      </c>
      <c r="C554">
        <v>0</v>
      </c>
      <c r="D554">
        <v>0</v>
      </c>
      <c r="E554">
        <v>48906049.579329602</v>
      </c>
      <c r="F554">
        <v>239691107.49630001</v>
      </c>
      <c r="G554">
        <v>89957080.095379502</v>
      </c>
      <c r="H554">
        <v>9456137.5304941498</v>
      </c>
      <c r="I554">
        <v>0</v>
      </c>
      <c r="J554">
        <v>32115303.889663499</v>
      </c>
      <c r="K554">
        <v>3124526.3028899399</v>
      </c>
      <c r="L554">
        <v>8922681.8202446494</v>
      </c>
      <c r="M554">
        <v>114311.93791059</v>
      </c>
      <c r="N554">
        <v>1117716.72623705</v>
      </c>
      <c r="O554">
        <v>666819.63781187695</v>
      </c>
      <c r="P554">
        <v>68009252.393594205</v>
      </c>
      <c r="Q554">
        <v>100480193.42342401</v>
      </c>
      <c r="R554">
        <v>75992036.057685003</v>
      </c>
      <c r="S554">
        <v>97151272.3821899</v>
      </c>
      <c r="T554">
        <v>0</v>
      </c>
      <c r="U554">
        <v>311182.49764554302</v>
      </c>
      <c r="V554">
        <v>55631809.783162303</v>
      </c>
      <c r="W554">
        <v>86616695.620154202</v>
      </c>
      <c r="X554">
        <v>24138870.8887899</v>
      </c>
      <c r="Y554">
        <v>24869197.158774398</v>
      </c>
      <c r="Z554">
        <v>4915413.3301561195</v>
      </c>
    </row>
    <row r="555" spans="1:26">
      <c r="A555" s="1">
        <v>52994</v>
      </c>
      <c r="B555">
        <v>7983360.0000058403</v>
      </c>
      <c r="C555" s="2">
        <v>4.1484832763671902E-5</v>
      </c>
      <c r="D555" s="2">
        <v>3.6314129829406698E-5</v>
      </c>
      <c r="E555">
        <v>45542570.958569303</v>
      </c>
      <c r="F555">
        <v>464876023.36693901</v>
      </c>
      <c r="G555">
        <v>347995795.61346501</v>
      </c>
      <c r="H555">
        <v>5414069.4628641699</v>
      </c>
      <c r="I555">
        <v>0</v>
      </c>
      <c r="J555">
        <v>18387474.3275433</v>
      </c>
      <c r="K555">
        <v>1788933.6304427001</v>
      </c>
      <c r="L555">
        <v>5108641.7698632199</v>
      </c>
      <c r="M555">
        <v>65448.791357668801</v>
      </c>
      <c r="N555">
        <v>639943.73771933804</v>
      </c>
      <c r="O555">
        <v>381784.61625301401</v>
      </c>
      <c r="P555">
        <v>38938394.813843198</v>
      </c>
      <c r="Q555">
        <v>57529487.603382803</v>
      </c>
      <c r="R555">
        <v>43508902.076986402</v>
      </c>
      <c r="S555">
        <v>55076387.128759697</v>
      </c>
      <c r="T555">
        <v>52216807.418196402</v>
      </c>
      <c r="U555">
        <v>178166.15425140699</v>
      </c>
      <c r="V555">
        <v>31851745.1273943</v>
      </c>
      <c r="W555">
        <v>49592003.629298501</v>
      </c>
      <c r="X555">
        <v>13820603.108363099</v>
      </c>
      <c r="Y555">
        <v>14238748.1642593</v>
      </c>
      <c r="Z555">
        <v>2814298.0283793602</v>
      </c>
    </row>
    <row r="556" spans="1:26">
      <c r="A556" s="1">
        <v>53022</v>
      </c>
      <c r="B556">
        <v>8838720.0000132006</v>
      </c>
      <c r="C556">
        <v>0</v>
      </c>
      <c r="D556">
        <v>32836582.689531799</v>
      </c>
      <c r="E556">
        <v>52907798.928365402</v>
      </c>
      <c r="F556">
        <v>0</v>
      </c>
      <c r="G556">
        <v>404227239.60135901</v>
      </c>
      <c r="H556">
        <v>2515794.6166957598</v>
      </c>
      <c r="I556">
        <v>0</v>
      </c>
      <c r="J556">
        <v>8544240.0111688897</v>
      </c>
      <c r="K556">
        <v>831276.66313923197</v>
      </c>
      <c r="L556">
        <v>2373869.33274516</v>
      </c>
      <c r="M556">
        <v>30412.560846557299</v>
      </c>
      <c r="N556">
        <v>297367.26161078201</v>
      </c>
      <c r="O556">
        <v>177406.604938251</v>
      </c>
      <c r="P556">
        <v>18093784.116987899</v>
      </c>
      <c r="Q556">
        <v>26732640.9841238</v>
      </c>
      <c r="R556">
        <v>20217594.616105799</v>
      </c>
      <c r="S556">
        <v>21364823.9947065</v>
      </c>
      <c r="T556">
        <v>48501665.672904</v>
      </c>
      <c r="U556">
        <v>82789.748971173394</v>
      </c>
      <c r="V556">
        <v>14800779.611991201</v>
      </c>
      <c r="W556">
        <v>23044273.1881219</v>
      </c>
      <c r="X556">
        <v>6422119.0987646803</v>
      </c>
      <c r="Y556">
        <v>6616421.5708398996</v>
      </c>
      <c r="Z556">
        <v>1307740.1164019599</v>
      </c>
    </row>
    <row r="557" spans="1:26">
      <c r="A557" s="1">
        <v>53053</v>
      </c>
      <c r="B557">
        <v>47260939.377351701</v>
      </c>
      <c r="C557">
        <v>69811339.377341107</v>
      </c>
      <c r="D557">
        <v>2891135.8428573599</v>
      </c>
      <c r="E557">
        <v>50183671.544293202</v>
      </c>
      <c r="F557">
        <v>0</v>
      </c>
      <c r="G557">
        <v>520728818.58779198</v>
      </c>
      <c r="H557">
        <v>4631385.6000010604</v>
      </c>
      <c r="I557">
        <v>0</v>
      </c>
      <c r="J557">
        <v>15729292.800003599</v>
      </c>
      <c r="K557">
        <v>1530316.80000035</v>
      </c>
      <c r="L557">
        <v>4370112.0000010002</v>
      </c>
      <c r="M557">
        <v>55987.200000012803</v>
      </c>
      <c r="N557">
        <v>547430.40000012505</v>
      </c>
      <c r="O557">
        <v>326592.00000007398</v>
      </c>
      <c r="P557">
        <v>33309273.600007601</v>
      </c>
      <c r="Q557">
        <v>49212748.800011203</v>
      </c>
      <c r="R557">
        <v>37219046.4000085</v>
      </c>
      <c r="S557">
        <v>39331008.000009</v>
      </c>
      <c r="T557">
        <v>180573330.652163</v>
      </c>
      <c r="U557">
        <v>152409.60000003499</v>
      </c>
      <c r="V557">
        <v>27247104.000006199</v>
      </c>
      <c r="W557">
        <v>42422745.600009702</v>
      </c>
      <c r="X557">
        <v>11822630.400002699</v>
      </c>
      <c r="Y557">
        <v>12180326.4000028</v>
      </c>
      <c r="Z557">
        <v>2407449.60000055</v>
      </c>
    </row>
    <row r="558" spans="1:26">
      <c r="A558" s="1">
        <v>53083</v>
      </c>
      <c r="B558">
        <v>52098702.035078503</v>
      </c>
      <c r="C558">
        <v>75400782.035073698</v>
      </c>
      <c r="D558">
        <v>0</v>
      </c>
      <c r="E558">
        <v>45004299.991914399</v>
      </c>
      <c r="F558">
        <v>0</v>
      </c>
      <c r="G558">
        <v>0</v>
      </c>
      <c r="H558">
        <v>3545880.60116632</v>
      </c>
      <c r="I558" s="2">
        <v>3.7066638469695998E-6</v>
      </c>
      <c r="J558">
        <v>12042658.294222999</v>
      </c>
      <c r="K558">
        <v>1171640.8702309099</v>
      </c>
      <c r="L558">
        <v>3345844.3550293301</v>
      </c>
      <c r="M558">
        <v>42864.909886498601</v>
      </c>
      <c r="N558">
        <v>419123.56333466398</v>
      </c>
      <c r="O558">
        <v>250045.30767123101</v>
      </c>
      <c r="P558">
        <v>25502239.998583</v>
      </c>
      <c r="Q558">
        <v>37678255.790230699</v>
      </c>
      <c r="R558">
        <v>28495639.538989998</v>
      </c>
      <c r="S558">
        <v>30112599.195264</v>
      </c>
      <c r="T558">
        <v>133322111.24490499</v>
      </c>
      <c r="U558">
        <v>116687.810246575</v>
      </c>
      <c r="V558">
        <v>20860922.811428402</v>
      </c>
      <c r="W558">
        <v>32479694.774551701</v>
      </c>
      <c r="X558">
        <v>9051640.1376985796</v>
      </c>
      <c r="Y558">
        <v>9325499.2841956392</v>
      </c>
      <c r="Z558">
        <v>1843191.1251193599</v>
      </c>
    </row>
    <row r="559" spans="1:26">
      <c r="A559" s="1">
        <v>53114</v>
      </c>
      <c r="B559">
        <v>56475059.390512101</v>
      </c>
      <c r="C559">
        <v>79025459.390510499</v>
      </c>
      <c r="D559">
        <v>0</v>
      </c>
      <c r="E559">
        <v>30149811.261999998</v>
      </c>
      <c r="F559">
        <v>0</v>
      </c>
      <c r="G559">
        <v>343679239.49609798</v>
      </c>
      <c r="H559">
        <v>5551155.5163037302</v>
      </c>
      <c r="I559" s="2">
        <v>1.5892088413238502E-5</v>
      </c>
      <c r="J559">
        <v>18853051.340461999</v>
      </c>
      <c r="K559">
        <v>1834230.02956443</v>
      </c>
      <c r="L559">
        <v>5237994.2917438997</v>
      </c>
      <c r="M559">
        <v>67105.9766913801</v>
      </c>
      <c r="N559">
        <v>656147.32764906401</v>
      </c>
      <c r="O559">
        <v>391451.53069979901</v>
      </c>
      <c r="P559">
        <v>39924328.021555804</v>
      </c>
      <c r="Q559">
        <v>58986153.511724398</v>
      </c>
      <c r="R559">
        <v>44610562.060503997</v>
      </c>
      <c r="S559">
        <v>47141948.625695497</v>
      </c>
      <c r="T559">
        <v>140893873.69917101</v>
      </c>
      <c r="U559">
        <v>182677.38099320099</v>
      </c>
      <c r="V559">
        <v>32658241.989805698</v>
      </c>
      <c r="W559">
        <v>50847689.782986298</v>
      </c>
      <c r="X559">
        <v>14170545.4113301</v>
      </c>
      <c r="Y559">
        <v>14599278.040191701</v>
      </c>
      <c r="Z559">
        <v>2885556.99772941</v>
      </c>
    </row>
    <row r="560" spans="1:26">
      <c r="A560" s="1">
        <v>53144</v>
      </c>
      <c r="B560">
        <v>105261120</v>
      </c>
      <c r="C560">
        <v>128563200</v>
      </c>
      <c r="D560">
        <v>0</v>
      </c>
      <c r="E560">
        <v>25165624.785620298</v>
      </c>
      <c r="F560">
        <v>680705011.45361304</v>
      </c>
      <c r="G560">
        <v>0</v>
      </c>
      <c r="H560">
        <v>7406310.4172806498</v>
      </c>
      <c r="I560">
        <v>14215240.6365782</v>
      </c>
      <c r="J560">
        <v>25153600.926922899</v>
      </c>
      <c r="K560">
        <v>2447216.06803363</v>
      </c>
      <c r="L560">
        <v>6988493.0398114901</v>
      </c>
      <c r="M560">
        <v>89532.295171956794</v>
      </c>
      <c r="N560">
        <v>875426.886125852</v>
      </c>
      <c r="O560">
        <v>522271.72183641</v>
      </c>
      <c r="P560">
        <v>53266741.610918999</v>
      </c>
      <c r="Q560">
        <v>78698887.456154704</v>
      </c>
      <c r="R560">
        <v>59519080.223761097</v>
      </c>
      <c r="S560">
        <v>62896437.358303398</v>
      </c>
      <c r="T560">
        <v>166233910.276158</v>
      </c>
      <c r="U560">
        <v>243726.803523674</v>
      </c>
      <c r="V560">
        <v>43572383.650354899</v>
      </c>
      <c r="W560">
        <v>67840609.658355102</v>
      </c>
      <c r="X560">
        <v>18906236.330479302</v>
      </c>
      <c r="Y560">
        <v>19478248.216300201</v>
      </c>
      <c r="Z560">
        <v>3849888.6923943702</v>
      </c>
    </row>
    <row r="561" spans="1:26">
      <c r="A561" s="1">
        <v>53175</v>
      </c>
      <c r="B561">
        <v>105261120</v>
      </c>
      <c r="C561">
        <v>128563200</v>
      </c>
      <c r="D561">
        <v>0</v>
      </c>
      <c r="E561">
        <v>27516705.1812305</v>
      </c>
      <c r="F561">
        <v>659847169.29531097</v>
      </c>
      <c r="G561">
        <v>494062845.27661002</v>
      </c>
      <c r="H561">
        <v>7468235.6276088497</v>
      </c>
      <c r="I561">
        <v>325875.26941615302</v>
      </c>
      <c r="J561">
        <v>25363913.746687699</v>
      </c>
      <c r="K561">
        <v>2467677.58816894</v>
      </c>
      <c r="L561">
        <v>7046924.8198727397</v>
      </c>
      <c r="M561">
        <v>90280.887372034107</v>
      </c>
      <c r="N561">
        <v>882746.45430433599</v>
      </c>
      <c r="O561">
        <v>526638.50967020099</v>
      </c>
      <c r="P561">
        <v>53712112.381506503</v>
      </c>
      <c r="Q561">
        <v>79356900.000018194</v>
      </c>
      <c r="R561">
        <v>60016727.6829869</v>
      </c>
      <c r="S561">
        <v>63422323.3788542</v>
      </c>
      <c r="T561">
        <v>187567412.649627</v>
      </c>
      <c r="U561">
        <v>245764.63784609301</v>
      </c>
      <c r="V561">
        <v>43936698.521056697</v>
      </c>
      <c r="W561">
        <v>68407834.603732094</v>
      </c>
      <c r="X561">
        <v>19064314.0500613</v>
      </c>
      <c r="Y561">
        <v>19641108.608271498</v>
      </c>
      <c r="Z561">
        <v>3882078.15699748</v>
      </c>
    </row>
    <row r="562" spans="1:26">
      <c r="A562" s="1">
        <v>53206</v>
      </c>
      <c r="B562">
        <v>8553600.0000008605</v>
      </c>
      <c r="C562">
        <v>22759769.616602499</v>
      </c>
      <c r="D562">
        <v>54714538.788600802</v>
      </c>
      <c r="E562">
        <v>19034798.457493901</v>
      </c>
      <c r="F562">
        <v>0</v>
      </c>
      <c r="G562">
        <v>0</v>
      </c>
      <c r="H562">
        <v>4751215.6424611602</v>
      </c>
      <c r="I562">
        <v>0</v>
      </c>
      <c r="J562">
        <v>16136264.273959801</v>
      </c>
      <c r="K562">
        <v>1569911.4144331</v>
      </c>
      <c r="L562">
        <v>4483181.9863384403</v>
      </c>
      <c r="M562">
        <v>57435.783454872399</v>
      </c>
      <c r="N562">
        <v>561594.32711430802</v>
      </c>
      <c r="O562">
        <v>335042.07015342201</v>
      </c>
      <c r="P562">
        <v>34171100.278788798</v>
      </c>
      <c r="Q562">
        <v>50486053.6568304</v>
      </c>
      <c r="R562">
        <v>38182032.4900539</v>
      </c>
      <c r="S562">
        <v>40348637.8770459</v>
      </c>
      <c r="T562">
        <v>147622066.03106001</v>
      </c>
      <c r="U562">
        <v>156352.96607159701</v>
      </c>
      <c r="V562">
        <v>27952081.281369898</v>
      </c>
      <c r="W562">
        <v>43520369.474502303</v>
      </c>
      <c r="X562">
        <v>12128522.939554499</v>
      </c>
      <c r="Y562">
        <v>12495473.778292799</v>
      </c>
      <c r="Z562">
        <v>2469738.6885593999</v>
      </c>
    </row>
    <row r="563" spans="1:26">
      <c r="A563" s="1">
        <v>53236</v>
      </c>
      <c r="B563">
        <v>105261120</v>
      </c>
      <c r="C563">
        <v>128563200</v>
      </c>
      <c r="D563">
        <v>0</v>
      </c>
      <c r="E563">
        <v>29686449.467184801</v>
      </c>
      <c r="F563">
        <v>445777925.22896397</v>
      </c>
      <c r="G563">
        <v>0</v>
      </c>
      <c r="H563">
        <v>3327503.6970279198</v>
      </c>
      <c r="I563">
        <v>0</v>
      </c>
      <c r="J563">
        <v>11300998.1167698</v>
      </c>
      <c r="K563">
        <v>1099484.0959957901</v>
      </c>
      <c r="L563">
        <v>3139786.9001505901</v>
      </c>
      <c r="M563">
        <v>40225.027902286201</v>
      </c>
      <c r="N563">
        <v>561816.47483498196</v>
      </c>
      <c r="O563">
        <v>234645.996096663</v>
      </c>
      <c r="P563">
        <v>23931656.878087301</v>
      </c>
      <c r="Q563">
        <v>35357799.526108801</v>
      </c>
      <c r="R563">
        <v>26740704.659930199</v>
      </c>
      <c r="S563">
        <v>28258082.1013554</v>
      </c>
      <c r="T563">
        <v>200050662.11627001</v>
      </c>
      <c r="U563">
        <v>109501.46484511301</v>
      </c>
      <c r="V563">
        <v>19576180.245778799</v>
      </c>
      <c r="W563">
        <v>30479397.5310704</v>
      </c>
      <c r="X563">
        <v>8494185.0586992092</v>
      </c>
      <c r="Y563">
        <v>8751178.2925193608</v>
      </c>
      <c r="Z563">
        <v>1729676.1997982599</v>
      </c>
    </row>
    <row r="564" spans="1:26">
      <c r="A564" s="1">
        <v>53267</v>
      </c>
      <c r="B564">
        <v>25071210.609398998</v>
      </c>
      <c r="C564">
        <v>47621610.609392501</v>
      </c>
      <c r="D564">
        <v>0</v>
      </c>
      <c r="E564">
        <v>34815508.937405802</v>
      </c>
      <c r="F564">
        <v>1.5556812286376999E-4</v>
      </c>
      <c r="G564">
        <v>0</v>
      </c>
      <c r="H564">
        <v>2297657.4516932401</v>
      </c>
      <c r="I564">
        <v>0</v>
      </c>
      <c r="J564">
        <v>7803394.0451394897</v>
      </c>
      <c r="K564">
        <v>759199.10425324005</v>
      </c>
      <c r="L564">
        <v>2168038.0924304901</v>
      </c>
      <c r="M564">
        <v>27775.576984875701</v>
      </c>
      <c r="N564">
        <v>271583.41940766299</v>
      </c>
      <c r="O564">
        <v>162024.19907843499</v>
      </c>
      <c r="P564">
        <v>16524925.2183902</v>
      </c>
      <c r="Q564">
        <v>24414732.169704799</v>
      </c>
      <c r="R564">
        <v>18464586.344500601</v>
      </c>
      <c r="S564">
        <v>29260854.831877701</v>
      </c>
      <c r="T564">
        <v>0</v>
      </c>
      <c r="U564">
        <v>75611.292903269801</v>
      </c>
      <c r="V564">
        <v>13517447.465972301</v>
      </c>
      <c r="W564">
        <v>21046171.9164836</v>
      </c>
      <c r="X564">
        <v>5865276.00663934</v>
      </c>
      <c r="Y564">
        <v>6042731.0818205001</v>
      </c>
      <c r="Z564">
        <v>1194349.8103496099</v>
      </c>
    </row>
    <row r="565" spans="1:26">
      <c r="A565" s="1">
        <v>53297</v>
      </c>
      <c r="B565">
        <v>8838720.00000499</v>
      </c>
      <c r="C565">
        <v>0</v>
      </c>
      <c r="D565">
        <v>0</v>
      </c>
      <c r="E565">
        <v>48624861.374817498</v>
      </c>
      <c r="F565">
        <v>323452077.358132</v>
      </c>
      <c r="G565">
        <v>173793177.528687</v>
      </c>
      <c r="H565">
        <v>11697240.444873</v>
      </c>
      <c r="I565">
        <v>0</v>
      </c>
      <c r="J565">
        <v>39726625.204649299</v>
      </c>
      <c r="K565">
        <v>3865038.4814489698</v>
      </c>
      <c r="L565">
        <v>11037355.826089</v>
      </c>
      <c r="M565">
        <v>141403.84688229399</v>
      </c>
      <c r="N565">
        <v>1382615.3917378399</v>
      </c>
      <c r="O565">
        <v>824855.77347996295</v>
      </c>
      <c r="P565">
        <v>84127433.125685096</v>
      </c>
      <c r="Q565">
        <v>124293981.40952399</v>
      </c>
      <c r="R565">
        <v>94002135.099630803</v>
      </c>
      <c r="S565">
        <v>116183338.434808</v>
      </c>
      <c r="T565">
        <v>0</v>
      </c>
      <c r="U565">
        <v>384932.69429068803</v>
      </c>
      <c r="V565">
        <v>68816538.816042602</v>
      </c>
      <c r="W565">
        <v>107144837.09041201</v>
      </c>
      <c r="X565">
        <v>29859778.999974702</v>
      </c>
      <c r="Y565">
        <v>30763192.466166999</v>
      </c>
      <c r="Z565">
        <v>6080365.4159380104</v>
      </c>
    </row>
    <row r="566" spans="1:26">
      <c r="A566" s="1">
        <v>53328</v>
      </c>
      <c r="B566">
        <v>8838720.0000072606</v>
      </c>
      <c r="C566">
        <v>0</v>
      </c>
      <c r="D566">
        <v>0</v>
      </c>
      <c r="E566">
        <v>51954095.564774998</v>
      </c>
      <c r="F566">
        <v>522725905.38950402</v>
      </c>
      <c r="G566">
        <v>394651397.68594301</v>
      </c>
      <c r="H566">
        <v>3751884.5790200001</v>
      </c>
      <c r="I566">
        <v>1402727.1652276199</v>
      </c>
      <c r="J566">
        <v>12742297.0558121</v>
      </c>
      <c r="K566">
        <v>1239709.3437729001</v>
      </c>
      <c r="L566">
        <v>3540226.8861807301</v>
      </c>
      <c r="M566">
        <v>45355.219894126902</v>
      </c>
      <c r="N566">
        <v>443473.261187052</v>
      </c>
      <c r="O566">
        <v>264572.11604909401</v>
      </c>
      <c r="P566">
        <v>26983836.102568999</v>
      </c>
      <c r="Q566">
        <v>39867238.286940597</v>
      </c>
      <c r="R566">
        <v>30151142.291842401</v>
      </c>
      <c r="S566">
        <v>48709177.975621797</v>
      </c>
      <c r="T566">
        <v>61695737.073904403</v>
      </c>
      <c r="U566">
        <v>123466.987489577</v>
      </c>
      <c r="V566">
        <v>22072873.6818101</v>
      </c>
      <c r="W566">
        <v>34366658.007558003</v>
      </c>
      <c r="X566">
        <v>9577510.6009771898</v>
      </c>
      <c r="Y566">
        <v>9867280.0614119098</v>
      </c>
      <c r="Z566">
        <v>1950274.45544761</v>
      </c>
    </row>
    <row r="567" spans="1:26">
      <c r="A567" s="1">
        <v>53359</v>
      </c>
      <c r="B567">
        <v>7983360.0000290703</v>
      </c>
      <c r="C567" s="2">
        <v>4.1514635086059597E-5</v>
      </c>
      <c r="D567">
        <v>29618037.367908001</v>
      </c>
      <c r="E567">
        <v>47786649.567339301</v>
      </c>
      <c r="F567">
        <v>1.64270401000977E-4</v>
      </c>
      <c r="G567">
        <v>368190290.8678</v>
      </c>
      <c r="H567">
        <v>671779.09056842397</v>
      </c>
      <c r="I567" s="2">
        <v>1.9185245037078901E-5</v>
      </c>
      <c r="J567">
        <v>2281522.4049728098</v>
      </c>
      <c r="K567">
        <v>221971.33147056101</v>
      </c>
      <c r="L567">
        <v>633881.54617102502</v>
      </c>
      <c r="M567">
        <v>8120.9023708741697</v>
      </c>
      <c r="N567">
        <v>79404.378737383493</v>
      </c>
      <c r="O567">
        <v>47371.930496765199</v>
      </c>
      <c r="P567">
        <v>4831485.7494273102</v>
      </c>
      <c r="Q567">
        <v>7138273.1839984097</v>
      </c>
      <c r="R567">
        <v>5398595.4316600198</v>
      </c>
      <c r="S567">
        <v>14803545.115541101</v>
      </c>
      <c r="T567">
        <v>25609323.5240077</v>
      </c>
      <c r="U567">
        <v>22106.900898490901</v>
      </c>
      <c r="V567">
        <v>3952172.4871587702</v>
      </c>
      <c r="W567">
        <v>6153388.1909102304</v>
      </c>
      <c r="X567">
        <v>1714863.88398341</v>
      </c>
      <c r="Y567">
        <v>1766747.42690844</v>
      </c>
      <c r="Z567">
        <v>349198.80194759002</v>
      </c>
    </row>
    <row r="568" spans="1:26">
      <c r="A568" s="1">
        <v>53387</v>
      </c>
      <c r="B568">
        <v>50263890.0294424</v>
      </c>
      <c r="C568">
        <v>73565970.029436007</v>
      </c>
      <c r="D568">
        <v>0</v>
      </c>
      <c r="E568">
        <v>53641337.731349103</v>
      </c>
      <c r="F568">
        <v>0</v>
      </c>
      <c r="G568">
        <v>556295905.11683595</v>
      </c>
      <c r="H568">
        <v>2167809.67366471</v>
      </c>
      <c r="I568">
        <v>0</v>
      </c>
      <c r="J568">
        <v>7362399.9460862596</v>
      </c>
      <c r="K568">
        <v>716294.39855140203</v>
      </c>
      <c r="L568">
        <v>2045515.5080583801</v>
      </c>
      <c r="M568">
        <v>26205.8926299294</v>
      </c>
      <c r="N568">
        <v>376377.905459948</v>
      </c>
      <c r="O568">
        <v>152867.70700792101</v>
      </c>
      <c r="P568">
        <v>15591050.231884001</v>
      </c>
      <c r="Q568">
        <v>23034979.621707901</v>
      </c>
      <c r="R568">
        <v>17421095.0672075</v>
      </c>
      <c r="S568">
        <v>18409639.572525401</v>
      </c>
      <c r="T568">
        <v>171753526.362041</v>
      </c>
      <c r="U568">
        <v>71338.263270341704</v>
      </c>
      <c r="V568">
        <v>12753534.4132323</v>
      </c>
      <c r="W568">
        <v>19856787.198867001</v>
      </c>
      <c r="X568">
        <v>5533810.9936867403</v>
      </c>
      <c r="Y568">
        <v>5701237.5299335103</v>
      </c>
      <c r="Z568">
        <v>1126853.3830869601</v>
      </c>
    </row>
    <row r="569" spans="1:26">
      <c r="A569" s="1">
        <v>53418</v>
      </c>
      <c r="B569">
        <v>62094888.927790597</v>
      </c>
      <c r="C569">
        <v>84645288.927794799</v>
      </c>
      <c r="D569">
        <v>17492750.333189901</v>
      </c>
      <c r="E569">
        <v>51815309.411006004</v>
      </c>
      <c r="F569">
        <v>0</v>
      </c>
      <c r="G569">
        <v>91837088.9017355</v>
      </c>
      <c r="H569">
        <v>4631385.6000009105</v>
      </c>
      <c r="I569">
        <v>0</v>
      </c>
      <c r="J569">
        <v>15729292.8000031</v>
      </c>
      <c r="K569">
        <v>1530316.8000002999</v>
      </c>
      <c r="L569">
        <v>4370112.0000008596</v>
      </c>
      <c r="M569">
        <v>55987.199999999997</v>
      </c>
      <c r="N569">
        <v>547430.40000010701</v>
      </c>
      <c r="O569">
        <v>326592.00000006403</v>
      </c>
      <c r="P569">
        <v>33309273.600006498</v>
      </c>
      <c r="Q569">
        <v>49212748.800009698</v>
      </c>
      <c r="R569">
        <v>37219046.4000073</v>
      </c>
      <c r="S569">
        <v>39331008.000007696</v>
      </c>
      <c r="T569">
        <v>215468388.53530699</v>
      </c>
      <c r="U569">
        <v>152409.60000003001</v>
      </c>
      <c r="V569">
        <v>27247104.000005301</v>
      </c>
      <c r="W569">
        <v>42422745.600008301</v>
      </c>
      <c r="X569">
        <v>11822630.400002301</v>
      </c>
      <c r="Y569">
        <v>12180326.400002399</v>
      </c>
      <c r="Z569">
        <v>2407449.6000004699</v>
      </c>
    </row>
    <row r="570" spans="1:26">
      <c r="A570" s="1">
        <v>53448</v>
      </c>
      <c r="B570">
        <v>66397574.264126897</v>
      </c>
      <c r="C570">
        <v>89699654.264131799</v>
      </c>
      <c r="D570">
        <v>0</v>
      </c>
      <c r="E570">
        <v>50967778.829130203</v>
      </c>
      <c r="F570">
        <v>194966174.73311999</v>
      </c>
      <c r="G570">
        <v>8049991.7714801999</v>
      </c>
      <c r="H570">
        <v>2073185.0897871701</v>
      </c>
      <c r="I570">
        <v>0</v>
      </c>
      <c r="J570">
        <v>7041032.2357647503</v>
      </c>
      <c r="K570">
        <v>685028.24994982395</v>
      </c>
      <c r="L570">
        <v>1956229.04711281</v>
      </c>
      <c r="M570">
        <v>25062.009144508898</v>
      </c>
      <c r="N570">
        <v>245050.75607961201</v>
      </c>
      <c r="O570">
        <v>146195.05334295001</v>
      </c>
      <c r="P570">
        <v>14910503.1071396</v>
      </c>
      <c r="Q570">
        <v>22029506.0380206</v>
      </c>
      <c r="R570">
        <v>16660666.745730899</v>
      </c>
      <c r="S570">
        <v>17606061.424015298</v>
      </c>
      <c r="T570">
        <v>194683752.37040699</v>
      </c>
      <c r="U570">
        <v>68224.358226710101</v>
      </c>
      <c r="V570">
        <v>12196844.4503261</v>
      </c>
      <c r="W570">
        <v>18990041.262328502</v>
      </c>
      <c r="X570">
        <v>5292260.9310148004</v>
      </c>
      <c r="Y570">
        <v>5452379.3227713602</v>
      </c>
      <c r="Z570">
        <v>1077666.3932137501</v>
      </c>
    </row>
    <row r="571" spans="1:26">
      <c r="A571" s="1">
        <v>53479</v>
      </c>
      <c r="B571">
        <v>68392348.089500293</v>
      </c>
      <c r="C571">
        <v>90942748.089459896</v>
      </c>
      <c r="D571">
        <v>12811872.2806344</v>
      </c>
      <c r="E571">
        <v>34221461.670790501</v>
      </c>
      <c r="F571">
        <v>174489640.76856899</v>
      </c>
      <c r="G571">
        <v>0</v>
      </c>
      <c r="H571">
        <v>3612677.2284037401</v>
      </c>
      <c r="I571">
        <v>0</v>
      </c>
      <c r="J571">
        <v>12269515.6105021</v>
      </c>
      <c r="K571">
        <v>1193712.01905617</v>
      </c>
      <c r="L571">
        <v>3408872.7373453202</v>
      </c>
      <c r="M571">
        <v>43672.3909410794</v>
      </c>
      <c r="N571">
        <v>427018.93364611099</v>
      </c>
      <c r="O571">
        <v>254755.613822963</v>
      </c>
      <c r="P571">
        <v>25982646.366001099</v>
      </c>
      <c r="Q571">
        <v>38388031.637208797</v>
      </c>
      <c r="R571">
        <v>29032435.0000531</v>
      </c>
      <c r="S571">
        <v>30679854.636108302</v>
      </c>
      <c r="T571">
        <v>196274305.55930001</v>
      </c>
      <c r="U571">
        <v>118885.953117386</v>
      </c>
      <c r="V571">
        <v>21253896.9246586</v>
      </c>
      <c r="W571">
        <v>33091541.113634001</v>
      </c>
      <c r="X571">
        <v>9222153.2203917298</v>
      </c>
      <c r="Y571">
        <v>9501171.2736264206</v>
      </c>
      <c r="Z571">
        <v>1877912.8104664099</v>
      </c>
    </row>
    <row r="572" spans="1:26">
      <c r="A572" s="1">
        <v>53509</v>
      </c>
      <c r="B572">
        <v>46135401.7104939</v>
      </c>
      <c r="C572">
        <v>69437481.710485399</v>
      </c>
      <c r="D572">
        <v>46257847.964266203</v>
      </c>
      <c r="E572">
        <v>6930006.4943518797</v>
      </c>
      <c r="F572">
        <v>0</v>
      </c>
      <c r="G572">
        <v>0</v>
      </c>
      <c r="H572">
        <v>4788146.4741341798</v>
      </c>
      <c r="I572" s="2">
        <v>7.0333480834960904E-6</v>
      </c>
      <c r="J572">
        <v>16261690.2079896</v>
      </c>
      <c r="K572">
        <v>1582114.2144217701</v>
      </c>
      <c r="L572">
        <v>4518029.4131354</v>
      </c>
      <c r="M572">
        <v>57882.2273568932</v>
      </c>
      <c r="N572">
        <v>565959.55637851998</v>
      </c>
      <c r="O572">
        <v>337646.326248536</v>
      </c>
      <c r="P572">
        <v>34436709.598054402</v>
      </c>
      <c r="Q572">
        <v>50878477.8467099</v>
      </c>
      <c r="R572">
        <v>38478818.4751442</v>
      </c>
      <c r="S572">
        <v>40662264.718218103</v>
      </c>
      <c r="T572">
        <v>166651894.69472399</v>
      </c>
      <c r="U572">
        <v>157568.285582654</v>
      </c>
      <c r="V572">
        <v>28169350.6470218</v>
      </c>
      <c r="W572">
        <v>43858649.940037698</v>
      </c>
      <c r="X572">
        <v>12222797.0101975</v>
      </c>
      <c r="Y572">
        <v>12592600.1294221</v>
      </c>
      <c r="Z572">
        <v>2488935.7763464502</v>
      </c>
    </row>
    <row r="573" spans="1:26">
      <c r="A573" s="1">
        <v>53540</v>
      </c>
      <c r="B573">
        <v>105261120</v>
      </c>
      <c r="C573">
        <v>128563200</v>
      </c>
      <c r="D573">
        <v>13006130.557979601</v>
      </c>
      <c r="E573">
        <v>10286576.372477001</v>
      </c>
      <c r="F573">
        <v>674940164.31821406</v>
      </c>
      <c r="G573">
        <v>0</v>
      </c>
      <c r="H573">
        <v>11095746.567030599</v>
      </c>
      <c r="I573">
        <v>29598302.982960001</v>
      </c>
      <c r="J573">
        <v>37683808.1863489</v>
      </c>
      <c r="K573">
        <v>3666291.00804502</v>
      </c>
      <c r="L573">
        <v>10469794.443705801</v>
      </c>
      <c r="M573">
        <v>134132.597855306</v>
      </c>
      <c r="N573">
        <v>1311518.7345852901</v>
      </c>
      <c r="O573">
        <v>782440.15415594901</v>
      </c>
      <c r="P573">
        <v>79801443.912915006</v>
      </c>
      <c r="Q573">
        <v>117902553.514814</v>
      </c>
      <c r="R573">
        <v>89168370.3298105</v>
      </c>
      <c r="S573">
        <v>94228149.993352294</v>
      </c>
      <c r="T573">
        <v>198791597.32832199</v>
      </c>
      <c r="U573">
        <v>365138.73860611202</v>
      </c>
      <c r="V573">
        <v>65277864.289582103</v>
      </c>
      <c r="W573">
        <v>101635250.119362</v>
      </c>
      <c r="X573">
        <v>28324333.580445401</v>
      </c>
      <c r="Y573">
        <v>29181291.844521001</v>
      </c>
      <c r="Z573">
        <v>5767701.7077781502</v>
      </c>
    </row>
    <row r="574" spans="1:26">
      <c r="A574" s="1">
        <v>53571</v>
      </c>
      <c r="B574">
        <v>83131588.114811599</v>
      </c>
      <c r="C574">
        <v>105681988.11481</v>
      </c>
      <c r="D574">
        <v>33301743.4657401</v>
      </c>
      <c r="E574">
        <v>9935725.0703679193</v>
      </c>
      <c r="F574">
        <v>609498189.06378102</v>
      </c>
      <c r="G574">
        <v>0</v>
      </c>
      <c r="H574">
        <v>8514746.7625456508</v>
      </c>
      <c r="I574">
        <v>726329.06013513403</v>
      </c>
      <c r="J574">
        <v>28918115.7677591</v>
      </c>
      <c r="K574">
        <v>2813469.0444408702</v>
      </c>
      <c r="L574">
        <v>8034398.3891045703</v>
      </c>
      <c r="M574">
        <v>102931.794308809</v>
      </c>
      <c r="N574">
        <v>1006444.2110195</v>
      </c>
      <c r="O574">
        <v>600435.466801384</v>
      </c>
      <c r="P574">
        <v>61238699.180726402</v>
      </c>
      <c r="Q574">
        <v>90477047.197446093</v>
      </c>
      <c r="R574">
        <v>68426769.4832917</v>
      </c>
      <c r="S574">
        <v>72309585.501940697</v>
      </c>
      <c r="T574">
        <v>192456472.334162</v>
      </c>
      <c r="U574">
        <v>280203.21784064599</v>
      </c>
      <c r="V574">
        <v>50093473.230288699</v>
      </c>
      <c r="W574">
        <v>77993707.920993999</v>
      </c>
      <c r="X574">
        <v>21735763.898210902</v>
      </c>
      <c r="Y574">
        <v>22393383.695183899</v>
      </c>
      <c r="Z574">
        <v>4426067.1552789304</v>
      </c>
    </row>
    <row r="575" spans="1:26">
      <c r="A575" s="1">
        <v>53601</v>
      </c>
      <c r="B575">
        <v>66685045.611667603</v>
      </c>
      <c r="C575">
        <v>89987125.611668795</v>
      </c>
      <c r="D575">
        <v>28191971.323614299</v>
      </c>
      <c r="E575">
        <v>30041600.920545299</v>
      </c>
      <c r="F575">
        <v>560540372.82620502</v>
      </c>
      <c r="G575">
        <v>16433673.7520508</v>
      </c>
      <c r="H575">
        <v>4843195.6404804001</v>
      </c>
      <c r="I575">
        <v>0</v>
      </c>
      <c r="J575">
        <v>16448650.3384213</v>
      </c>
      <c r="K575">
        <v>1600303.7307698801</v>
      </c>
      <c r="L575">
        <v>4569973.0523001701</v>
      </c>
      <c r="M575">
        <v>58547.697467186597</v>
      </c>
      <c r="N575">
        <v>677880.90588177496</v>
      </c>
      <c r="O575">
        <v>341528.23522527999</v>
      </c>
      <c r="P575">
        <v>34832627.343119197</v>
      </c>
      <c r="Q575">
        <v>51463426.073660702</v>
      </c>
      <c r="R575">
        <v>38921208.216244698</v>
      </c>
      <c r="S575">
        <v>41129757.470701501</v>
      </c>
      <c r="T575">
        <v>206288789.922988</v>
      </c>
      <c r="U575">
        <v>159379.84310511901</v>
      </c>
      <c r="V575">
        <v>28493212.767366201</v>
      </c>
      <c r="W575">
        <v>44362891.430834197</v>
      </c>
      <c r="X575">
        <v>12363322.115155101</v>
      </c>
      <c r="Y575">
        <v>12737376.8489733</v>
      </c>
      <c r="Z575">
        <v>2517550.9910892001</v>
      </c>
    </row>
    <row r="576" spans="1:26">
      <c r="A576" s="1">
        <v>53632</v>
      </c>
      <c r="B576">
        <v>8553600.0000349097</v>
      </c>
      <c r="C576">
        <v>0</v>
      </c>
      <c r="D576">
        <v>0</v>
      </c>
      <c r="E576">
        <v>16466024.353818201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2">
        <v>2.5272369384765601E-5</v>
      </c>
      <c r="Q576" s="2">
        <v>2.2858381271362301E-5</v>
      </c>
      <c r="R576">
        <v>0</v>
      </c>
      <c r="S576">
        <v>6163673.8047004901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>
      <c r="A577" s="1">
        <v>53662</v>
      </c>
      <c r="B577">
        <v>8838720</v>
      </c>
      <c r="C577">
        <v>0</v>
      </c>
      <c r="D577">
        <v>0</v>
      </c>
      <c r="E577">
        <v>27335569.661894001</v>
      </c>
      <c r="F577">
        <v>0</v>
      </c>
      <c r="G577">
        <v>0</v>
      </c>
      <c r="H577">
        <v>15396864.499655001</v>
      </c>
      <c r="I577" s="2">
        <v>6.6667795181274401E-5</v>
      </c>
      <c r="J577">
        <v>52291433.025356203</v>
      </c>
      <c r="K577">
        <v>5087479.7406516196</v>
      </c>
      <c r="L577">
        <v>14528270.3975925</v>
      </c>
      <c r="M577">
        <v>186127.30758483001</v>
      </c>
      <c r="N577">
        <v>1819911.4519404201</v>
      </c>
      <c r="O577">
        <v>1085742.6275780899</v>
      </c>
      <c r="P577">
        <v>110735407.606988</v>
      </c>
      <c r="Q577">
        <v>163605903.367053</v>
      </c>
      <c r="R577">
        <v>123733297.91999499</v>
      </c>
      <c r="S577">
        <v>147601569.57834199</v>
      </c>
      <c r="T577">
        <v>0</v>
      </c>
      <c r="U577">
        <v>506679.892869815</v>
      </c>
      <c r="V577">
        <v>90581956.357943401</v>
      </c>
      <c r="W577">
        <v>141032797.11940601</v>
      </c>
      <c r="X577">
        <v>39303883.118326902</v>
      </c>
      <c r="Y577">
        <v>40493029.8056743</v>
      </c>
      <c r="Z577">
        <v>8003474.2261470603</v>
      </c>
    </row>
    <row r="578" spans="1:26">
      <c r="A578" s="1">
        <v>53693</v>
      </c>
      <c r="B578">
        <v>8838720</v>
      </c>
      <c r="C578">
        <v>0</v>
      </c>
      <c r="D578">
        <v>0</v>
      </c>
      <c r="E578">
        <v>45830173.113675103</v>
      </c>
      <c r="F578">
        <v>33891359.896795698</v>
      </c>
      <c r="G578">
        <v>0</v>
      </c>
      <c r="H578">
        <v>13114341.478286</v>
      </c>
      <c r="I578">
        <v>0</v>
      </c>
      <c r="J578">
        <v>44539439.124037802</v>
      </c>
      <c r="K578">
        <v>4333281.40182452</v>
      </c>
      <c r="L578">
        <v>12374512.946267201</v>
      </c>
      <c r="M578">
        <v>158534.68543262</v>
      </c>
      <c r="N578">
        <v>1550116.9242299099</v>
      </c>
      <c r="O578">
        <v>924785.66502352594</v>
      </c>
      <c r="P578">
        <v>94319330.349875703</v>
      </c>
      <c r="Q578">
        <v>139351988.49525899</v>
      </c>
      <c r="R578">
        <v>105390335.882586</v>
      </c>
      <c r="S578">
        <v>128217752.516415</v>
      </c>
      <c r="T578">
        <v>0</v>
      </c>
      <c r="U578">
        <v>431566.64367764501</v>
      </c>
      <c r="V578">
        <v>77153546.910534203</v>
      </c>
      <c r="W578">
        <v>120125254.145294</v>
      </c>
      <c r="X578">
        <v>33477241.073851701</v>
      </c>
      <c r="Y578">
        <v>34490101.564115502</v>
      </c>
      <c r="Z578">
        <v>6816991.4736019904</v>
      </c>
    </row>
    <row r="579" spans="1:26">
      <c r="A579" s="1">
        <v>53724</v>
      </c>
      <c r="B579">
        <v>7983359.9999887897</v>
      </c>
      <c r="C579" s="2">
        <v>4.1499733924865702E-5</v>
      </c>
      <c r="D579" s="2">
        <v>3.6329030990600599E-5</v>
      </c>
      <c r="E579">
        <v>44047511.860118799</v>
      </c>
      <c r="F579">
        <v>416944525.04097903</v>
      </c>
      <c r="G579">
        <v>307003861.217143</v>
      </c>
      <c r="H579">
        <v>8617155.6545180306</v>
      </c>
      <c r="I579" s="2">
        <v>4.6372413635253899E-5</v>
      </c>
      <c r="J579">
        <v>29265920.8494948</v>
      </c>
      <c r="K579">
        <v>2847307.3082759399</v>
      </c>
      <c r="L579">
        <v>8131030.0165197002</v>
      </c>
      <c r="M579">
        <v>104169.779571066</v>
      </c>
      <c r="N579">
        <v>1018548.95580603</v>
      </c>
      <c r="O579">
        <v>607657.04749791301</v>
      </c>
      <c r="P579">
        <v>61975231.634810999</v>
      </c>
      <c r="Q579">
        <v>91565236.242971301</v>
      </c>
      <c r="R579">
        <v>69249754.574857503</v>
      </c>
      <c r="S579">
        <v>82277881.348675206</v>
      </c>
      <c r="T579">
        <v>28858544.090451699</v>
      </c>
      <c r="U579">
        <v>283573.28883236001</v>
      </c>
      <c r="V579">
        <v>50695959.3912545</v>
      </c>
      <c r="W579">
        <v>78931756.864990801</v>
      </c>
      <c r="X579">
        <v>21997185.1194245</v>
      </c>
      <c r="Y579">
        <v>22662714.2666841</v>
      </c>
      <c r="Z579">
        <v>4479300.5215560496</v>
      </c>
    </row>
    <row r="580" spans="1:26">
      <c r="A580" s="1">
        <v>53752</v>
      </c>
      <c r="B580">
        <v>8838719.9999740999</v>
      </c>
      <c r="C580">
        <v>0</v>
      </c>
      <c r="D580">
        <v>32339588.8173257</v>
      </c>
      <c r="E580">
        <v>51916874.8300374</v>
      </c>
      <c r="F580">
        <v>565053659.15315902</v>
      </c>
      <c r="G580">
        <v>505058755.06728703</v>
      </c>
      <c r="H580">
        <v>3341734.5315894</v>
      </c>
      <c r="I580" s="2">
        <v>3.9316713809967E-5</v>
      </c>
      <c r="J580">
        <v>11349329.4333429</v>
      </c>
      <c r="K580">
        <v>1104186.29250637</v>
      </c>
      <c r="L580">
        <v>3153214.92067368</v>
      </c>
      <c r="M580">
        <v>40397.059481938501</v>
      </c>
      <c r="N580">
        <v>394993.47049008397</v>
      </c>
      <c r="O580">
        <v>235649.513644652</v>
      </c>
      <c r="P580">
        <v>24034006.110672198</v>
      </c>
      <c r="Q580">
        <v>35509015.284625597</v>
      </c>
      <c r="R580">
        <v>26855067.431161098</v>
      </c>
      <c r="S580">
        <v>28378934.286063101</v>
      </c>
      <c r="T580">
        <v>138201218.12641099</v>
      </c>
      <c r="U580">
        <v>109969.77303416601</v>
      </c>
      <c r="V580">
        <v>19659902.281211</v>
      </c>
      <c r="W580">
        <v>30609749.681899201</v>
      </c>
      <c r="X580">
        <v>8530512.3939364199</v>
      </c>
      <c r="Y580">
        <v>8788604.7184043601</v>
      </c>
      <c r="Z580">
        <v>1737073.55772344</v>
      </c>
    </row>
    <row r="581" spans="1:26">
      <c r="A581" s="1">
        <v>53783</v>
      </c>
      <c r="B581">
        <v>8553600.0000000093</v>
      </c>
      <c r="C581">
        <v>0</v>
      </c>
      <c r="D581">
        <v>39054067.246758699</v>
      </c>
      <c r="E581">
        <v>47725878.5067655</v>
      </c>
      <c r="F581">
        <v>0</v>
      </c>
      <c r="G581">
        <v>0</v>
      </c>
      <c r="H581">
        <v>4631385.5999992797</v>
      </c>
      <c r="I581">
        <v>0</v>
      </c>
      <c r="J581">
        <v>15729292.799997499</v>
      </c>
      <c r="K581">
        <v>1530316.79999976</v>
      </c>
      <c r="L581">
        <v>4370111.9999993304</v>
      </c>
      <c r="M581">
        <v>55987.199999999997</v>
      </c>
      <c r="N581">
        <v>547430.39999991399</v>
      </c>
      <c r="O581">
        <v>326591.99999994901</v>
      </c>
      <c r="P581">
        <v>33309273.599994801</v>
      </c>
      <c r="Q581">
        <v>49212748.799992301</v>
      </c>
      <c r="R581">
        <v>37219046.399994202</v>
      </c>
      <c r="S581">
        <v>39331007.999993898</v>
      </c>
      <c r="T581">
        <v>94559659.275274202</v>
      </c>
      <c r="U581">
        <v>152409.599999976</v>
      </c>
      <c r="V581">
        <v>27247103.999995701</v>
      </c>
      <c r="W581">
        <v>42422745.5999934</v>
      </c>
      <c r="X581">
        <v>11822630.4000018</v>
      </c>
      <c r="Y581">
        <v>12180326.4000019</v>
      </c>
      <c r="Z581">
        <v>2407449.5999996201</v>
      </c>
    </row>
    <row r="582" spans="1:26">
      <c r="A582" s="1">
        <v>53813</v>
      </c>
      <c r="B582">
        <v>8838719.9999997001</v>
      </c>
      <c r="C582">
        <v>21617033.454358999</v>
      </c>
      <c r="D582">
        <v>0</v>
      </c>
      <c r="E582">
        <v>18296075.535276201</v>
      </c>
      <c r="F582">
        <v>0</v>
      </c>
      <c r="G582">
        <v>83002642.613209501</v>
      </c>
      <c r="H582">
        <v>5421747.2861456499</v>
      </c>
      <c r="I582">
        <v>0</v>
      </c>
      <c r="J582">
        <v>18413550.051066902</v>
      </c>
      <c r="K582">
        <v>1791470.5606337599</v>
      </c>
      <c r="L582">
        <v>5115886.4587203898</v>
      </c>
      <c r="M582">
        <v>65541.605876851099</v>
      </c>
      <c r="N582">
        <v>640851.25746239698</v>
      </c>
      <c r="O582">
        <v>382326.03428159899</v>
      </c>
      <c r="P582">
        <v>38993614.296396099</v>
      </c>
      <c r="Q582">
        <v>57611071.565746501</v>
      </c>
      <c r="R582">
        <v>43570603.106795803</v>
      </c>
      <c r="S582">
        <v>46042978.1284834</v>
      </c>
      <c r="T582">
        <v>76296489.650961101</v>
      </c>
      <c r="U582">
        <v>178418.81599807701</v>
      </c>
      <c r="V582">
        <v>31896914.860064398</v>
      </c>
      <c r="W582">
        <v>49662331.253015801</v>
      </c>
      <c r="X582">
        <v>13840202.4409937</v>
      </c>
      <c r="Y582">
        <v>14258940.478540201</v>
      </c>
      <c r="Z582">
        <v>2818289.0527043198</v>
      </c>
    </row>
    <row r="583" spans="1:26">
      <c r="A583" s="1">
        <v>53844</v>
      </c>
      <c r="B583">
        <v>101865600</v>
      </c>
      <c r="C583">
        <v>124416000</v>
      </c>
      <c r="D583">
        <v>0</v>
      </c>
      <c r="E583">
        <v>21015894.379105799</v>
      </c>
      <c r="F583">
        <v>158649596.01588401</v>
      </c>
      <c r="G583">
        <v>0</v>
      </c>
      <c r="H583">
        <v>12547183.7357025</v>
      </c>
      <c r="I583">
        <v>0</v>
      </c>
      <c r="J583">
        <v>42613235.830387898</v>
      </c>
      <c r="K583">
        <v>4145879.3807693999</v>
      </c>
      <c r="L583">
        <v>11839350.670693099</v>
      </c>
      <c r="M583">
        <v>151678.513930588</v>
      </c>
      <c r="N583">
        <v>1483078.8028768599</v>
      </c>
      <c r="O583">
        <v>884791.33126182901</v>
      </c>
      <c r="P583">
        <v>90240289.204592496</v>
      </c>
      <c r="Q583">
        <v>133325413.744987</v>
      </c>
      <c r="R583">
        <v>100832505.427412</v>
      </c>
      <c r="S583">
        <v>106554156.036238</v>
      </c>
      <c r="T583">
        <v>131005501.641149</v>
      </c>
      <c r="U583">
        <v>412902.62125550001</v>
      </c>
      <c r="V583">
        <v>73816876.779552594</v>
      </c>
      <c r="W583">
        <v>114930180.638855</v>
      </c>
      <c r="X583">
        <v>32029446.1916775</v>
      </c>
      <c r="Y583">
        <v>32998503.364011899</v>
      </c>
      <c r="Z583">
        <v>6522176.0990152704</v>
      </c>
    </row>
    <row r="584" spans="1:26">
      <c r="A584" s="1">
        <v>53874</v>
      </c>
      <c r="B584">
        <v>84513994.099110603</v>
      </c>
      <c r="C584">
        <v>107816074.099066</v>
      </c>
      <c r="D584">
        <v>0</v>
      </c>
      <c r="E584">
        <v>30356553.8265136</v>
      </c>
      <c r="F584">
        <v>294518694.16557503</v>
      </c>
      <c r="G584">
        <v>408096004.31098503</v>
      </c>
      <c r="H584">
        <v>9080901.6769680697</v>
      </c>
      <c r="I584" s="2">
        <v>5.4165720939636197E-6</v>
      </c>
      <c r="J584">
        <v>30840913.217211202</v>
      </c>
      <c r="K584">
        <v>3000539.7079034899</v>
      </c>
      <c r="L584">
        <v>8568614.4097650405</v>
      </c>
      <c r="M584">
        <v>109775.842972079</v>
      </c>
      <c r="N584">
        <v>1073363.79794921</v>
      </c>
      <c r="O584">
        <v>640359.08400379203</v>
      </c>
      <c r="P584">
        <v>65310527.910444103</v>
      </c>
      <c r="Q584">
        <v>96492965.9724572</v>
      </c>
      <c r="R584">
        <v>72976540.944660798</v>
      </c>
      <c r="S584">
        <v>77117529.687885299</v>
      </c>
      <c r="T584">
        <v>153048308.43667299</v>
      </c>
      <c r="U584">
        <v>298834.23920176999</v>
      </c>
      <c r="V584">
        <v>53424243.579745002</v>
      </c>
      <c r="W584">
        <v>83179595.683121204</v>
      </c>
      <c r="X584">
        <v>23180998.840937302</v>
      </c>
      <c r="Y584">
        <v>23882344.50437</v>
      </c>
      <c r="Z584">
        <v>4720361.24779939</v>
      </c>
    </row>
    <row r="585" spans="1:26">
      <c r="A585" s="1">
        <v>53905</v>
      </c>
      <c r="B585">
        <v>55384249.297880702</v>
      </c>
      <c r="C585">
        <v>78686329.297885403</v>
      </c>
      <c r="D585">
        <v>15855178.355376</v>
      </c>
      <c r="E585">
        <v>14740315.5517381</v>
      </c>
      <c r="F585">
        <v>200428295.68995401</v>
      </c>
      <c r="G585">
        <v>354320946.765086</v>
      </c>
      <c r="H585">
        <v>7186652.8549127402</v>
      </c>
      <c r="I585" s="2">
        <v>3.4444034099578898E-5</v>
      </c>
      <c r="J585">
        <v>24407591.327934001</v>
      </c>
      <c r="K585">
        <v>2374636.1347327498</v>
      </c>
      <c r="L585">
        <v>6781227.17337316</v>
      </c>
      <c r="M585">
        <v>86876.931758515304</v>
      </c>
      <c r="N585">
        <v>849463.33274993999</v>
      </c>
      <c r="O585">
        <v>506782.10192467598</v>
      </c>
      <c r="P585">
        <v>51686947.900108598</v>
      </c>
      <c r="Q585">
        <v>76364823.015736103</v>
      </c>
      <c r="R585">
        <v>57753853.634578303</v>
      </c>
      <c r="S585">
        <v>61031044.560357898</v>
      </c>
      <c r="T585">
        <v>158078105.881309</v>
      </c>
      <c r="U585">
        <v>236498.314231514</v>
      </c>
      <c r="V585">
        <v>42280106.789144099</v>
      </c>
      <c r="W585">
        <v>65828581.791911602</v>
      </c>
      <c r="X585">
        <v>18345512.0896734</v>
      </c>
      <c r="Y585">
        <v>18900559.153686199</v>
      </c>
      <c r="Z585">
        <v>3735708.0656161602</v>
      </c>
    </row>
    <row r="586" spans="1:26">
      <c r="A586" s="1">
        <v>53936</v>
      </c>
      <c r="B586">
        <v>60605044.720099904</v>
      </c>
      <c r="C586">
        <v>83155444.720102504</v>
      </c>
      <c r="D586">
        <v>0</v>
      </c>
      <c r="E586">
        <v>33383066.061296001</v>
      </c>
      <c r="F586">
        <v>402235015.54621702</v>
      </c>
      <c r="G586">
        <v>0</v>
      </c>
      <c r="H586">
        <v>7751963.6123796199</v>
      </c>
      <c r="I586" s="2">
        <v>1.52438879013062E-5</v>
      </c>
      <c r="J586">
        <v>26327521.818538401</v>
      </c>
      <c r="K586">
        <v>2561427.8692349098</v>
      </c>
      <c r="L586">
        <v>7314646.6590956496</v>
      </c>
      <c r="M586">
        <v>93710.775703712206</v>
      </c>
      <c r="N586">
        <v>916283.14021410805</v>
      </c>
      <c r="O586">
        <v>546646.19160499703</v>
      </c>
      <c r="P586">
        <v>55752705.389505297</v>
      </c>
      <c r="Q586">
        <v>82371771.843566403</v>
      </c>
      <c r="R586">
        <v>62296841.226148099</v>
      </c>
      <c r="S586">
        <v>65831819.931860499</v>
      </c>
      <c r="T586">
        <v>167762918.18938699</v>
      </c>
      <c r="U586">
        <v>255101.556082328</v>
      </c>
      <c r="V586">
        <v>45605910.842475198</v>
      </c>
      <c r="W586">
        <v>71006737.212387994</v>
      </c>
      <c r="X586">
        <v>19788592.136101399</v>
      </c>
      <c r="Y586">
        <v>20387299.869764</v>
      </c>
      <c r="Z586">
        <v>4029563.3552597901</v>
      </c>
    </row>
    <row r="587" spans="1:26">
      <c r="A587" s="1">
        <v>53966</v>
      </c>
      <c r="B587">
        <v>8838720</v>
      </c>
      <c r="C587">
        <v>0</v>
      </c>
      <c r="D587">
        <v>36916961.475681603</v>
      </c>
      <c r="E587">
        <v>13549414.646236001</v>
      </c>
      <c r="F587">
        <v>0</v>
      </c>
      <c r="G587">
        <v>0</v>
      </c>
      <c r="H587">
        <v>1346100.7633219799</v>
      </c>
      <c r="I587">
        <v>0</v>
      </c>
      <c r="J587">
        <v>4571680.0269437702</v>
      </c>
      <c r="K587">
        <v>444782.79083574098</v>
      </c>
      <c r="L587">
        <v>1270162.23805735</v>
      </c>
      <c r="M587">
        <v>16272.5411281368</v>
      </c>
      <c r="N587">
        <v>159109.29103067101</v>
      </c>
      <c r="O587">
        <v>94923.156580798095</v>
      </c>
      <c r="P587">
        <v>9681257.9411787298</v>
      </c>
      <c r="Q587">
        <v>14303563.6516323</v>
      </c>
      <c r="R587">
        <v>10817623.7299603</v>
      </c>
      <c r="S587">
        <v>11431460.142516101</v>
      </c>
      <c r="T587">
        <v>56722391.772668801</v>
      </c>
      <c r="U587">
        <v>44297.473071037399</v>
      </c>
      <c r="V587">
        <v>7919303.3490265803</v>
      </c>
      <c r="W587">
        <v>12330066.024814401</v>
      </c>
      <c r="X587">
        <v>3436218.2682248899</v>
      </c>
      <c r="Y587">
        <v>3540181.7254324299</v>
      </c>
      <c r="Z587">
        <v>699719.26850988402</v>
      </c>
    </row>
    <row r="588" spans="1:26">
      <c r="A588" s="1">
        <v>53997</v>
      </c>
      <c r="B588">
        <v>101865600</v>
      </c>
      <c r="C588">
        <v>124416000</v>
      </c>
      <c r="D588">
        <v>0</v>
      </c>
      <c r="E588">
        <v>31736837.237870999</v>
      </c>
      <c r="F588">
        <v>338602482.72002602</v>
      </c>
      <c r="G588">
        <v>260495102.01977399</v>
      </c>
      <c r="H588">
        <v>7353401.3369444702</v>
      </c>
      <c r="I588" s="2">
        <v>8.9406967163085895E-7</v>
      </c>
      <c r="J588">
        <v>24973909.040247299</v>
      </c>
      <c r="K588">
        <v>2429733.6855451199</v>
      </c>
      <c r="L588">
        <v>6938568.7564855404</v>
      </c>
      <c r="M588">
        <v>88892.695812626203</v>
      </c>
      <c r="N588">
        <v>869173.02572344698</v>
      </c>
      <c r="O588">
        <v>518540.72557365301</v>
      </c>
      <c r="P588">
        <v>52886215.525411896</v>
      </c>
      <c r="Q588">
        <v>78136679.619298398</v>
      </c>
      <c r="R588">
        <v>59093888.7829936</v>
      </c>
      <c r="S588">
        <v>72195630.808376193</v>
      </c>
      <c r="T588">
        <v>167552980.146826</v>
      </c>
      <c r="U588">
        <v>241985.671934371</v>
      </c>
      <c r="V588">
        <v>43261111.962144703</v>
      </c>
      <c r="W588">
        <v>67355971.010467097</v>
      </c>
      <c r="X588">
        <v>18771174.2657662</v>
      </c>
      <c r="Y588">
        <v>19339099.8223469</v>
      </c>
      <c r="Z588">
        <v>3822385.9199429299</v>
      </c>
    </row>
    <row r="589" spans="1:26">
      <c r="A589" s="1">
        <v>54027</v>
      </c>
      <c r="B589">
        <v>28572334.404828802</v>
      </c>
      <c r="C589">
        <v>51874414.404828101</v>
      </c>
      <c r="D589">
        <v>0</v>
      </c>
      <c r="E589">
        <v>40961294.738940902</v>
      </c>
      <c r="F589">
        <v>223262090.355075</v>
      </c>
      <c r="G589">
        <v>94264605.467082098</v>
      </c>
      <c r="H589">
        <v>2594919.1071914099</v>
      </c>
      <c r="I589" s="2">
        <v>6.6310167312622102E-7</v>
      </c>
      <c r="J589">
        <v>8812965.6985003203</v>
      </c>
      <c r="K589">
        <v>857421.22279259504</v>
      </c>
      <c r="L589">
        <v>2448530.1179341399</v>
      </c>
      <c r="M589">
        <v>31369.0691265651</v>
      </c>
      <c r="N589">
        <v>306719.78701523697</v>
      </c>
      <c r="O589">
        <v>182986.23657159001</v>
      </c>
      <c r="P589">
        <v>18662853.404239699</v>
      </c>
      <c r="Q589">
        <v>27573411.762244798</v>
      </c>
      <c r="R589">
        <v>20853460.064911</v>
      </c>
      <c r="S589">
        <v>38883907.0614153</v>
      </c>
      <c r="T589">
        <v>73107859.090034798</v>
      </c>
      <c r="U589">
        <v>85393.577066762606</v>
      </c>
      <c r="V589">
        <v>15266280.308258399</v>
      </c>
      <c r="W589">
        <v>23769040.767618299</v>
      </c>
      <c r="X589">
        <v>6624101.7638915796</v>
      </c>
      <c r="Y589">
        <v>6824515.2610890297</v>
      </c>
      <c r="Z589">
        <v>1348869.97244201</v>
      </c>
    </row>
    <row r="590" spans="1:26">
      <c r="A590" s="1">
        <v>54058</v>
      </c>
      <c r="B590">
        <v>8838720.0000003707</v>
      </c>
      <c r="C590">
        <v>0</v>
      </c>
      <c r="D590">
        <v>0</v>
      </c>
      <c r="E590">
        <v>48290406.506944701</v>
      </c>
      <c r="F590">
        <v>113217521.951637</v>
      </c>
      <c r="G590">
        <v>5.18679618835449E-4</v>
      </c>
      <c r="H590">
        <v>5478325.6938600503</v>
      </c>
      <c r="I590" s="2">
        <v>1.9788742065429701E-5</v>
      </c>
      <c r="J590">
        <v>18605703.850806098</v>
      </c>
      <c r="K590">
        <v>1810165.3736596</v>
      </c>
      <c r="L590">
        <v>5169273.0690889005</v>
      </c>
      <c r="M590">
        <v>66225.562450967904</v>
      </c>
      <c r="N590">
        <v>647538.83285384101</v>
      </c>
      <c r="O590">
        <v>386315.78096393897</v>
      </c>
      <c r="P590">
        <v>39400530.460407898</v>
      </c>
      <c r="Q590">
        <v>58212269.394394703</v>
      </c>
      <c r="R590">
        <v>44025282.238233298</v>
      </c>
      <c r="S590">
        <v>63370593.621799402</v>
      </c>
      <c r="T590">
        <v>0</v>
      </c>
      <c r="U590">
        <v>180280.69778317201</v>
      </c>
      <c r="V590">
        <v>32229773.7261343</v>
      </c>
      <c r="W590">
        <v>50180580.348258696</v>
      </c>
      <c r="X590">
        <v>13984631.2708946</v>
      </c>
      <c r="Y590">
        <v>14407739.030998001</v>
      </c>
      <c r="Z590">
        <v>2847699.1853913199</v>
      </c>
    </row>
    <row r="591" spans="1:26">
      <c r="A591" s="1">
        <v>54089</v>
      </c>
      <c r="B591">
        <v>7983360.0000103097</v>
      </c>
      <c r="C591" s="2">
        <v>4.1499733924865702E-5</v>
      </c>
      <c r="D591" s="2">
        <v>3.6329030990600599E-5</v>
      </c>
      <c r="E591">
        <v>45654520.608314097</v>
      </c>
      <c r="F591">
        <v>446266166.68846899</v>
      </c>
      <c r="G591">
        <v>329385939.02380103</v>
      </c>
      <c r="H591">
        <v>7382515.9747457299</v>
      </c>
      <c r="I591" s="2">
        <v>2.8133392333984399E-5</v>
      </c>
      <c r="J591">
        <v>25072789.3111411</v>
      </c>
      <c r="K591">
        <v>2439353.8345029498</v>
      </c>
      <c r="L591">
        <v>6966040.9298305903</v>
      </c>
      <c r="M591">
        <v>89244.652481821293</v>
      </c>
      <c r="N591">
        <v>872614.37982219504</v>
      </c>
      <c r="O591">
        <v>520593.80614392302</v>
      </c>
      <c r="P591">
        <v>53095610.1904312</v>
      </c>
      <c r="Q591">
        <v>78446049.531515807</v>
      </c>
      <c r="R591">
        <v>59327861.755411297</v>
      </c>
      <c r="S591">
        <v>71792979.568478003</v>
      </c>
      <c r="T591">
        <v>39639062.505300298</v>
      </c>
      <c r="U591">
        <v>242943.776200497</v>
      </c>
      <c r="V591">
        <v>43432397.541150197</v>
      </c>
      <c r="W591">
        <v>67622656.399980098</v>
      </c>
      <c r="X591">
        <v>18845495.782412499</v>
      </c>
      <c r="Y591">
        <v>19415669.9510464</v>
      </c>
      <c r="Z591">
        <v>3837520.0567180598</v>
      </c>
    </row>
    <row r="592" spans="1:26">
      <c r="A592" s="1">
        <v>54118</v>
      </c>
      <c r="B592">
        <v>8838720.0000154693</v>
      </c>
      <c r="C592">
        <v>0</v>
      </c>
      <c r="D592">
        <v>31559544.824834801</v>
      </c>
      <c r="E592">
        <v>52363305.238485903</v>
      </c>
      <c r="F592">
        <v>0</v>
      </c>
      <c r="G592">
        <v>382302834.22191799</v>
      </c>
      <c r="H592">
        <v>2836473.5840908699</v>
      </c>
      <c r="I592" s="2">
        <v>6.3180923461914096E-6</v>
      </c>
      <c r="J592">
        <v>9633342.45449798</v>
      </c>
      <c r="K592">
        <v>937236.40253371804</v>
      </c>
      <c r="L592">
        <v>2676457.6129265698</v>
      </c>
      <c r="M592">
        <v>34289.136678062903</v>
      </c>
      <c r="N592">
        <v>335271.55862994801</v>
      </c>
      <c r="O592">
        <v>200019.96395536701</v>
      </c>
      <c r="P592">
        <v>20400131.371409699</v>
      </c>
      <c r="Q592">
        <v>30140151.1400172</v>
      </c>
      <c r="R592">
        <v>22794656.082761101</v>
      </c>
      <c r="S592">
        <v>24088118.516339201</v>
      </c>
      <c r="T592">
        <v>32284820.7989709</v>
      </c>
      <c r="U592">
        <v>93342.649845790904</v>
      </c>
      <c r="V592">
        <v>16687379.849990601</v>
      </c>
      <c r="W592">
        <v>25981640.8417833</v>
      </c>
      <c r="X592">
        <v>7240722.6951842504</v>
      </c>
      <c r="Y592">
        <v>7459792.1795163397</v>
      </c>
      <c r="Z592">
        <v>1474432.8771567</v>
      </c>
    </row>
    <row r="593" spans="1:26">
      <c r="A593" s="1">
        <v>54149</v>
      </c>
      <c r="B593">
        <v>45062733.470869601</v>
      </c>
      <c r="C593">
        <v>67613133.470852807</v>
      </c>
      <c r="D593">
        <v>2613466.8858957398</v>
      </c>
      <c r="E593">
        <v>50605429.264404498</v>
      </c>
      <c r="F593">
        <v>0</v>
      </c>
      <c r="G593">
        <v>527894162.05580401</v>
      </c>
      <c r="H593">
        <v>4631385.5999999298</v>
      </c>
      <c r="I593">
        <v>0</v>
      </c>
      <c r="J593">
        <v>15729292.7999998</v>
      </c>
      <c r="K593">
        <v>1530316.79999998</v>
      </c>
      <c r="L593">
        <v>4370111.9999999302</v>
      </c>
      <c r="M593">
        <v>55987.199999999197</v>
      </c>
      <c r="N593">
        <v>547430.39999999199</v>
      </c>
      <c r="O593">
        <v>326591.99999999499</v>
      </c>
      <c r="P593">
        <v>33309273.599999499</v>
      </c>
      <c r="Q593">
        <v>49212748.7999992</v>
      </c>
      <c r="R593">
        <v>37219046.399999402</v>
      </c>
      <c r="S593">
        <v>39331007.999999397</v>
      </c>
      <c r="T593">
        <v>179695730.627404</v>
      </c>
      <c r="U593">
        <v>152409.599999998</v>
      </c>
      <c r="V593">
        <v>27247103.999999601</v>
      </c>
      <c r="W593">
        <v>42422745.600000598</v>
      </c>
      <c r="X593">
        <v>11822630.399999799</v>
      </c>
      <c r="Y593">
        <v>12180326.4000002</v>
      </c>
      <c r="Z593">
        <v>2407449.59999996</v>
      </c>
    </row>
    <row r="594" spans="1:26">
      <c r="A594" s="1">
        <v>54179</v>
      </c>
      <c r="B594">
        <v>40517539.2565393</v>
      </c>
      <c r="C594">
        <v>63819619.256542496</v>
      </c>
      <c r="D594">
        <v>0</v>
      </c>
      <c r="E594">
        <v>43377201.399231799</v>
      </c>
      <c r="F594">
        <v>0</v>
      </c>
      <c r="G594">
        <v>0</v>
      </c>
      <c r="H594">
        <v>3409240.46056752</v>
      </c>
      <c r="I594" s="2">
        <v>1.6655772924423201E-5</v>
      </c>
      <c r="J594">
        <v>11578595.707917999</v>
      </c>
      <c r="K594">
        <v>1126491.8110135801</v>
      </c>
      <c r="L594">
        <v>3216912.5903944699</v>
      </c>
      <c r="M594">
        <v>41213.115037083298</v>
      </c>
      <c r="N594">
        <v>402972.680362529</v>
      </c>
      <c r="O594">
        <v>240409.837716259</v>
      </c>
      <c r="P594">
        <v>24519513.8295618</v>
      </c>
      <c r="Q594">
        <v>36226328.117595203</v>
      </c>
      <c r="R594">
        <v>27397563.0296514</v>
      </c>
      <c r="S594">
        <v>28952213.3135502</v>
      </c>
      <c r="T594">
        <v>144439616.73573601</v>
      </c>
      <c r="U594">
        <v>112191.257600946</v>
      </c>
      <c r="V594">
        <v>20057049.3180467</v>
      </c>
      <c r="W594">
        <v>31228093.110598002</v>
      </c>
      <c r="X594">
        <v>8702836.1253305208</v>
      </c>
      <c r="Y594">
        <v>8966142.1380674392</v>
      </c>
      <c r="Z594">
        <v>1772163.94659453</v>
      </c>
    </row>
    <row r="595" spans="1:26">
      <c r="A595" s="1">
        <v>54210</v>
      </c>
      <c r="B595">
        <v>59530261.207987301</v>
      </c>
      <c r="C595">
        <v>82080661.207985401</v>
      </c>
      <c r="D595">
        <v>0</v>
      </c>
      <c r="E595">
        <v>46793439.083098203</v>
      </c>
      <c r="F595">
        <v>0</v>
      </c>
      <c r="G595">
        <v>0</v>
      </c>
      <c r="H595">
        <v>5842070.2807785096</v>
      </c>
      <c r="I595">
        <v>0</v>
      </c>
      <c r="J595">
        <v>19841067.4344506</v>
      </c>
      <c r="K595">
        <v>1930354.9886789999</v>
      </c>
      <c r="L595">
        <v>5512497.4778333101</v>
      </c>
      <c r="M595">
        <v>70622.743488255102</v>
      </c>
      <c r="N595">
        <v>690533.49188516894</v>
      </c>
      <c r="O595">
        <v>411966.00368149299</v>
      </c>
      <c r="P595">
        <v>42016608.889762901</v>
      </c>
      <c r="Q595">
        <v>62077391.526176997</v>
      </c>
      <c r="R595">
        <v>46948430.476692803</v>
      </c>
      <c r="S595">
        <v>49612477.300499797</v>
      </c>
      <c r="T595">
        <v>158369659.180655</v>
      </c>
      <c r="U595">
        <v>192250.801718014</v>
      </c>
      <c r="V595">
        <v>34369735.164284602</v>
      </c>
      <c r="W595">
        <v>53512422.1353513</v>
      </c>
      <c r="X595">
        <v>14913169.33327</v>
      </c>
      <c r="Y595">
        <v>15364370.194444999</v>
      </c>
      <c r="Z595">
        <v>3036777.9699950102</v>
      </c>
    </row>
    <row r="596" spans="1:26">
      <c r="A596" s="1">
        <v>54240</v>
      </c>
      <c r="B596">
        <v>72223106.618866101</v>
      </c>
      <c r="C596">
        <v>95525186.618865997</v>
      </c>
      <c r="D596">
        <v>0</v>
      </c>
      <c r="E596">
        <v>50043238.6251041</v>
      </c>
      <c r="F596">
        <v>0</v>
      </c>
      <c r="G596">
        <v>16535318.528760901</v>
      </c>
      <c r="H596">
        <v>4242029.4844621504</v>
      </c>
      <c r="I596" s="2">
        <v>9.9241733551025408E-6</v>
      </c>
      <c r="J596">
        <v>14406946.341789899</v>
      </c>
      <c r="K596">
        <v>1401664.54422793</v>
      </c>
      <c r="L596">
        <v>4002720.9037403199</v>
      </c>
      <c r="M596">
        <v>51280.410154677898</v>
      </c>
      <c r="N596">
        <v>501408.454845762</v>
      </c>
      <c r="O596">
        <v>299135.72590230202</v>
      </c>
      <c r="P596">
        <v>30508995.130359501</v>
      </c>
      <c r="Q596">
        <v>45075480.525963902</v>
      </c>
      <c r="R596">
        <v>34090077.106161296</v>
      </c>
      <c r="S596">
        <v>36024488.133662798</v>
      </c>
      <c r="T596">
        <v>184921931.08022201</v>
      </c>
      <c r="U596">
        <v>139596.672087735</v>
      </c>
      <c r="V596">
        <v>24956466.2752777</v>
      </c>
      <c r="W596">
        <v>38856306.3388713</v>
      </c>
      <c r="X596">
        <v>10828713.2776633</v>
      </c>
      <c r="Y596">
        <v>11156338.1203182</v>
      </c>
      <c r="Z596">
        <v>2205057.6366512501</v>
      </c>
    </row>
    <row r="597" spans="1:26">
      <c r="A597" s="1">
        <v>54271</v>
      </c>
      <c r="B597">
        <v>75697808.155351996</v>
      </c>
      <c r="C597">
        <v>98999888.155350402</v>
      </c>
      <c r="D597">
        <v>973338.10168926395</v>
      </c>
      <c r="E597">
        <v>38767674.838209897</v>
      </c>
      <c r="F597">
        <v>177023045.21918899</v>
      </c>
      <c r="G597">
        <v>0</v>
      </c>
      <c r="H597">
        <v>3687680.0465606502</v>
      </c>
      <c r="I597">
        <v>0</v>
      </c>
      <c r="J597">
        <v>12524243.1131345</v>
      </c>
      <c r="K597">
        <v>1218494.6829468401</v>
      </c>
      <c r="L597">
        <v>3479644.3689843598</v>
      </c>
      <c r="M597">
        <v>44579.073766347698</v>
      </c>
      <c r="N597">
        <v>435884.27682651102</v>
      </c>
      <c r="O597">
        <v>260044.59697036201</v>
      </c>
      <c r="P597">
        <v>26522072.275767598</v>
      </c>
      <c r="Q597">
        <v>39185005.840619601</v>
      </c>
      <c r="R597">
        <v>29635177.593784299</v>
      </c>
      <c r="S597">
        <v>31316799.320859302</v>
      </c>
      <c r="T597">
        <v>199599348.42759499</v>
      </c>
      <c r="U597">
        <v>121354.145252827</v>
      </c>
      <c r="V597">
        <v>21695149.232955899</v>
      </c>
      <c r="W597">
        <v>33778554.838845298</v>
      </c>
      <c r="X597">
        <v>9413614.41032709</v>
      </c>
      <c r="Y597">
        <v>9698425.1593898702</v>
      </c>
      <c r="Z597">
        <v>1916900.1719529501</v>
      </c>
    </row>
    <row r="598" spans="1:26">
      <c r="A598" s="1">
        <v>54302</v>
      </c>
      <c r="B598">
        <v>76177267.123565897</v>
      </c>
      <c r="C598">
        <v>98727667.123698905</v>
      </c>
      <c r="D598">
        <v>15138548.2514825</v>
      </c>
      <c r="E598">
        <v>33024511.946948498</v>
      </c>
      <c r="F598">
        <v>220902645.019261</v>
      </c>
      <c r="G598">
        <v>869055.52059918595</v>
      </c>
      <c r="H598">
        <v>3760433.1546509899</v>
      </c>
      <c r="I598">
        <v>0</v>
      </c>
      <c r="J598">
        <v>12771330.0625051</v>
      </c>
      <c r="K598">
        <v>1242533.9906570101</v>
      </c>
      <c r="L598">
        <v>3548293.2050266401</v>
      </c>
      <c r="M598">
        <v>45458.560633788104</v>
      </c>
      <c r="N598">
        <v>444483.70397481602</v>
      </c>
      <c r="O598">
        <v>265174.93703043001</v>
      </c>
      <c r="P598">
        <v>27045318.101516001</v>
      </c>
      <c r="Q598">
        <v>39958074.797104001</v>
      </c>
      <c r="R598">
        <v>30219840.9191093</v>
      </c>
      <c r="S598">
        <v>31934638.845239598</v>
      </c>
      <c r="T598">
        <v>204917360.66574299</v>
      </c>
      <c r="U598">
        <v>123748.303947534</v>
      </c>
      <c r="V598">
        <v>22123166.175112601</v>
      </c>
      <c r="W598">
        <v>34444961.582461201</v>
      </c>
      <c r="X598">
        <v>9599332.7205026206</v>
      </c>
      <c r="Y598">
        <v>9889762.4134407397</v>
      </c>
      <c r="Z598">
        <v>1954718.1072531</v>
      </c>
    </row>
    <row r="599" spans="1:26">
      <c r="A599" s="1">
        <v>54332</v>
      </c>
      <c r="B599">
        <v>76395810.335269898</v>
      </c>
      <c r="C599">
        <v>99697890.335271403</v>
      </c>
      <c r="D599">
        <v>48692108.188868701</v>
      </c>
      <c r="E599">
        <v>34783227.490101002</v>
      </c>
      <c r="F599">
        <v>249053545.906048</v>
      </c>
      <c r="G599">
        <v>0</v>
      </c>
      <c r="H599">
        <v>450956.18741860398</v>
      </c>
      <c r="I599">
        <v>0</v>
      </c>
      <c r="J599">
        <v>1531555.03007928</v>
      </c>
      <c r="K599">
        <v>149006.34265275701</v>
      </c>
      <c r="L599">
        <v>425516.08013645298</v>
      </c>
      <c r="M599">
        <v>5451.4515604812505</v>
      </c>
      <c r="N599">
        <v>418042.825742474</v>
      </c>
      <c r="O599">
        <v>31800.1341028924</v>
      </c>
      <c r="P599">
        <v>3243310.82005759</v>
      </c>
      <c r="Q599">
        <v>64120528.641663</v>
      </c>
      <c r="R599">
        <v>3624003.8540302198</v>
      </c>
      <c r="S599">
        <v>3829644.7212482598</v>
      </c>
      <c r="T599">
        <v>219811270.98894301</v>
      </c>
      <c r="U599">
        <v>14840.0625813099</v>
      </c>
      <c r="V599">
        <v>2653039.7594271</v>
      </c>
      <c r="W599">
        <v>4130685.9907556102</v>
      </c>
      <c r="X599">
        <v>1151164.8545246799</v>
      </c>
      <c r="Y599">
        <v>1185993.57282785</v>
      </c>
      <c r="Z599">
        <v>234412.41710006399</v>
      </c>
    </row>
    <row r="600" spans="1:26">
      <c r="A600" s="1">
        <v>54363</v>
      </c>
      <c r="B600">
        <v>22599853.958698299</v>
      </c>
      <c r="C600">
        <v>45150253.958709098</v>
      </c>
      <c r="D600">
        <v>0</v>
      </c>
      <c r="E600">
        <v>25451393.877359498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2">
        <v>2.4810433387756301E-6</v>
      </c>
      <c r="Q600">
        <v>0</v>
      </c>
      <c r="R600">
        <v>0</v>
      </c>
      <c r="S600">
        <v>6016004.8899885304</v>
      </c>
      <c r="T600">
        <v>0</v>
      </c>
      <c r="U600">
        <v>0</v>
      </c>
      <c r="V600">
        <v>0</v>
      </c>
      <c r="W600" s="2">
        <v>1.0721385478973401E-5</v>
      </c>
      <c r="X600">
        <v>0</v>
      </c>
      <c r="Y600">
        <v>0</v>
      </c>
      <c r="Z600">
        <v>0</v>
      </c>
    </row>
    <row r="601" spans="1:26">
      <c r="A601" s="1">
        <v>54393</v>
      </c>
      <c r="B601">
        <v>55387423.884171903</v>
      </c>
      <c r="C601">
        <v>78689503.884167895</v>
      </c>
      <c r="D601">
        <v>0</v>
      </c>
      <c r="E601">
        <v>38968675.336381398</v>
      </c>
      <c r="F601">
        <v>603764687.37177098</v>
      </c>
      <c r="G601">
        <v>201064876.88307601</v>
      </c>
      <c r="H601">
        <v>8380558.1346407896</v>
      </c>
      <c r="I601">
        <v>51645400.566463299</v>
      </c>
      <c r="J601">
        <v>28462379.1046867</v>
      </c>
      <c r="K601">
        <v>2768651.5131144798</v>
      </c>
      <c r="L601">
        <v>7907779.8382607903</v>
      </c>
      <c r="M601">
        <v>76899.881319647204</v>
      </c>
      <c r="N601">
        <v>990411.92339054495</v>
      </c>
      <c r="O601">
        <v>590870.74975004105</v>
      </c>
      <c r="P601">
        <v>60273604.475373097</v>
      </c>
      <c r="Q601">
        <v>89051169.110954493</v>
      </c>
      <c r="R601">
        <v>67348393.981942102</v>
      </c>
      <c r="S601">
        <v>71170018.544317901</v>
      </c>
      <c r="T601">
        <v>134602671.6611</v>
      </c>
      <c r="U601">
        <v>222999.85399148299</v>
      </c>
      <c r="V601">
        <v>49304022.336771898</v>
      </c>
      <c r="W601">
        <v>76764561.718151897</v>
      </c>
      <c r="X601">
        <v>21393217.9111952</v>
      </c>
      <c r="Y601">
        <v>22040473.9121916</v>
      </c>
      <c r="Z601">
        <v>4355561.5267288703</v>
      </c>
    </row>
    <row r="602" spans="1:26">
      <c r="A602" s="1">
        <v>54424</v>
      </c>
      <c r="B602">
        <v>8838720.0000000093</v>
      </c>
      <c r="C602">
        <v>12637109.8104412</v>
      </c>
      <c r="D602">
        <v>0</v>
      </c>
      <c r="E602">
        <v>49576469.323278002</v>
      </c>
      <c r="F602">
        <v>577819830.175686</v>
      </c>
      <c r="G602">
        <v>309529828.11395502</v>
      </c>
      <c r="H602">
        <v>5249186.6709112404</v>
      </c>
      <c r="I602">
        <v>32348245.058617499</v>
      </c>
      <c r="J602">
        <v>17827492.944793899</v>
      </c>
      <c r="K602">
        <v>1734060.95378824</v>
      </c>
      <c r="L602">
        <v>4953060.6263467399</v>
      </c>
      <c r="M602">
        <v>46843.317869303202</v>
      </c>
      <c r="N602">
        <v>620314.48752846895</v>
      </c>
      <c r="O602">
        <v>370073.984036871</v>
      </c>
      <c r="P602">
        <v>37752545.3718917</v>
      </c>
      <c r="Q602">
        <v>55777455.679700598</v>
      </c>
      <c r="R602">
        <v>42183860.110224202</v>
      </c>
      <c r="S602">
        <v>49754566.8031874</v>
      </c>
      <c r="T602">
        <v>79219996.642283395</v>
      </c>
      <c r="U602">
        <v>172701.19255054</v>
      </c>
      <c r="V602">
        <v>30881716.076012399</v>
      </c>
      <c r="W602">
        <v>48081703.831105798</v>
      </c>
      <c r="X602">
        <v>13399703.516543699</v>
      </c>
      <c r="Y602">
        <v>13805114.172792699</v>
      </c>
      <c r="Z602">
        <v>2727973.9394717901</v>
      </c>
    </row>
    <row r="603" spans="1:26">
      <c r="A603" s="1">
        <v>54455</v>
      </c>
      <c r="B603">
        <v>11237889.9734868</v>
      </c>
      <c r="C603">
        <v>32284929.9734638</v>
      </c>
      <c r="D603">
        <v>20813643.0591373</v>
      </c>
      <c r="E603">
        <v>46840056.925197899</v>
      </c>
      <c r="F603">
        <v>552268702.36068201</v>
      </c>
      <c r="G603">
        <v>473332177.75907099</v>
      </c>
      <c r="H603">
        <v>3706601.2263188902</v>
      </c>
      <c r="I603">
        <v>22842023.406784501</v>
      </c>
      <c r="J603">
        <v>12588503.9633947</v>
      </c>
      <c r="K603">
        <v>1224461.56228518</v>
      </c>
      <c r="L603">
        <v>3497498.13497518</v>
      </c>
      <c r="M603">
        <v>24970.975274331198</v>
      </c>
      <c r="N603">
        <v>455631.36086109199</v>
      </c>
      <c r="O603">
        <v>261318.01634135001</v>
      </c>
      <c r="P603">
        <v>26658154.8238496</v>
      </c>
      <c r="Q603">
        <v>39386060.848149598</v>
      </c>
      <c r="R603">
        <v>29787233.226415001</v>
      </c>
      <c r="S603">
        <v>31477483.214797199</v>
      </c>
      <c r="T603">
        <v>152737700.94039801</v>
      </c>
      <c r="U603">
        <v>121948.40762596299</v>
      </c>
      <c r="V603">
        <v>21806465.24013</v>
      </c>
      <c r="W603">
        <v>33951869.795736797</v>
      </c>
      <c r="X603">
        <v>9461914.8833029699</v>
      </c>
      <c r="Y603">
        <v>9748186.9726425707</v>
      </c>
      <c r="Z603">
        <v>1926287.0918876701</v>
      </c>
    </row>
    <row r="604" spans="1:26">
      <c r="A604" s="1">
        <v>54483</v>
      </c>
      <c r="B604">
        <v>8838720</v>
      </c>
      <c r="C604">
        <v>0</v>
      </c>
      <c r="D604">
        <v>53979569.068117298</v>
      </c>
      <c r="E604">
        <v>53179735.585313201</v>
      </c>
      <c r="F604">
        <v>0</v>
      </c>
      <c r="G604">
        <v>12600508.4568351</v>
      </c>
      <c r="H604">
        <v>386199.90100968699</v>
      </c>
      <c r="I604" s="2">
        <v>1.59256160259247E-5</v>
      </c>
      <c r="J604">
        <v>1311627.19906379</v>
      </c>
      <c r="K604">
        <v>127609.36957472601</v>
      </c>
      <c r="L604">
        <v>364412.93547254102</v>
      </c>
      <c r="M604">
        <v>4668.6354722460701</v>
      </c>
      <c r="N604">
        <v>230087.21019621199</v>
      </c>
      <c r="O604">
        <v>27233.7069214353</v>
      </c>
      <c r="P604">
        <v>2777578.7373490501</v>
      </c>
      <c r="Q604">
        <v>4103730.5801042998</v>
      </c>
      <c r="R604">
        <v>3103605.1144942301</v>
      </c>
      <c r="S604">
        <v>3279716.4192528599</v>
      </c>
      <c r="T604">
        <v>141145897.04437599</v>
      </c>
      <c r="U604">
        <v>12709.063229978499</v>
      </c>
      <c r="V604">
        <v>2272069.2631597398</v>
      </c>
      <c r="W604">
        <v>3537528.8447757699</v>
      </c>
      <c r="X604">
        <v>985860.19055595796</v>
      </c>
      <c r="Y604">
        <v>1015687.58385086</v>
      </c>
      <c r="Z604">
        <v>200751.32530657999</v>
      </c>
    </row>
    <row r="605" spans="1:26">
      <c r="A605" s="1">
        <v>54514</v>
      </c>
      <c r="B605">
        <v>56073629.237172797</v>
      </c>
      <c r="C605">
        <v>78624029.2371687</v>
      </c>
      <c r="D605">
        <v>21303395.976219501</v>
      </c>
      <c r="E605">
        <v>49564957.797179602</v>
      </c>
      <c r="F605">
        <v>64045634.9121935</v>
      </c>
      <c r="G605">
        <v>51106334.980191097</v>
      </c>
      <c r="H605">
        <v>4631385.5999995796</v>
      </c>
      <c r="I605">
        <v>0</v>
      </c>
      <c r="J605">
        <v>15729292.7999986</v>
      </c>
      <c r="K605">
        <v>1530316.7999998601</v>
      </c>
      <c r="L605">
        <v>4370111.9999996005</v>
      </c>
      <c r="M605">
        <v>55987.199999994897</v>
      </c>
      <c r="N605">
        <v>547430.39999994996</v>
      </c>
      <c r="O605">
        <v>326591.99999997002</v>
      </c>
      <c r="P605">
        <v>33309273.599996999</v>
      </c>
      <c r="Q605">
        <v>49212748.799995497</v>
      </c>
      <c r="R605">
        <v>37219046.399996601</v>
      </c>
      <c r="S605">
        <v>39331007.999996498</v>
      </c>
      <c r="T605">
        <v>209807495.59219199</v>
      </c>
      <c r="U605">
        <v>152409.59999998601</v>
      </c>
      <c r="V605">
        <v>27247103.9999975</v>
      </c>
      <c r="W605">
        <v>42422745.599996097</v>
      </c>
      <c r="X605">
        <v>11822630.3999989</v>
      </c>
      <c r="Y605">
        <v>12180326.3999989</v>
      </c>
      <c r="Z605">
        <v>2407449.5999997798</v>
      </c>
    </row>
    <row r="606" spans="1:26">
      <c r="A606" s="1">
        <v>54544</v>
      </c>
      <c r="B606">
        <v>39760577.285207897</v>
      </c>
      <c r="C606">
        <v>63062657.285210803</v>
      </c>
      <c r="D606">
        <v>45708974.706726499</v>
      </c>
      <c r="E606">
        <v>31146809.566429701</v>
      </c>
      <c r="F606">
        <v>30603060.913701698</v>
      </c>
      <c r="G606">
        <v>0</v>
      </c>
      <c r="H606">
        <v>2927901.5759670101</v>
      </c>
      <c r="I606">
        <v>0</v>
      </c>
      <c r="J606">
        <v>9943853.7741203308</v>
      </c>
      <c r="K606">
        <v>967446.32328795898</v>
      </c>
      <c r="L606">
        <v>2762727.8134544301</v>
      </c>
      <c r="M606">
        <v>35394.3776812703</v>
      </c>
      <c r="N606">
        <v>346078.35955016402</v>
      </c>
      <c r="O606">
        <v>206467.203140723</v>
      </c>
      <c r="P606">
        <v>21057688.366038099</v>
      </c>
      <c r="Q606">
        <v>31111657.981833499</v>
      </c>
      <c r="R606">
        <v>23529395.740779899</v>
      </c>
      <c r="S606">
        <v>24864550.321089901</v>
      </c>
      <c r="T606">
        <v>191326658.53938499</v>
      </c>
      <c r="U606">
        <v>96351.361465680297</v>
      </c>
      <c r="V606">
        <v>17225263.804883201</v>
      </c>
      <c r="W606">
        <v>26819106.510822099</v>
      </c>
      <c r="X606">
        <v>7474112.7536941599</v>
      </c>
      <c r="Y606">
        <v>7700243.4999911496</v>
      </c>
      <c r="Z606">
        <v>1521958.24029447</v>
      </c>
    </row>
    <row r="607" spans="1:26">
      <c r="A607" s="1">
        <v>54575</v>
      </c>
      <c r="B607">
        <v>101865600</v>
      </c>
      <c r="C607">
        <v>124416000</v>
      </c>
      <c r="D607">
        <v>8017294.1656708298</v>
      </c>
      <c r="E607">
        <v>14020366.345165299</v>
      </c>
      <c r="F607">
        <v>678660121.39321196</v>
      </c>
      <c r="G607">
        <v>0</v>
      </c>
      <c r="H607">
        <v>7336024.2652970701</v>
      </c>
      <c r="I607">
        <v>30652461.2059098</v>
      </c>
      <c r="J607">
        <v>24914892.3503071</v>
      </c>
      <c r="K607">
        <v>2423991.8996146098</v>
      </c>
      <c r="L607">
        <v>6922171.9897531103</v>
      </c>
      <c r="M607">
        <v>88682.6304737108</v>
      </c>
      <c r="N607">
        <v>867119.053520674</v>
      </c>
      <c r="O607">
        <v>517315.34442994802</v>
      </c>
      <c r="P607">
        <v>52761238.319050498</v>
      </c>
      <c r="Q607">
        <v>77952032.186387002</v>
      </c>
      <c r="R607">
        <v>58954242.0137977</v>
      </c>
      <c r="S607">
        <v>62299547.907777898</v>
      </c>
      <c r="T607">
        <v>195624024.36835599</v>
      </c>
      <c r="U607">
        <v>241413.82740064201</v>
      </c>
      <c r="V607">
        <v>43158880.163869902</v>
      </c>
      <c r="W607">
        <v>67196799.835048199</v>
      </c>
      <c r="X607">
        <v>18726815.468364101</v>
      </c>
      <c r="Y607">
        <v>19293398.940834999</v>
      </c>
      <c r="Z607">
        <v>3813353.1103693298</v>
      </c>
    </row>
    <row r="608" spans="1:26">
      <c r="A608" s="1">
        <v>54605</v>
      </c>
      <c r="B608">
        <v>80691744.005605802</v>
      </c>
      <c r="C608">
        <v>103993824.005601</v>
      </c>
      <c r="D608">
        <v>40100655.745213702</v>
      </c>
      <c r="E608">
        <v>15299732.781238301</v>
      </c>
      <c r="F608">
        <v>661956148.92469394</v>
      </c>
      <c r="G608">
        <v>0</v>
      </c>
      <c r="H608">
        <v>8578851.9142827503</v>
      </c>
      <c r="I608">
        <v>11019381.8715361</v>
      </c>
      <c r="J608">
        <v>29135832.1897434</v>
      </c>
      <c r="K608">
        <v>2834650.86758033</v>
      </c>
      <c r="L608">
        <v>8094887.13201294</v>
      </c>
      <c r="M608">
        <v>103706.739057817</v>
      </c>
      <c r="N608">
        <v>1014021.44856532</v>
      </c>
      <c r="O608">
        <v>604955.97783739003</v>
      </c>
      <c r="P608">
        <v>61699748.253897898</v>
      </c>
      <c r="Q608">
        <v>91158223.6318212</v>
      </c>
      <c r="R608">
        <v>68941935.531435505</v>
      </c>
      <c r="S608">
        <v>72853984.188116506</v>
      </c>
      <c r="T608">
        <v>210181768.76232901</v>
      </c>
      <c r="U608">
        <v>282312.78965739103</v>
      </c>
      <c r="V608">
        <v>50470613.008137599</v>
      </c>
      <c r="W608">
        <v>78580900.778309301</v>
      </c>
      <c r="X608">
        <v>21899406.397709001</v>
      </c>
      <c r="Y608">
        <v>22561977.2305784</v>
      </c>
      <c r="Z608">
        <v>4459389.77948613</v>
      </c>
    </row>
    <row r="609" spans="1:26">
      <c r="A609" s="1">
        <v>54636</v>
      </c>
      <c r="B609">
        <v>66863491.788648501</v>
      </c>
      <c r="C609">
        <v>90165571.788648695</v>
      </c>
      <c r="D609">
        <v>50985844.265317298</v>
      </c>
      <c r="E609">
        <v>15527864.986039</v>
      </c>
      <c r="F609">
        <v>505349304.22224098</v>
      </c>
      <c r="G609">
        <v>0</v>
      </c>
      <c r="H609">
        <v>8247213.9951738296</v>
      </c>
      <c r="I609">
        <v>0</v>
      </c>
      <c r="J609">
        <v>28009510.526255298</v>
      </c>
      <c r="K609">
        <v>2725070.03735764</v>
      </c>
      <c r="L609">
        <v>7781958.1351370998</v>
      </c>
      <c r="M609">
        <v>99697.684293572194</v>
      </c>
      <c r="N609">
        <v>974821.80198160105</v>
      </c>
      <c r="O609">
        <v>581569.82504585304</v>
      </c>
      <c r="P609">
        <v>59314583.394436903</v>
      </c>
      <c r="Q609">
        <v>87634264.494049907</v>
      </c>
      <c r="R609">
        <v>66276805.014271297</v>
      </c>
      <c r="S609">
        <v>70037623.216234505</v>
      </c>
      <c r="T609">
        <v>211150048.329153</v>
      </c>
      <c r="U609">
        <v>271399.25168805901</v>
      </c>
      <c r="V609">
        <v>48519539.689538501</v>
      </c>
      <c r="W609">
        <v>75543150.893336102</v>
      </c>
      <c r="X609">
        <v>21052827.666659601</v>
      </c>
      <c r="Y609">
        <v>21689785.094090801</v>
      </c>
      <c r="Z609">
        <v>4287000.4246236002</v>
      </c>
    </row>
    <row r="610" spans="1:26">
      <c r="A610" s="1">
        <v>54667</v>
      </c>
      <c r="B610">
        <v>64896085.202786997</v>
      </c>
      <c r="C610">
        <v>87446485.202791095</v>
      </c>
      <c r="D610">
        <v>57720536.065212697</v>
      </c>
      <c r="E610">
        <v>11214879.5144742</v>
      </c>
      <c r="F610">
        <v>257213604.28385499</v>
      </c>
      <c r="G610">
        <v>0</v>
      </c>
      <c r="H610">
        <v>5937953.7707465095</v>
      </c>
      <c r="I610">
        <v>0</v>
      </c>
      <c r="J610">
        <v>20166710.6908429</v>
      </c>
      <c r="K610">
        <v>1962037.10893706</v>
      </c>
      <c r="L610">
        <v>5602971.8253182303</v>
      </c>
      <c r="M610">
        <v>71781.845448916807</v>
      </c>
      <c r="N610">
        <v>701866.93327829801</v>
      </c>
      <c r="O610">
        <v>418727.43178535101</v>
      </c>
      <c r="P610">
        <v>42706210.161802799</v>
      </c>
      <c r="Q610">
        <v>63096242.149597898</v>
      </c>
      <c r="R610">
        <v>47718975.702318899</v>
      </c>
      <c r="S610">
        <v>50426746.427864097</v>
      </c>
      <c r="T610">
        <v>202782843.370882</v>
      </c>
      <c r="U610">
        <v>195406.13483316201</v>
      </c>
      <c r="V610">
        <v>34933831.451806203</v>
      </c>
      <c r="W610">
        <v>54390699.448765397</v>
      </c>
      <c r="X610">
        <v>15157933.030629599</v>
      </c>
      <c r="Y610">
        <v>15616539.265442099</v>
      </c>
      <c r="Z610">
        <v>3086619.3543034298</v>
      </c>
    </row>
    <row r="611" spans="1:26">
      <c r="A611" s="1">
        <v>54697</v>
      </c>
      <c r="B611">
        <v>58559356.376050197</v>
      </c>
      <c r="C611">
        <v>81861436.376047507</v>
      </c>
      <c r="D611">
        <v>53167328.405299999</v>
      </c>
      <c r="E611">
        <v>27441388.732925698</v>
      </c>
      <c r="F611">
        <v>351986039.940907</v>
      </c>
      <c r="G611">
        <v>0</v>
      </c>
      <c r="H611">
        <v>3845062.3312008702</v>
      </c>
      <c r="I611">
        <v>0</v>
      </c>
      <c r="J611">
        <v>13058750.979773499</v>
      </c>
      <c r="K611">
        <v>1270497.4257561001</v>
      </c>
      <c r="L611">
        <v>3628148.13655958</v>
      </c>
      <c r="M611">
        <v>46481.613137418099</v>
      </c>
      <c r="N611">
        <v>612334.68131201202</v>
      </c>
      <c r="O611">
        <v>271142.74330160598</v>
      </c>
      <c r="P611">
        <v>27653977.5049228</v>
      </c>
      <c r="Q611">
        <v>40857337.947790504</v>
      </c>
      <c r="R611">
        <v>30899943.4890192</v>
      </c>
      <c r="S611">
        <v>32653333.229036201</v>
      </c>
      <c r="T611">
        <v>206069094.334887</v>
      </c>
      <c r="U611">
        <v>126533.28020741</v>
      </c>
      <c r="V611">
        <v>22621051.726876799</v>
      </c>
      <c r="W611">
        <v>35220151.198958099</v>
      </c>
      <c r="X611">
        <v>9815367.3075181209</v>
      </c>
      <c r="Y611">
        <v>10112333.169229399</v>
      </c>
      <c r="Z611">
        <v>1998709.36490898</v>
      </c>
    </row>
    <row r="612" spans="1:26">
      <c r="A612" s="1">
        <v>54728</v>
      </c>
      <c r="B612">
        <v>8553599.9999972004</v>
      </c>
      <c r="C612">
        <v>30737636.3487911</v>
      </c>
      <c r="D612">
        <v>0</v>
      </c>
      <c r="E612">
        <v>35994572.700289398</v>
      </c>
      <c r="F612">
        <v>1.5556812286376999E-4</v>
      </c>
      <c r="G612">
        <v>0</v>
      </c>
      <c r="H612">
        <v>2853158.22709875</v>
      </c>
      <c r="I612" s="2">
        <v>4.2252242565155002E-5</v>
      </c>
      <c r="J612">
        <v>9690007.4912279397</v>
      </c>
      <c r="K612">
        <v>942749.39404471801</v>
      </c>
      <c r="L612">
        <v>2692201.0134813599</v>
      </c>
      <c r="M612">
        <v>34490.831489447999</v>
      </c>
      <c r="N612">
        <v>337243.68567467498</v>
      </c>
      <c r="O612">
        <v>201196.51702173901</v>
      </c>
      <c r="P612">
        <v>20520128.5789124</v>
      </c>
      <c r="Q612">
        <v>30317440.8792185</v>
      </c>
      <c r="R612">
        <v>22928738.311258301</v>
      </c>
      <c r="S612">
        <v>33978321.121341303</v>
      </c>
      <c r="T612">
        <v>0</v>
      </c>
      <c r="U612">
        <v>93891.707943478003</v>
      </c>
      <c r="V612">
        <v>16785537.9915279</v>
      </c>
      <c r="W612">
        <v>26134469.482482299</v>
      </c>
      <c r="X612">
        <v>7283313.91618999</v>
      </c>
      <c r="Y612">
        <v>7503672.0062614903</v>
      </c>
      <c r="Z612">
        <v>1483105.75404596</v>
      </c>
    </row>
    <row r="613" spans="1:26">
      <c r="A613" s="1">
        <v>54758</v>
      </c>
      <c r="B613">
        <v>8838720</v>
      </c>
      <c r="C613">
        <v>0</v>
      </c>
      <c r="D613">
        <v>0</v>
      </c>
      <c r="E613">
        <v>46862151.4385444</v>
      </c>
      <c r="F613">
        <v>0</v>
      </c>
      <c r="G613">
        <v>0</v>
      </c>
      <c r="H613">
        <v>11162138.347048299</v>
      </c>
      <c r="I613">
        <v>0</v>
      </c>
      <c r="J613">
        <v>37909290.544676602</v>
      </c>
      <c r="K613">
        <v>3688228.3859958299</v>
      </c>
      <c r="L613">
        <v>10532440.817732001</v>
      </c>
      <c r="M613">
        <v>134935.18485350299</v>
      </c>
      <c r="N613">
        <v>1319366.25190095</v>
      </c>
      <c r="O613">
        <v>787121.91164554597</v>
      </c>
      <c r="P613">
        <v>80278938.588677406</v>
      </c>
      <c r="Q613">
        <v>118608027.486232</v>
      </c>
      <c r="R613">
        <v>89701912.330947295</v>
      </c>
      <c r="S613">
        <v>111639103.35958301</v>
      </c>
      <c r="T613">
        <v>0</v>
      </c>
      <c r="U613">
        <v>367323.55876786902</v>
      </c>
      <c r="V613">
        <v>65668456.628706202</v>
      </c>
      <c r="W613">
        <v>102243388.123165</v>
      </c>
      <c r="X613">
        <v>28493813.201565299</v>
      </c>
      <c r="Y613">
        <v>29355899.1047961</v>
      </c>
      <c r="Z613">
        <v>5802212.9487007502</v>
      </c>
    </row>
    <row r="614" spans="1:26">
      <c r="A614" s="1">
        <v>54789</v>
      </c>
      <c r="B614">
        <v>8838719.9999995995</v>
      </c>
      <c r="C614">
        <v>0</v>
      </c>
      <c r="D614">
        <v>0</v>
      </c>
      <c r="E614">
        <v>51070819.218634598</v>
      </c>
      <c r="F614">
        <v>359219553.10324299</v>
      </c>
      <c r="G614">
        <v>209485525.82772601</v>
      </c>
      <c r="H614">
        <v>9595247.1572961304</v>
      </c>
      <c r="I614" s="2">
        <v>8.86321067810059E-5</v>
      </c>
      <c r="J614">
        <v>32587753.4415356</v>
      </c>
      <c r="K614">
        <v>3170491.33740074</v>
      </c>
      <c r="L614">
        <v>9053943.7582277097</v>
      </c>
      <c r="M614">
        <v>115993.58551467099</v>
      </c>
      <c r="N614">
        <v>1134159.50281002</v>
      </c>
      <c r="O614">
        <v>676629.24883552303</v>
      </c>
      <c r="P614">
        <v>69009739.293139204</v>
      </c>
      <c r="Q614">
        <v>101958361.66738699</v>
      </c>
      <c r="R614">
        <v>77109958.014912993</v>
      </c>
      <c r="S614">
        <v>98332629.824057296</v>
      </c>
      <c r="T614">
        <v>0</v>
      </c>
      <c r="U614">
        <v>315760.316123244</v>
      </c>
      <c r="V614">
        <v>56450211.617135003</v>
      </c>
      <c r="W614">
        <v>87890917.379692405</v>
      </c>
      <c r="X614">
        <v>24493978.807845902</v>
      </c>
      <c r="Y614">
        <v>25235048.937522899</v>
      </c>
      <c r="Z614">
        <v>4987724.17713043</v>
      </c>
    </row>
    <row r="615" spans="1:26">
      <c r="A615" s="1">
        <v>54820</v>
      </c>
      <c r="B615">
        <v>7983359.9999803398</v>
      </c>
      <c r="C615" s="2">
        <v>4.1499733924865702E-5</v>
      </c>
      <c r="D615" s="2">
        <v>3.6329030990600599E-5</v>
      </c>
      <c r="E615">
        <v>46343028.3059908</v>
      </c>
      <c r="F615">
        <v>488683162.97680098</v>
      </c>
      <c r="G615">
        <v>378824321.54728299</v>
      </c>
      <c r="H615">
        <v>3553717.7441502898</v>
      </c>
      <c r="I615">
        <v>389179.31590410299</v>
      </c>
      <c r="J615">
        <v>12069275.105552699</v>
      </c>
      <c r="K615">
        <v>1174230.4433323999</v>
      </c>
      <c r="L615">
        <v>3353239.3757764599</v>
      </c>
      <c r="M615">
        <v>42959.650365817201</v>
      </c>
      <c r="N615">
        <v>420049.91468801198</v>
      </c>
      <c r="O615">
        <v>250597.96046728001</v>
      </c>
      <c r="P615">
        <v>25558605.320420001</v>
      </c>
      <c r="Q615">
        <v>37761532.671555303</v>
      </c>
      <c r="R615">
        <v>28558620.904299699</v>
      </c>
      <c r="S615">
        <v>39277765.581985302</v>
      </c>
      <c r="T615">
        <v>65047564.326670803</v>
      </c>
      <c r="U615">
        <v>116945.714884731</v>
      </c>
      <c r="V615">
        <v>20907029.844698802</v>
      </c>
      <c r="W615">
        <v>32551481.741078399</v>
      </c>
      <c r="X615">
        <v>9071646.1689155493</v>
      </c>
      <c r="Y615">
        <v>9346110.6018082798</v>
      </c>
      <c r="Z615">
        <v>1847264.9657302301</v>
      </c>
    </row>
    <row r="616" spans="1:26">
      <c r="A616" s="1">
        <v>54848</v>
      </c>
      <c r="B616">
        <v>8838720</v>
      </c>
      <c r="C616">
        <v>0</v>
      </c>
      <c r="D616">
        <v>37165716.948429197</v>
      </c>
      <c r="E616">
        <v>52519447.370019503</v>
      </c>
      <c r="F616">
        <v>0</v>
      </c>
      <c r="G616">
        <v>0</v>
      </c>
      <c r="H616">
        <v>1984567.53200349</v>
      </c>
      <c r="I616">
        <v>0</v>
      </c>
      <c r="J616">
        <v>6740065.8222576398</v>
      </c>
      <c r="K616">
        <v>655746.9615485</v>
      </c>
      <c r="L616">
        <v>1872610.7336903301</v>
      </c>
      <c r="M616">
        <v>23990.742495677601</v>
      </c>
      <c r="N616">
        <v>234576.14884661799</v>
      </c>
      <c r="O616">
        <v>139945.997891448</v>
      </c>
      <c r="P616">
        <v>14273158.965900199</v>
      </c>
      <c r="Q616">
        <v>21087862.653699901</v>
      </c>
      <c r="R616">
        <v>15948512.483514899</v>
      </c>
      <c r="S616">
        <v>16853496.603213001</v>
      </c>
      <c r="T616">
        <v>58052136.881376602</v>
      </c>
      <c r="U616">
        <v>65308.132349344502</v>
      </c>
      <c r="V616">
        <v>11675494.6812294</v>
      </c>
      <c r="W616">
        <v>18178318.716585301</v>
      </c>
      <c r="X616">
        <v>5066045.1236707401</v>
      </c>
      <c r="Y616">
        <v>5219319.3118375698</v>
      </c>
      <c r="Z616">
        <v>1031601.9273141</v>
      </c>
    </row>
    <row r="617" spans="1:26">
      <c r="A617" s="1">
        <v>54879</v>
      </c>
      <c r="B617">
        <v>33506399.756430101</v>
      </c>
      <c r="C617">
        <v>56056799.756423801</v>
      </c>
      <c r="D617">
        <v>4448237.6295095095</v>
      </c>
      <c r="E617">
        <v>32480618.184653301</v>
      </c>
      <c r="F617">
        <v>0</v>
      </c>
      <c r="G617">
        <v>363792038.07754302</v>
      </c>
      <c r="H617">
        <v>4631385.6000009105</v>
      </c>
      <c r="I617">
        <v>0</v>
      </c>
      <c r="J617">
        <v>15729292.8000031</v>
      </c>
      <c r="K617">
        <v>1530316.8000002999</v>
      </c>
      <c r="L617">
        <v>4370112.0000008596</v>
      </c>
      <c r="M617">
        <v>55987.199999999997</v>
      </c>
      <c r="N617">
        <v>547430.40000010806</v>
      </c>
      <c r="O617">
        <v>326592.00000006403</v>
      </c>
      <c r="P617">
        <v>33309273.600006599</v>
      </c>
      <c r="Q617">
        <v>49212748.800009698</v>
      </c>
      <c r="R617">
        <v>37219046.4000073</v>
      </c>
      <c r="S617">
        <v>39331008.000007801</v>
      </c>
      <c r="T617">
        <v>143590096.47689</v>
      </c>
      <c r="U617">
        <v>152409.60000003001</v>
      </c>
      <c r="V617">
        <v>27247104.000005402</v>
      </c>
      <c r="W617">
        <v>42422745.600008398</v>
      </c>
      <c r="X617">
        <v>11822630.400002301</v>
      </c>
      <c r="Y617">
        <v>12180326.400002399</v>
      </c>
      <c r="Z617">
        <v>2407449.6000004802</v>
      </c>
    </row>
    <row r="618" spans="1:26">
      <c r="A618" s="1">
        <v>54909</v>
      </c>
      <c r="B618">
        <v>105261120</v>
      </c>
      <c r="C618">
        <v>128563200</v>
      </c>
      <c r="D618">
        <v>0</v>
      </c>
      <c r="E618">
        <v>34741318.172120303</v>
      </c>
      <c r="F618">
        <v>595661876.58639896</v>
      </c>
      <c r="G618">
        <v>0</v>
      </c>
      <c r="H618">
        <v>6963617.1825898904</v>
      </c>
      <c r="I618">
        <v>0</v>
      </c>
      <c r="J618">
        <v>23650108.859877098</v>
      </c>
      <c r="K618">
        <v>2300939.99585912</v>
      </c>
      <c r="L618">
        <v>6570773.76866272</v>
      </c>
      <c r="M618">
        <v>84180.731555827297</v>
      </c>
      <c r="N618">
        <v>823100.48632360494</v>
      </c>
      <c r="O618">
        <v>491054.267408958</v>
      </c>
      <c r="P618">
        <v>50082858.568405002</v>
      </c>
      <c r="Q618">
        <v>73994863.037567005</v>
      </c>
      <c r="R618">
        <v>55961479.655386597</v>
      </c>
      <c r="S618">
        <v>59136963.917964503</v>
      </c>
      <c r="T618">
        <v>158074766.548841</v>
      </c>
      <c r="U618">
        <v>229158.65812417999</v>
      </c>
      <c r="V618">
        <v>40967956.023833103</v>
      </c>
      <c r="W618">
        <v>63785610.982769303</v>
      </c>
      <c r="X618">
        <v>17776164.480204299</v>
      </c>
      <c r="Y618">
        <v>18313985.8206998</v>
      </c>
      <c r="Z618">
        <v>3619771.45690032</v>
      </c>
    </row>
    <row r="619" spans="1:26">
      <c r="A619" s="1">
        <v>54940</v>
      </c>
      <c r="B619">
        <v>58520502.362813801</v>
      </c>
      <c r="C619">
        <v>81070902.362813696</v>
      </c>
      <c r="D619">
        <v>0</v>
      </c>
      <c r="E619">
        <v>42695626.826338097</v>
      </c>
      <c r="F619">
        <v>392207427.560781</v>
      </c>
      <c r="G619">
        <v>451043899.47645599</v>
      </c>
      <c r="H619">
        <v>7849431.6523696501</v>
      </c>
      <c r="I619">
        <v>0</v>
      </c>
      <c r="J619">
        <v>26658546.585650299</v>
      </c>
      <c r="K619">
        <v>2593633.5614277199</v>
      </c>
      <c r="L619">
        <v>7406616.1662722696</v>
      </c>
      <c r="M619">
        <v>94889.032735160596</v>
      </c>
      <c r="N619">
        <v>927803.87563267897</v>
      </c>
      <c r="O619">
        <v>553519.35762176896</v>
      </c>
      <c r="P619">
        <v>56453702.864491001</v>
      </c>
      <c r="Q619">
        <v>83407459.7742064</v>
      </c>
      <c r="R619">
        <v>63080120.317162998</v>
      </c>
      <c r="S619">
        <v>66659545.49645</v>
      </c>
      <c r="T619">
        <v>164965648.076197</v>
      </c>
      <c r="U619">
        <v>258309.03355682601</v>
      </c>
      <c r="V619">
        <v>46179329.264444701</v>
      </c>
      <c r="W619">
        <v>71899528.748603195</v>
      </c>
      <c r="X619">
        <v>20037400.7459081</v>
      </c>
      <c r="Y619">
        <v>20643636.232827201</v>
      </c>
      <c r="Z619">
        <v>4080228.4076118902</v>
      </c>
    </row>
    <row r="620" spans="1:26">
      <c r="A620" s="1">
        <v>54970</v>
      </c>
      <c r="B620">
        <v>8838720</v>
      </c>
      <c r="C620">
        <v>0</v>
      </c>
      <c r="D620">
        <v>49627081.374408603</v>
      </c>
      <c r="E620">
        <v>37953900.418586001</v>
      </c>
      <c r="F620">
        <v>0</v>
      </c>
      <c r="G620">
        <v>0</v>
      </c>
      <c r="H620">
        <v>5056309.4452823903</v>
      </c>
      <c r="I620">
        <v>0</v>
      </c>
      <c r="J620">
        <v>17172435.772191402</v>
      </c>
      <c r="K620">
        <v>1670721.45539217</v>
      </c>
      <c r="L620">
        <v>4771064.3187520197</v>
      </c>
      <c r="M620">
        <v>61123.955685077402</v>
      </c>
      <c r="N620">
        <v>597656.45558742597</v>
      </c>
      <c r="O620">
        <v>356556.40816296201</v>
      </c>
      <c r="P620">
        <v>36365357.857306302</v>
      </c>
      <c r="Q620">
        <v>53727957.047184698</v>
      </c>
      <c r="R620">
        <v>40633847.429314397</v>
      </c>
      <c r="S620">
        <v>42939578.8687682</v>
      </c>
      <c r="T620">
        <v>119980878.12792601</v>
      </c>
      <c r="U620">
        <v>166392.990476045</v>
      </c>
      <c r="V620">
        <v>29746991.766738601</v>
      </c>
      <c r="W620">
        <v>46314979.532710902</v>
      </c>
      <c r="X620">
        <v>12907341.9754992</v>
      </c>
      <c r="Y620">
        <v>13297856.136820599</v>
      </c>
      <c r="Z620">
        <v>2628330.0944584101</v>
      </c>
    </row>
    <row r="621" spans="1:26">
      <c r="A621" s="1">
        <v>55001</v>
      </c>
      <c r="B621">
        <v>105261120</v>
      </c>
      <c r="C621">
        <v>128563200</v>
      </c>
      <c r="D621">
        <v>0</v>
      </c>
      <c r="E621">
        <v>40582264.100128204</v>
      </c>
      <c r="F621">
        <v>477868041.69679898</v>
      </c>
      <c r="G621">
        <v>0</v>
      </c>
      <c r="H621">
        <v>7509868.9056902602</v>
      </c>
      <c r="I621">
        <v>0</v>
      </c>
      <c r="J621">
        <v>25505310.313012499</v>
      </c>
      <c r="K621">
        <v>2481434.1850903998</v>
      </c>
      <c r="L621">
        <v>7086209.41067483</v>
      </c>
      <c r="M621">
        <v>90784.177503307306</v>
      </c>
      <c r="N621">
        <v>887667.51336567197</v>
      </c>
      <c r="O621">
        <v>529574.36876929295</v>
      </c>
      <c r="P621">
        <v>54011542.049051099</v>
      </c>
      <c r="Q621">
        <v>79799292.025407195</v>
      </c>
      <c r="R621">
        <v>60351303.778031997</v>
      </c>
      <c r="S621">
        <v>63775884.696073502</v>
      </c>
      <c r="T621">
        <v>188711190.11721501</v>
      </c>
      <c r="U621">
        <v>247134.70542566801</v>
      </c>
      <c r="V621">
        <v>44181633.051609598</v>
      </c>
      <c r="W621">
        <v>68789188.7204227</v>
      </c>
      <c r="X621">
        <v>19170592.149448399</v>
      </c>
      <c r="Y621">
        <v>19750602.172386199</v>
      </c>
      <c r="Z621">
        <v>3903719.6326422198</v>
      </c>
    </row>
    <row r="622" spans="1:26">
      <c r="A622" s="1">
        <v>55032</v>
      </c>
      <c r="B622">
        <v>26681106.283036299</v>
      </c>
      <c r="C622">
        <v>49231506.283030003</v>
      </c>
      <c r="D622">
        <v>50572085.188039601</v>
      </c>
      <c r="E622">
        <v>29393295.076960299</v>
      </c>
      <c r="F622">
        <v>0</v>
      </c>
      <c r="G622">
        <v>0</v>
      </c>
      <c r="H622">
        <v>3704174.4978765999</v>
      </c>
      <c r="I622" s="2">
        <v>4.4703483581543003E-6</v>
      </c>
      <c r="J622">
        <v>12580262.2134063</v>
      </c>
      <c r="K622">
        <v>1223944.8307288699</v>
      </c>
      <c r="L622">
        <v>3495208.3072643699</v>
      </c>
      <c r="M622">
        <v>44778.4694169098</v>
      </c>
      <c r="N622">
        <v>437833.92318756302</v>
      </c>
      <c r="O622">
        <v>261207.73826526699</v>
      </c>
      <c r="P622">
        <v>26640701.610316001</v>
      </c>
      <c r="Q622">
        <v>39360274.6174637</v>
      </c>
      <c r="R622">
        <v>29767731.3912635</v>
      </c>
      <c r="S622">
        <v>31456874.765379202</v>
      </c>
      <c r="T622">
        <v>182668309.91537499</v>
      </c>
      <c r="U622">
        <v>121896.944523793</v>
      </c>
      <c r="V622">
        <v>21792188.449562799</v>
      </c>
      <c r="W622">
        <v>33929641.354290701</v>
      </c>
      <c r="X622">
        <v>9455720.1252041291</v>
      </c>
      <c r="Y622">
        <v>9741804.7909232806</v>
      </c>
      <c r="Z622">
        <v>1925474.1849271201</v>
      </c>
    </row>
    <row r="623" spans="1:26">
      <c r="A623" s="1">
        <v>55062</v>
      </c>
      <c r="B623">
        <v>57709126.877641603</v>
      </c>
      <c r="C623">
        <v>81011206.877636299</v>
      </c>
      <c r="D623">
        <v>28281151.414060101</v>
      </c>
      <c r="E623">
        <v>31574054.333849899</v>
      </c>
      <c r="F623">
        <v>0</v>
      </c>
      <c r="G623">
        <v>0</v>
      </c>
      <c r="H623">
        <v>1893175.00618379</v>
      </c>
      <c r="I623" s="2">
        <v>9.3057751655578596E-6</v>
      </c>
      <c r="J623">
        <v>6429674.9538424602</v>
      </c>
      <c r="K623">
        <v>625548.75959867297</v>
      </c>
      <c r="L623">
        <v>1786373.9984474301</v>
      </c>
      <c r="M623">
        <v>22885.930229220699</v>
      </c>
      <c r="N623">
        <v>449515.46934880601</v>
      </c>
      <c r="O623">
        <v>133501.25967044901</v>
      </c>
      <c r="P623">
        <v>13615857.0458175</v>
      </c>
      <c r="Q623">
        <v>20116732.671484198</v>
      </c>
      <c r="R623">
        <v>15214057.840158001</v>
      </c>
      <c r="S623">
        <v>16077365.9860269</v>
      </c>
      <c r="T623">
        <v>190774930.235881</v>
      </c>
      <c r="U623">
        <v>62300.587846212104</v>
      </c>
      <c r="V623">
        <v>11137819.378220299</v>
      </c>
      <c r="W623">
        <v>17341177.910908598</v>
      </c>
      <c r="X623">
        <v>4832745.60007066</v>
      </c>
      <c r="Y623">
        <v>4978961.2654240197</v>
      </c>
      <c r="Z623">
        <v>984094.99985644897</v>
      </c>
    </row>
    <row r="624" spans="1:26">
      <c r="A624" s="1">
        <v>55093</v>
      </c>
      <c r="B624">
        <v>73974518.121792302</v>
      </c>
      <c r="C624">
        <v>96524918.1217926</v>
      </c>
      <c r="D624">
        <v>0</v>
      </c>
      <c r="E624">
        <v>42275930.001080498</v>
      </c>
      <c r="F624">
        <v>538752488.73123598</v>
      </c>
      <c r="G624">
        <v>0</v>
      </c>
      <c r="H624">
        <v>1590629.8985554699</v>
      </c>
      <c r="I624">
        <v>1609737.0616987201</v>
      </c>
      <c r="J624">
        <v>5402159.4338448597</v>
      </c>
      <c r="K624">
        <v>525580.86641322402</v>
      </c>
      <c r="L624">
        <v>1500896.57989958</v>
      </c>
      <c r="M624">
        <v>19228.5682834035</v>
      </c>
      <c r="N624">
        <v>325383.28553729499</v>
      </c>
      <c r="O624">
        <v>112166.64831995399</v>
      </c>
      <c r="P624">
        <v>11439929.8748358</v>
      </c>
      <c r="Q624">
        <v>16901911.521118</v>
      </c>
      <c r="R624">
        <v>12782724.893293999</v>
      </c>
      <c r="S624">
        <v>23256581.219090998</v>
      </c>
      <c r="T624">
        <v>117039824.934099</v>
      </c>
      <c r="U624">
        <v>52344.4358826178</v>
      </c>
      <c r="V624">
        <v>9357903.2312598303</v>
      </c>
      <c r="W624">
        <v>14569913.489857599</v>
      </c>
      <c r="X624">
        <v>4060432.6691802102</v>
      </c>
      <c r="Y624">
        <v>4183281.8554353402</v>
      </c>
      <c r="Z624">
        <v>826828.43618665799</v>
      </c>
    </row>
    <row r="625" spans="1:28">
      <c r="A625" s="1">
        <v>55123</v>
      </c>
      <c r="B625">
        <v>8838720.0000012796</v>
      </c>
      <c r="C625">
        <v>17992231.4653637</v>
      </c>
      <c r="D625">
        <v>172115.33273738599</v>
      </c>
      <c r="E625">
        <v>51008845.030564398</v>
      </c>
      <c r="F625">
        <v>525372877.74181402</v>
      </c>
      <c r="G625">
        <v>431752813.23691398</v>
      </c>
      <c r="H625">
        <v>4138061.1398907402</v>
      </c>
      <c r="I625">
        <v>6032812.2778892098</v>
      </c>
      <c r="J625">
        <v>14053844.986183699</v>
      </c>
      <c r="K625">
        <v>1367311.0012264899</v>
      </c>
      <c r="L625">
        <v>3904617.7982179299</v>
      </c>
      <c r="M625">
        <v>50023.573215607801</v>
      </c>
      <c r="N625">
        <v>489119.38255265303</v>
      </c>
      <c r="O625">
        <v>291804.17709097499</v>
      </c>
      <c r="P625">
        <v>29761246.975883201</v>
      </c>
      <c r="Q625">
        <v>43970720.856515303</v>
      </c>
      <c r="R625">
        <v>33254559.8387728</v>
      </c>
      <c r="S625">
        <v>51988696.183956601</v>
      </c>
      <c r="T625">
        <v>123821547.347317</v>
      </c>
      <c r="U625">
        <v>136175.28264248799</v>
      </c>
      <c r="V625">
        <v>24344805.6315936</v>
      </c>
      <c r="W625">
        <v>37903973.060423002</v>
      </c>
      <c r="X625">
        <v>10563311.2106949</v>
      </c>
      <c r="Y625">
        <v>10882906.261794601</v>
      </c>
      <c r="Z625">
        <v>2151013.6482709399</v>
      </c>
    </row>
    <row r="626" spans="1:28">
      <c r="A626" s="1">
        <v>55154</v>
      </c>
      <c r="B626">
        <v>8838720.0000026803</v>
      </c>
      <c r="C626">
        <v>0</v>
      </c>
      <c r="D626">
        <v>0</v>
      </c>
      <c r="E626">
        <v>53296890.5461189</v>
      </c>
      <c r="F626">
        <v>0</v>
      </c>
      <c r="G626">
        <v>0</v>
      </c>
      <c r="H626" s="2">
        <v>1.5832483768463101E-6</v>
      </c>
      <c r="I626" s="2">
        <v>9.73790884017944E-6</v>
      </c>
      <c r="J626" s="2">
        <v>5.3681433200836199E-6</v>
      </c>
      <c r="K626" s="2">
        <v>5.2247196435928302E-7</v>
      </c>
      <c r="L626" s="2">
        <v>1.4929100871086099E-6</v>
      </c>
      <c r="M626">
        <v>0</v>
      </c>
      <c r="N626">
        <v>0</v>
      </c>
      <c r="O626">
        <v>0</v>
      </c>
      <c r="P626">
        <v>0</v>
      </c>
      <c r="Q626" s="2">
        <v>3.6984682083129903E-5</v>
      </c>
      <c r="R626" s="2">
        <v>1.2718141078949E-5</v>
      </c>
      <c r="S626">
        <v>10960361.409773801</v>
      </c>
      <c r="T626">
        <v>0</v>
      </c>
      <c r="U626">
        <v>0</v>
      </c>
      <c r="V626" s="2">
        <v>9.2983245849609392E-6</v>
      </c>
      <c r="W626">
        <v>0</v>
      </c>
      <c r="X626" s="2">
        <v>4.0456652641296404E-6</v>
      </c>
      <c r="Y626" s="2">
        <v>4.1648745536804199E-6</v>
      </c>
      <c r="Z626" s="2">
        <v>8.2235783338546795E-7</v>
      </c>
      <c r="AA626" s="2"/>
      <c r="AB626" s="2"/>
    </row>
    <row r="627" spans="1:28">
      <c r="A627" s="1">
        <v>55185</v>
      </c>
      <c r="B627">
        <v>42835114.853104599</v>
      </c>
      <c r="C627">
        <v>63882154.853105202</v>
      </c>
      <c r="D627">
        <v>4992645.53517354</v>
      </c>
      <c r="E627">
        <v>48660286.426343799</v>
      </c>
      <c r="F627">
        <v>1.64270401000977E-4</v>
      </c>
      <c r="G627">
        <v>532672949.05119002</v>
      </c>
      <c r="H627">
        <v>607595.99651929596</v>
      </c>
      <c r="I627" s="2">
        <v>1.0378658771514899E-5</v>
      </c>
      <c r="J627">
        <v>2063541.27226199</v>
      </c>
      <c r="K627">
        <v>200763.754390527</v>
      </c>
      <c r="L627">
        <v>573319.25796481897</v>
      </c>
      <c r="M627">
        <v>7345.0154045314803</v>
      </c>
      <c r="N627">
        <v>431064.49172302597</v>
      </c>
      <c r="O627">
        <v>42845.923193100403</v>
      </c>
      <c r="P627">
        <v>4369876.1092848601</v>
      </c>
      <c r="Q627">
        <v>6456268.5405831598</v>
      </c>
      <c r="R627">
        <v>4882803.0183679797</v>
      </c>
      <c r="S627">
        <v>14258484.521684401</v>
      </c>
      <c r="T627">
        <v>174208053.97268799</v>
      </c>
      <c r="U627">
        <v>19994.7641567801</v>
      </c>
      <c r="V627">
        <v>3574574.1635386599</v>
      </c>
      <c r="W627">
        <v>5565481.3945780499</v>
      </c>
      <c r="X627">
        <v>1551022.4195902301</v>
      </c>
      <c r="Y627">
        <v>1597948.90689696</v>
      </c>
      <c r="Z627">
        <v>315835.66239485401</v>
      </c>
    </row>
    <row r="628" spans="1:28">
      <c r="A628" s="1">
        <v>55213</v>
      </c>
      <c r="B628">
        <v>67197138.914212897</v>
      </c>
      <c r="C628">
        <v>90499218.914215207</v>
      </c>
      <c r="D628">
        <v>0</v>
      </c>
      <c r="E628">
        <v>54976535.274526604</v>
      </c>
      <c r="F628">
        <v>0</v>
      </c>
      <c r="G628">
        <v>0</v>
      </c>
      <c r="H628" s="2">
        <v>1.82678923010826E-6</v>
      </c>
      <c r="I628" s="2">
        <v>1.12541019916534E-5</v>
      </c>
      <c r="J628" s="2">
        <v>6.2026083469390903E-6</v>
      </c>
      <c r="K628" s="2">
        <v>6.03264197707176E-7</v>
      </c>
      <c r="L628" s="2">
        <v>1.7238780856132501E-6</v>
      </c>
      <c r="M628">
        <v>0</v>
      </c>
      <c r="N628">
        <v>0</v>
      </c>
      <c r="O628">
        <v>0</v>
      </c>
      <c r="P628">
        <v>0</v>
      </c>
      <c r="Q628">
        <v>0</v>
      </c>
      <c r="R628" s="2">
        <v>1.4677643775939901E-5</v>
      </c>
      <c r="S628">
        <v>0</v>
      </c>
      <c r="T628">
        <v>0</v>
      </c>
      <c r="U628">
        <v>0</v>
      </c>
      <c r="V628" s="2">
        <v>1.0736286640167201E-5</v>
      </c>
      <c r="W628">
        <v>0</v>
      </c>
      <c r="X628" s="2">
        <v>4.6640634536743198E-6</v>
      </c>
      <c r="Y628" s="2">
        <v>4.8037618398666399E-6</v>
      </c>
      <c r="Z628" s="2">
        <v>9.4948336482048003E-7</v>
      </c>
      <c r="AA628" s="2"/>
      <c r="AB628" s="2"/>
    </row>
    <row r="629" spans="1:28">
      <c r="A629" s="1">
        <v>55244</v>
      </c>
      <c r="B629">
        <v>71177458.959651604</v>
      </c>
      <c r="C629">
        <v>93727858.959651902</v>
      </c>
      <c r="D629">
        <v>45282551.486966103</v>
      </c>
      <c r="E629">
        <v>52131470.8317248</v>
      </c>
      <c r="F629">
        <v>335116545.843943</v>
      </c>
      <c r="G629">
        <v>608892783.87239599</v>
      </c>
      <c r="H629">
        <v>4631385.6000001002</v>
      </c>
      <c r="I629">
        <v>0</v>
      </c>
      <c r="J629">
        <v>15729292.800000301</v>
      </c>
      <c r="K629">
        <v>1530316.8000000301</v>
      </c>
      <c r="L629">
        <v>4370112.0000000903</v>
      </c>
      <c r="M629">
        <v>55987.200000001198</v>
      </c>
      <c r="N629">
        <v>638772.69769051205</v>
      </c>
      <c r="O629">
        <v>326592.00000000698</v>
      </c>
      <c r="P629">
        <v>33309273.600000702</v>
      </c>
      <c r="Q629">
        <v>49212748.800001003</v>
      </c>
      <c r="R629">
        <v>37219046.400000803</v>
      </c>
      <c r="S629">
        <v>39331008.000000797</v>
      </c>
      <c r="T629">
        <v>254093611.00513101</v>
      </c>
      <c r="U629">
        <v>152409.600000003</v>
      </c>
      <c r="V629">
        <v>27247104.0000006</v>
      </c>
      <c r="W629">
        <v>42422745.600000903</v>
      </c>
      <c r="X629">
        <v>11822630.4000003</v>
      </c>
      <c r="Y629">
        <v>12180326.4000003</v>
      </c>
      <c r="Z629">
        <v>2407449.6000000499</v>
      </c>
    </row>
    <row r="630" spans="1:28">
      <c r="A630" s="1">
        <v>55274</v>
      </c>
      <c r="B630">
        <v>68233160.155225396</v>
      </c>
      <c r="C630">
        <v>91535240.155224204</v>
      </c>
      <c r="D630">
        <v>59781296.504462004</v>
      </c>
      <c r="E630">
        <v>47567610.256631598</v>
      </c>
      <c r="F630">
        <v>293264389.76707</v>
      </c>
      <c r="G630">
        <v>53219825.482247896</v>
      </c>
      <c r="H630">
        <v>1853832.9013849699</v>
      </c>
      <c r="I630" s="2">
        <v>9.2610716819763201E-6</v>
      </c>
      <c r="J630">
        <v>6296059.7597742202</v>
      </c>
      <c r="K630">
        <v>612549.219262194</v>
      </c>
      <c r="L630">
        <v>1749251.3273646</v>
      </c>
      <c r="M630">
        <v>22410.337290079999</v>
      </c>
      <c r="N630">
        <v>273580.742417612</v>
      </c>
      <c r="O630">
        <v>130726.967525468</v>
      </c>
      <c r="P630">
        <v>13332905.6688594</v>
      </c>
      <c r="Q630">
        <v>19698686.477980599</v>
      </c>
      <c r="R630">
        <v>14897894.22295</v>
      </c>
      <c r="S630">
        <v>15743261.9462814</v>
      </c>
      <c r="T630">
        <v>260256856.18444499</v>
      </c>
      <c r="U630">
        <v>61005.918178551903</v>
      </c>
      <c r="V630">
        <v>10906364.147839099</v>
      </c>
      <c r="W630">
        <v>16980810.572189201</v>
      </c>
      <c r="X630">
        <v>4732316.2244219501</v>
      </c>
      <c r="Y630">
        <v>4875493.3793307999</v>
      </c>
      <c r="Z630">
        <v>963644.50347345194</v>
      </c>
    </row>
    <row r="631" spans="1:28">
      <c r="A631" s="1">
        <v>55305</v>
      </c>
      <c r="B631">
        <v>71535527.207836404</v>
      </c>
      <c r="C631">
        <v>94085927.207836896</v>
      </c>
      <c r="D631">
        <v>57906457.718033299</v>
      </c>
      <c r="E631">
        <v>40150955.016845003</v>
      </c>
      <c r="F631">
        <v>257427743.51662499</v>
      </c>
      <c r="G631">
        <v>39466655.927629001</v>
      </c>
      <c r="H631">
        <v>2955933.11722606</v>
      </c>
      <c r="I631" s="2">
        <v>1.05574727058411E-5</v>
      </c>
      <c r="J631">
        <v>10039055.5902029</v>
      </c>
      <c r="K631">
        <v>976708.59212573501</v>
      </c>
      <c r="L631">
        <v>2789177.9917411702</v>
      </c>
      <c r="M631">
        <v>35733.241175331801</v>
      </c>
      <c r="N631">
        <v>369089.95544980501</v>
      </c>
      <c r="O631">
        <v>208443.906856102</v>
      </c>
      <c r="P631">
        <v>21259293.319257099</v>
      </c>
      <c r="Q631">
        <v>31409518.993116599</v>
      </c>
      <c r="R631">
        <v>23754664.661334399</v>
      </c>
      <c r="S631">
        <v>25102601.925670601</v>
      </c>
      <c r="T631">
        <v>251856738.31020099</v>
      </c>
      <c r="U631">
        <v>97273.823199513397</v>
      </c>
      <c r="V631">
        <v>17390177.371994801</v>
      </c>
      <c r="W631">
        <v>27075870.910574999</v>
      </c>
      <c r="X631">
        <v>7545669.4281908898</v>
      </c>
      <c r="Y631">
        <v>7773965.1356999502</v>
      </c>
      <c r="Z631">
        <v>1536529.3705392701</v>
      </c>
    </row>
    <row r="632" spans="1:28">
      <c r="A632" s="1">
        <v>55335</v>
      </c>
      <c r="B632">
        <v>79431486.946054101</v>
      </c>
      <c r="C632">
        <v>102733566.946053</v>
      </c>
      <c r="D632">
        <v>57477485.554387398</v>
      </c>
      <c r="E632">
        <v>39922445.884313099</v>
      </c>
      <c r="F632">
        <v>277678137.15941399</v>
      </c>
      <c r="G632">
        <v>61074687.5393681</v>
      </c>
      <c r="H632">
        <v>3358984.1886279001</v>
      </c>
      <c r="I632" s="2">
        <v>1.01439654827118E-5</v>
      </c>
      <c r="J632">
        <v>11407913.3928081</v>
      </c>
      <c r="K632">
        <v>1109885.9777064701</v>
      </c>
      <c r="L632">
        <v>3169491.4607267999</v>
      </c>
      <c r="M632">
        <v>40605.584550236599</v>
      </c>
      <c r="N632">
        <v>411056.87761067698</v>
      </c>
      <c r="O632">
        <v>236865.90987638201</v>
      </c>
      <c r="P632">
        <v>24158066.9415824</v>
      </c>
      <c r="Q632">
        <v>35692308.819657899</v>
      </c>
      <c r="R632">
        <v>26993690.2626739</v>
      </c>
      <c r="S632">
        <v>28525423.146541201</v>
      </c>
      <c r="T632">
        <v>263252383.71689901</v>
      </c>
      <c r="U632">
        <v>110537.424608976</v>
      </c>
      <c r="V632">
        <v>19761384.481115099</v>
      </c>
      <c r="W632">
        <v>30767753.760037601</v>
      </c>
      <c r="X632">
        <v>8574545.9375249501</v>
      </c>
      <c r="Y632">
        <v>8833970.5054848008</v>
      </c>
      <c r="Z632">
        <v>1746040.1356601701</v>
      </c>
    </row>
    <row r="633" spans="1:28">
      <c r="A633" s="1">
        <v>55366</v>
      </c>
      <c r="B633">
        <v>79146681.258643493</v>
      </c>
      <c r="C633">
        <v>102448761.25854801</v>
      </c>
      <c r="D633">
        <v>75394098.251792505</v>
      </c>
      <c r="E633">
        <v>24620960.181683999</v>
      </c>
      <c r="F633">
        <v>187682715.47030699</v>
      </c>
      <c r="G633">
        <v>10022190.464734299</v>
      </c>
      <c r="H633">
        <v>3323045.6096303798</v>
      </c>
      <c r="I633">
        <v>0</v>
      </c>
      <c r="J633">
        <v>11285857.386098601</v>
      </c>
      <c r="K633">
        <v>1098011.04092555</v>
      </c>
      <c r="L633">
        <v>3135580.3099601702</v>
      </c>
      <c r="M633">
        <v>40171.135643618203</v>
      </c>
      <c r="N633">
        <v>392784.43740426598</v>
      </c>
      <c r="O633">
        <v>234331.62458777099</v>
      </c>
      <c r="P633">
        <v>23899593.978194602</v>
      </c>
      <c r="Q633">
        <v>35310428.230740003</v>
      </c>
      <c r="R633">
        <v>26704878.283973899</v>
      </c>
      <c r="S633">
        <v>28220222.7896415</v>
      </c>
      <c r="T633">
        <v>261067379.02814701</v>
      </c>
      <c r="U633">
        <v>109354.758140961</v>
      </c>
      <c r="V633">
        <v>19549952.679894</v>
      </c>
      <c r="W633">
        <v>30438562.169072401</v>
      </c>
      <c r="X633">
        <v>8482804.8100772891</v>
      </c>
      <c r="Y633">
        <v>8739453.7322448492</v>
      </c>
      <c r="Z633">
        <v>1727358.8326755699</v>
      </c>
    </row>
    <row r="634" spans="1:28">
      <c r="A634" s="1">
        <v>55397</v>
      </c>
      <c r="B634">
        <v>77897943.6666857</v>
      </c>
      <c r="C634">
        <v>100448343.666685</v>
      </c>
      <c r="D634">
        <v>69833894.018618897</v>
      </c>
      <c r="E634">
        <v>25803616.883442599</v>
      </c>
      <c r="F634">
        <v>216236041.30609101</v>
      </c>
      <c r="G634">
        <v>17647214.2516624</v>
      </c>
      <c r="H634">
        <v>3944701.7926221099</v>
      </c>
      <c r="I634">
        <v>0</v>
      </c>
      <c r="J634">
        <v>13397150.4132236</v>
      </c>
      <c r="K634">
        <v>1303420.6057555899</v>
      </c>
      <c r="L634">
        <v>3722166.5672491998</v>
      </c>
      <c r="M634">
        <v>47686.119722765601</v>
      </c>
      <c r="N634">
        <v>515127.48597095598</v>
      </c>
      <c r="O634">
        <v>278169.031716133</v>
      </c>
      <c r="P634">
        <v>28370592.006172001</v>
      </c>
      <c r="Q634">
        <v>41916099.236311004</v>
      </c>
      <c r="R634">
        <v>31700672.7001452</v>
      </c>
      <c r="S634">
        <v>33499499.1052428</v>
      </c>
      <c r="T634">
        <v>252650673.58869299</v>
      </c>
      <c r="U634">
        <v>129812.214800873</v>
      </c>
      <c r="V634">
        <v>23207244.931745902</v>
      </c>
      <c r="W634">
        <v>36132832.605488896</v>
      </c>
      <c r="X634">
        <v>10069718.948124001</v>
      </c>
      <c r="Y634">
        <v>10374380.268575</v>
      </c>
      <c r="Z634">
        <v>2050503.1480789201</v>
      </c>
    </row>
    <row r="635" spans="1:28">
      <c r="A635" s="1">
        <v>55427</v>
      </c>
      <c r="B635">
        <v>62753083.088211</v>
      </c>
      <c r="C635">
        <v>86055163.088174596</v>
      </c>
      <c r="D635">
        <v>59438541.179104201</v>
      </c>
      <c r="E635">
        <v>33019514.478488799</v>
      </c>
      <c r="F635">
        <v>197733943.566919</v>
      </c>
      <c r="G635">
        <v>0</v>
      </c>
      <c r="H635">
        <v>531369.57692830695</v>
      </c>
      <c r="I635">
        <v>0</v>
      </c>
      <c r="J635">
        <v>1804658.1266127999</v>
      </c>
      <c r="K635">
        <v>175576.78431747999</v>
      </c>
      <c r="L635">
        <v>501393.05277663597</v>
      </c>
      <c r="M635">
        <v>6423.5408896638801</v>
      </c>
      <c r="N635">
        <v>439869.02383475198</v>
      </c>
      <c r="O635">
        <v>37470.655189705998</v>
      </c>
      <c r="P635">
        <v>3821649.9659672501</v>
      </c>
      <c r="Q635">
        <v>5646292.4420145703</v>
      </c>
      <c r="R635">
        <v>4270227.2380954502</v>
      </c>
      <c r="S635">
        <v>4512537.4749889104</v>
      </c>
      <c r="T635">
        <v>228244679.500489</v>
      </c>
      <c r="U635">
        <v>17486.305755160101</v>
      </c>
      <c r="V635">
        <v>3126123.23296976</v>
      </c>
      <c r="W635">
        <v>4867259.6774514401</v>
      </c>
      <c r="X635">
        <v>1356437.71786736</v>
      </c>
      <c r="Y635">
        <v>1397477.0068846601</v>
      </c>
      <c r="Z635">
        <v>276212.25825554703</v>
      </c>
    </row>
    <row r="636" spans="1:28">
      <c r="A636" s="1">
        <v>55458</v>
      </c>
      <c r="B636">
        <v>71107269.474395499</v>
      </c>
      <c r="C636">
        <v>93657669.474403903</v>
      </c>
      <c r="D636">
        <v>0</v>
      </c>
      <c r="E636">
        <v>42393898.413996004</v>
      </c>
      <c r="F636">
        <v>647003138.65320694</v>
      </c>
      <c r="G636">
        <v>0</v>
      </c>
      <c r="H636">
        <v>4999099.19716282</v>
      </c>
      <c r="I636">
        <v>30812253.778976701</v>
      </c>
      <c r="J636">
        <v>16980990.340048499</v>
      </c>
      <c r="K636">
        <v>1651817.8676992001</v>
      </c>
      <c r="L636">
        <v>4717081.51243369</v>
      </c>
      <c r="M636">
        <v>16992.200432433801</v>
      </c>
      <c r="N636">
        <v>590894.196575323</v>
      </c>
      <c r="O636">
        <v>264126.053034365</v>
      </c>
      <c r="P636">
        <v>35959941.774121597</v>
      </c>
      <c r="Q636">
        <v>53128975.511258997</v>
      </c>
      <c r="R636">
        <v>40180844.455017</v>
      </c>
      <c r="S636">
        <v>42460870.644648097</v>
      </c>
      <c r="T636">
        <v>165647080.45967501</v>
      </c>
      <c r="U636">
        <v>164510.31609199301</v>
      </c>
      <c r="V636">
        <v>29415359.9720833</v>
      </c>
      <c r="W636">
        <v>45798640.942878596</v>
      </c>
      <c r="X636">
        <v>12763445.5769279</v>
      </c>
      <c r="Y636">
        <v>13149606.1245066</v>
      </c>
      <c r="Z636">
        <v>2598591.52357557</v>
      </c>
    </row>
    <row r="637" spans="1:28">
      <c r="A637" s="1">
        <v>55488</v>
      </c>
      <c r="B637">
        <v>9963074.4622320998</v>
      </c>
      <c r="C637">
        <v>33265154.462210599</v>
      </c>
      <c r="D637">
        <v>0</v>
      </c>
      <c r="E637">
        <v>47562992.501259498</v>
      </c>
      <c r="F637">
        <v>581539973.65996397</v>
      </c>
      <c r="G637">
        <v>0</v>
      </c>
      <c r="H637">
        <v>4604231.0342954602</v>
      </c>
      <c r="I637">
        <v>28373689.7049665</v>
      </c>
      <c r="J637">
        <v>15637069.4025736</v>
      </c>
      <c r="K637">
        <v>1520977.19393349</v>
      </c>
      <c r="L637">
        <v>4344489.3238315098</v>
      </c>
      <c r="M637">
        <v>37029.056824092499</v>
      </c>
      <c r="N637">
        <v>544089.40270791703</v>
      </c>
      <c r="O637">
        <v>324598.791388246</v>
      </c>
      <c r="P637">
        <v>33113975.920906201</v>
      </c>
      <c r="Q637">
        <v>48924206.463857502</v>
      </c>
      <c r="R637">
        <v>37000825.0882333</v>
      </c>
      <c r="S637">
        <v>42860048.418938003</v>
      </c>
      <c r="T637">
        <v>103023041.229294</v>
      </c>
      <c r="U637">
        <v>145177.918517429</v>
      </c>
      <c r="V637">
        <v>27087349.805526</v>
      </c>
      <c r="W637">
        <v>42174014.154946297</v>
      </c>
      <c r="X637">
        <v>11753312.398493599</v>
      </c>
      <c r="Y637">
        <v>12108911.168771699</v>
      </c>
      <c r="Z637">
        <v>2392756.8050905</v>
      </c>
    </row>
    <row r="638" spans="1:28">
      <c r="A638" s="1">
        <v>55519</v>
      </c>
      <c r="B638">
        <v>8838720.0000029504</v>
      </c>
      <c r="C638">
        <v>16722162.587849399</v>
      </c>
      <c r="D638">
        <v>0</v>
      </c>
      <c r="E638">
        <v>52182233.222580701</v>
      </c>
      <c r="F638">
        <v>582965887.52198803</v>
      </c>
      <c r="G638">
        <v>0</v>
      </c>
      <c r="H638">
        <v>3650380.2097405801</v>
      </c>
      <c r="I638">
        <v>22495559.976211902</v>
      </c>
      <c r="J638">
        <v>12397563.949401001</v>
      </c>
      <c r="K638">
        <v>1205836.3968774499</v>
      </c>
      <c r="L638">
        <v>3444448.7539862501</v>
      </c>
      <c r="M638">
        <v>25611.101806635699</v>
      </c>
      <c r="N638">
        <v>431356.109458116</v>
      </c>
      <c r="O638">
        <v>257343.133483543</v>
      </c>
      <c r="P638">
        <v>26253809.043701299</v>
      </c>
      <c r="Q638">
        <v>38788660.630244501</v>
      </c>
      <c r="R638">
        <v>29335426.185195301</v>
      </c>
      <c r="S638">
        <v>34838935.019168697</v>
      </c>
      <c r="T638">
        <v>112383683.206232</v>
      </c>
      <c r="U638">
        <v>120093.46229231601</v>
      </c>
      <c r="V638">
        <v>21475708.9572381</v>
      </c>
      <c r="W638">
        <v>33436894.345608499</v>
      </c>
      <c r="X638">
        <v>9318398.3728837892</v>
      </c>
      <c r="Y638">
        <v>9600328.3420712799</v>
      </c>
      <c r="Z638">
        <v>1896986.5267950201</v>
      </c>
    </row>
    <row r="639" spans="1:28">
      <c r="A639" s="1">
        <v>55550</v>
      </c>
      <c r="B639">
        <v>7983359.9999999898</v>
      </c>
      <c r="C639" s="2">
        <v>4.1499733924865702E-5</v>
      </c>
      <c r="D639">
        <v>25445903.5438524</v>
      </c>
      <c r="E639">
        <v>48389349.816671997</v>
      </c>
      <c r="F639">
        <v>1.64270401000977E-4</v>
      </c>
      <c r="G639" s="2">
        <v>8.6367130279541002E-5</v>
      </c>
      <c r="H639">
        <v>427046.776306591</v>
      </c>
      <c r="I639">
        <v>0</v>
      </c>
      <c r="J639">
        <v>1450352.95351406</v>
      </c>
      <c r="K639">
        <v>141106.120848116</v>
      </c>
      <c r="L639">
        <v>402955.48738130601</v>
      </c>
      <c r="M639">
        <v>5162.4190554188799</v>
      </c>
      <c r="N639">
        <v>132550.154022687</v>
      </c>
      <c r="O639">
        <v>30114.111156610001</v>
      </c>
      <c r="P639">
        <v>3071352.5369155901</v>
      </c>
      <c r="Q639">
        <v>4537766.3497131802</v>
      </c>
      <c r="R639">
        <v>3431861.4676189702</v>
      </c>
      <c r="S639">
        <v>12725210.586431</v>
      </c>
      <c r="T639">
        <v>54956874.324969597</v>
      </c>
      <c r="U639">
        <v>14053.2518730877</v>
      </c>
      <c r="V639">
        <v>2512377.27363717</v>
      </c>
      <c r="W639">
        <v>3911679.6387160001</v>
      </c>
      <c r="X639">
        <v>1090130.8238697499</v>
      </c>
      <c r="Y639">
        <v>1123112.94561272</v>
      </c>
      <c r="Z639">
        <v>221984.01938301101</v>
      </c>
    </row>
    <row r="640" spans="1:28">
      <c r="A640" s="1">
        <v>55579</v>
      </c>
      <c r="B640">
        <v>42115244.682310499</v>
      </c>
      <c r="C640">
        <v>65417324.682317302</v>
      </c>
      <c r="D640">
        <v>43409085.285063602</v>
      </c>
      <c r="E640">
        <v>52713575.676752903</v>
      </c>
      <c r="F640">
        <v>2499503.6270431899</v>
      </c>
      <c r="G640">
        <v>566971048.89999795</v>
      </c>
      <c r="H640">
        <v>1249761.8356280201</v>
      </c>
      <c r="I640">
        <v>0</v>
      </c>
      <c r="J640">
        <v>4244489.9951449903</v>
      </c>
      <c r="K640">
        <v>412950.18343115202</v>
      </c>
      <c r="L640">
        <v>1179258.14577392</v>
      </c>
      <c r="M640">
        <v>15107.9335401641</v>
      </c>
      <c r="N640">
        <v>424213.06276512501</v>
      </c>
      <c r="O640">
        <v>88129.612317623702</v>
      </c>
      <c r="P640">
        <v>8988381.1267565005</v>
      </c>
      <c r="Q640">
        <v>13279873.581804199</v>
      </c>
      <c r="R640">
        <v>10043418.485644599</v>
      </c>
      <c r="S640">
        <v>10613323.3119653</v>
      </c>
      <c r="T640">
        <v>223011559.54611701</v>
      </c>
      <c r="U640">
        <v>41127.152414891098</v>
      </c>
      <c r="V640">
        <v>7352527.6562131802</v>
      </c>
      <c r="W640">
        <v>11447616.9752388</v>
      </c>
      <c r="X640">
        <v>3190291.9658979899</v>
      </c>
      <c r="Y640">
        <v>3286814.87462682</v>
      </c>
      <c r="Z640">
        <v>649641.14222705504</v>
      </c>
    </row>
    <row r="641" spans="1:26">
      <c r="A641" s="1">
        <v>55610</v>
      </c>
      <c r="B641">
        <v>56363323.419895902</v>
      </c>
      <c r="C641">
        <v>78913723.419896603</v>
      </c>
      <c r="D641">
        <v>29019811.128411401</v>
      </c>
      <c r="E641">
        <v>50601847.526686303</v>
      </c>
      <c r="F641">
        <v>361815924.79791898</v>
      </c>
      <c r="G641">
        <v>70654452.972995207</v>
      </c>
      <c r="H641">
        <v>4631385.5999999903</v>
      </c>
      <c r="I641">
        <v>0</v>
      </c>
      <c r="J641">
        <v>15729292.800000001</v>
      </c>
      <c r="K641">
        <v>1530316.8</v>
      </c>
      <c r="L641">
        <v>4370112</v>
      </c>
      <c r="M641">
        <v>55987.199999999997</v>
      </c>
      <c r="N641">
        <v>553246.06795097596</v>
      </c>
      <c r="O641">
        <v>326592</v>
      </c>
      <c r="P641">
        <v>33309273.600000001</v>
      </c>
      <c r="Q641">
        <v>49212748.799999997</v>
      </c>
      <c r="R641">
        <v>37219046.399999999</v>
      </c>
      <c r="S641">
        <v>39331008</v>
      </c>
      <c r="T641">
        <v>220077337.81001601</v>
      </c>
      <c r="U641">
        <v>152409.60000000001</v>
      </c>
      <c r="V641">
        <v>27247104</v>
      </c>
      <c r="W641">
        <v>42422745.600000001</v>
      </c>
      <c r="X641">
        <v>11822630.4</v>
      </c>
      <c r="Y641">
        <v>12180326.4</v>
      </c>
      <c r="Z641">
        <v>2407449.6000000001</v>
      </c>
    </row>
    <row r="642" spans="1:26">
      <c r="A642" s="1">
        <v>55640</v>
      </c>
      <c r="B642">
        <v>61744805.2161934</v>
      </c>
      <c r="C642">
        <v>85046885.216194093</v>
      </c>
      <c r="D642">
        <v>34780171.2523757</v>
      </c>
      <c r="E642">
        <v>48382203.263041697</v>
      </c>
      <c r="F642">
        <v>273071562.90921199</v>
      </c>
      <c r="G642">
        <v>32751113.052376699</v>
      </c>
      <c r="H642">
        <v>2462882.8127429299</v>
      </c>
      <c r="I642" s="2">
        <v>4.3548643589019801E-6</v>
      </c>
      <c r="J642">
        <v>8364538.8744398998</v>
      </c>
      <c r="K642">
        <v>813793.38070485101</v>
      </c>
      <c r="L642">
        <v>2323942.4794518598</v>
      </c>
      <c r="M642">
        <v>29772.928562372901</v>
      </c>
      <c r="N642">
        <v>294299.375874069</v>
      </c>
      <c r="O642">
        <v>173675.41661384</v>
      </c>
      <c r="P642">
        <v>17713238.4430249</v>
      </c>
      <c r="Q642">
        <v>26170404.206325501</v>
      </c>
      <c r="R642">
        <v>19792381.287630599</v>
      </c>
      <c r="S642">
        <v>20915482.3150668</v>
      </c>
      <c r="T642">
        <v>230101169.803455</v>
      </c>
      <c r="U642">
        <v>81048.527753125396</v>
      </c>
      <c r="V642">
        <v>14489491.9003547</v>
      </c>
      <c r="W642">
        <v>22559609.5923444</v>
      </c>
      <c r="X642">
        <v>6287050.0814210204</v>
      </c>
      <c r="Y642">
        <v>6477266.0139028402</v>
      </c>
      <c r="Z642">
        <v>1280235.9281820201</v>
      </c>
    </row>
    <row r="643" spans="1:26">
      <c r="A643" s="1">
        <v>55671</v>
      </c>
      <c r="B643">
        <v>65016570.476807199</v>
      </c>
      <c r="C643">
        <v>87566970.476808503</v>
      </c>
      <c r="D643">
        <v>41628671.603523999</v>
      </c>
      <c r="E643">
        <v>36664607.610136002</v>
      </c>
      <c r="F643">
        <v>204321846.06866199</v>
      </c>
      <c r="G643">
        <v>0</v>
      </c>
      <c r="H643">
        <v>3292664.9174849698</v>
      </c>
      <c r="I643" s="2">
        <v>7.0407986640930197E-7</v>
      </c>
      <c r="J643">
        <v>11182677.2919553</v>
      </c>
      <c r="K643">
        <v>1087972.55836307</v>
      </c>
      <c r="L643">
        <v>3106913.50508152</v>
      </c>
      <c r="M643">
        <v>39803.874086453601</v>
      </c>
      <c r="N643">
        <v>389193.43551199097</v>
      </c>
      <c r="O643">
        <v>232189.26550431299</v>
      </c>
      <c r="P643">
        <v>23681093.7551018</v>
      </c>
      <c r="Q643">
        <v>34987605.321992703</v>
      </c>
      <c r="R643">
        <v>26460730.9621391</v>
      </c>
      <c r="S643">
        <v>27962221.545733701</v>
      </c>
      <c r="T643">
        <v>224213962.39316401</v>
      </c>
      <c r="U643">
        <v>108354.99056866601</v>
      </c>
      <c r="V643">
        <v>19371218.722074099</v>
      </c>
      <c r="W643">
        <v>30160279.925841201</v>
      </c>
      <c r="X643">
        <v>8405251.4112562705</v>
      </c>
      <c r="Y643">
        <v>8659553.9401419498</v>
      </c>
      <c r="Z643">
        <v>1711566.58571751</v>
      </c>
    </row>
    <row r="644" spans="1:26">
      <c r="A644" s="1">
        <v>55701</v>
      </c>
      <c r="B644">
        <v>66415763.326746598</v>
      </c>
      <c r="C644">
        <v>89717843.326748595</v>
      </c>
      <c r="D644">
        <v>60886591.703980602</v>
      </c>
      <c r="E644">
        <v>21862364.030203398</v>
      </c>
      <c r="F644">
        <v>79313911.912803605</v>
      </c>
      <c r="G644">
        <v>0</v>
      </c>
      <c r="H644">
        <v>4274087.6592503302</v>
      </c>
      <c r="I644">
        <v>0</v>
      </c>
      <c r="J644">
        <v>14515823.5680517</v>
      </c>
      <c r="K644">
        <v>1412257.3058100501</v>
      </c>
      <c r="L644">
        <v>4032970.55825837</v>
      </c>
      <c r="M644">
        <v>51667.9502125621</v>
      </c>
      <c r="N644">
        <v>505197.73541172501</v>
      </c>
      <c r="O644">
        <v>301396.37623994501</v>
      </c>
      <c r="P644">
        <v>30739559.9347964</v>
      </c>
      <c r="Q644">
        <v>45416128.236842699</v>
      </c>
      <c r="R644">
        <v>34347705.124640301</v>
      </c>
      <c r="S644">
        <v>36296735.024325296</v>
      </c>
      <c r="T644">
        <v>227579488.88742101</v>
      </c>
      <c r="U644">
        <v>140651.642245308</v>
      </c>
      <c r="V644">
        <v>25145069.103447199</v>
      </c>
      <c r="W644">
        <v>39149954.052730203</v>
      </c>
      <c r="X644">
        <v>10910548.8198862</v>
      </c>
      <c r="Y644">
        <v>11240649.6129109</v>
      </c>
      <c r="Z644">
        <v>2221721.8591402001</v>
      </c>
    </row>
    <row r="645" spans="1:26">
      <c r="A645" s="1">
        <v>55732</v>
      </c>
      <c r="B645">
        <v>105261120</v>
      </c>
      <c r="C645">
        <v>128563200</v>
      </c>
      <c r="D645">
        <v>0</v>
      </c>
      <c r="E645">
        <v>25827732.649678301</v>
      </c>
      <c r="F645">
        <v>709629995.79115999</v>
      </c>
      <c r="G645">
        <v>0</v>
      </c>
      <c r="H645">
        <v>6741193.11711556</v>
      </c>
      <c r="I645">
        <v>33816792.0671992</v>
      </c>
      <c r="J645">
        <v>22894703.5549049</v>
      </c>
      <c r="K645">
        <v>2227445.9460180402</v>
      </c>
      <c r="L645">
        <v>6360897.4677954204</v>
      </c>
      <c r="M645">
        <v>81491.924854318306</v>
      </c>
      <c r="N645">
        <v>796809.93190888304</v>
      </c>
      <c r="O645">
        <v>475369.56165017199</v>
      </c>
      <c r="P645">
        <v>48483167.9591607</v>
      </c>
      <c r="Q645">
        <v>71631401.946945906</v>
      </c>
      <c r="R645">
        <v>54174020.711487502</v>
      </c>
      <c r="S645">
        <v>57248077.210158601</v>
      </c>
      <c r="T645">
        <v>196399805.41923001</v>
      </c>
      <c r="U645">
        <v>221839.12877008901</v>
      </c>
      <c r="V645">
        <v>39659403.429101601</v>
      </c>
      <c r="W645">
        <v>61748242.3937805</v>
      </c>
      <c r="X645">
        <v>17208378.131736901</v>
      </c>
      <c r="Y645">
        <v>17729020.984972801</v>
      </c>
      <c r="Z645">
        <v>3504152.76873569</v>
      </c>
    </row>
    <row r="646" spans="1:26">
      <c r="A646" s="1">
        <v>55763</v>
      </c>
      <c r="B646">
        <v>95647001.698676601</v>
      </c>
      <c r="C646">
        <v>118197401.698677</v>
      </c>
      <c r="D646">
        <v>43588165.835117199</v>
      </c>
      <c r="E646">
        <v>28098276.633774001</v>
      </c>
      <c r="F646">
        <v>649915855.77984798</v>
      </c>
      <c r="G646">
        <v>0</v>
      </c>
      <c r="H646">
        <v>5620599.4892406398</v>
      </c>
      <c r="I646">
        <v>21423514.732691102</v>
      </c>
      <c r="J646">
        <v>19088899.675681598</v>
      </c>
      <c r="K646">
        <v>1857175.9225697699</v>
      </c>
      <c r="L646">
        <v>5303520.6731921397</v>
      </c>
      <c r="M646">
        <v>67945.460581820997</v>
      </c>
      <c r="N646">
        <v>664355.61457780504</v>
      </c>
      <c r="O646">
        <v>396348.52006061102</v>
      </c>
      <c r="P646">
        <v>40423774.298373401</v>
      </c>
      <c r="Q646">
        <v>59724059.851420701</v>
      </c>
      <c r="R646">
        <v>45168632.295670599</v>
      </c>
      <c r="S646">
        <v>47731686.058729298</v>
      </c>
      <c r="T646">
        <v>242862190.127507</v>
      </c>
      <c r="U646">
        <v>184962.642694952</v>
      </c>
      <c r="V646">
        <v>33066790.816486198</v>
      </c>
      <c r="W646">
        <v>51483785.381969802</v>
      </c>
      <c r="X646">
        <v>14347816.4261945</v>
      </c>
      <c r="Y646">
        <v>14781912.4243562</v>
      </c>
      <c r="Z646">
        <v>2921654.8050183002</v>
      </c>
    </row>
    <row r="647" spans="1:26">
      <c r="A647" s="1">
        <v>55793</v>
      </c>
      <c r="B647">
        <v>8838720.0000045393</v>
      </c>
      <c r="C647">
        <v>32063462.809090599</v>
      </c>
      <c r="D647">
        <v>65556362.773359299</v>
      </c>
      <c r="E647">
        <v>30516345.5941987</v>
      </c>
      <c r="F647">
        <v>0</v>
      </c>
      <c r="G647">
        <v>0</v>
      </c>
      <c r="H647">
        <v>1312944.66266343</v>
      </c>
      <c r="I647">
        <v>0</v>
      </c>
      <c r="J647">
        <v>4459073.9819267802</v>
      </c>
      <c r="K647">
        <v>433827.24918093102</v>
      </c>
      <c r="L647">
        <v>1238876.5957301001</v>
      </c>
      <c r="M647">
        <v>15871.7286285706</v>
      </c>
      <c r="N647">
        <v>389997.74490344099</v>
      </c>
      <c r="O647">
        <v>92585.083666662103</v>
      </c>
      <c r="P647">
        <v>9442796.7712979391</v>
      </c>
      <c r="Q647">
        <v>13951249.4645136</v>
      </c>
      <c r="R647">
        <v>10551172.4871931</v>
      </c>
      <c r="S647">
        <v>11149889.3615709</v>
      </c>
      <c r="T647">
        <v>179444117.05289799</v>
      </c>
      <c r="U647">
        <v>43206.372377797503</v>
      </c>
      <c r="V647">
        <v>7724241.2659043903</v>
      </c>
      <c r="W647">
        <v>12026361.4869576</v>
      </c>
      <c r="X647">
        <v>3351580.02873568</v>
      </c>
      <c r="Y647">
        <v>3452982.7394182901</v>
      </c>
      <c r="Z647">
        <v>682484.33102853806</v>
      </c>
    </row>
    <row r="648" spans="1:26">
      <c r="A648" s="1">
        <v>55824</v>
      </c>
      <c r="B648">
        <v>87119600.404968098</v>
      </c>
      <c r="C648">
        <v>109670000.40496901</v>
      </c>
      <c r="D648">
        <v>0</v>
      </c>
      <c r="E648">
        <v>28568395.505040601</v>
      </c>
      <c r="F648">
        <v>555646018.52344298</v>
      </c>
      <c r="G648">
        <v>0</v>
      </c>
      <c r="H648">
        <v>1720113.8062387099</v>
      </c>
      <c r="I648">
        <v>10600244.6514751</v>
      </c>
      <c r="J648">
        <v>5841917.7422089595</v>
      </c>
      <c r="K648">
        <v>568081.28858011297</v>
      </c>
      <c r="L648">
        <v>1623075.8211990499</v>
      </c>
      <c r="M648">
        <v>17767.274340007101</v>
      </c>
      <c r="N648">
        <v>333766.10029964498</v>
      </c>
      <c r="O648">
        <v>121236.86036770701</v>
      </c>
      <c r="P648">
        <v>12371187.8784204</v>
      </c>
      <c r="Q648">
        <v>18277797.610627402</v>
      </c>
      <c r="R648">
        <v>13823292.011720899</v>
      </c>
      <c r="S648">
        <v>22230022.223855801</v>
      </c>
      <c r="T648">
        <v>121777857.405509</v>
      </c>
      <c r="U648">
        <v>56577.201504929901</v>
      </c>
      <c r="V648">
        <v>10119675.5827072</v>
      </c>
      <c r="W648">
        <v>15755965.2137323</v>
      </c>
      <c r="X648">
        <v>4390968.8230445497</v>
      </c>
      <c r="Y648">
        <v>4523818.4454202699</v>
      </c>
      <c r="Z648">
        <v>894135.71929399599</v>
      </c>
    </row>
    <row r="649" spans="1:26">
      <c r="A649" s="1">
        <v>55854</v>
      </c>
      <c r="B649">
        <v>8838720</v>
      </c>
      <c r="C649">
        <v>13922366.723481501</v>
      </c>
      <c r="D649">
        <v>0</v>
      </c>
      <c r="E649">
        <v>45731831.196208201</v>
      </c>
      <c r="F649">
        <v>507291898.333413</v>
      </c>
      <c r="G649">
        <v>202502806.90077001</v>
      </c>
      <c r="H649">
        <v>6579653.8804792799</v>
      </c>
      <c r="I649">
        <v>5496438.06021298</v>
      </c>
      <c r="J649">
        <v>22346077.685415499</v>
      </c>
      <c r="K649">
        <v>2174069.6502322401</v>
      </c>
      <c r="L649">
        <v>6208471.2572689001</v>
      </c>
      <c r="M649">
        <v>79539.133545076504</v>
      </c>
      <c r="N649">
        <v>777715.97244080203</v>
      </c>
      <c r="O649">
        <v>463978.27901297802</v>
      </c>
      <c r="P649">
        <v>47321365.618571296</v>
      </c>
      <c r="Q649">
        <v>69914898.386126995</v>
      </c>
      <c r="R649">
        <v>52875848.444469497</v>
      </c>
      <c r="S649">
        <v>72723377.3154158</v>
      </c>
      <c r="T649">
        <v>61546971.960116103</v>
      </c>
      <c r="U649">
        <v>216523.19687270801</v>
      </c>
      <c r="V649">
        <v>38709044.991939902</v>
      </c>
      <c r="W649">
        <v>60268569.023409598</v>
      </c>
      <c r="X649">
        <v>16796013.7002698</v>
      </c>
      <c r="Y649">
        <v>17304180.386807799</v>
      </c>
      <c r="Z649">
        <v>3420182.7424385198</v>
      </c>
    </row>
    <row r="650" spans="1:26">
      <c r="A650" s="1">
        <v>55885</v>
      </c>
      <c r="B650">
        <v>8838719.9999884106</v>
      </c>
      <c r="C650">
        <v>0</v>
      </c>
      <c r="D650">
        <v>0</v>
      </c>
      <c r="E650">
        <v>50673480.812537201</v>
      </c>
      <c r="F650">
        <v>505498994.75645</v>
      </c>
      <c r="G650">
        <v>287382165.10103202</v>
      </c>
      <c r="H650">
        <v>3335738.1028861599</v>
      </c>
      <c r="I650" s="2">
        <v>2.98619270324707E-5</v>
      </c>
      <c r="J650">
        <v>11328964.127800699</v>
      </c>
      <c r="K650">
        <v>1102204.9339288101</v>
      </c>
      <c r="L650">
        <v>3147556.7727031899</v>
      </c>
      <c r="M650">
        <v>40324.570753502398</v>
      </c>
      <c r="N650">
        <v>394284.69181192998</v>
      </c>
      <c r="O650">
        <v>235226.662728708</v>
      </c>
      <c r="P650">
        <v>23990879.3443975</v>
      </c>
      <c r="Q650">
        <v>35445297.692320198</v>
      </c>
      <c r="R650">
        <v>26806878.535349801</v>
      </c>
      <c r="S650">
        <v>45175146.9543363</v>
      </c>
      <c r="T650">
        <v>37093131.198491901</v>
      </c>
      <c r="U650">
        <v>109772.442606731</v>
      </c>
      <c r="V650">
        <v>19624624.4333665</v>
      </c>
      <c r="W650">
        <v>30554823.3614938</v>
      </c>
      <c r="X650">
        <v>8515205.1907792408</v>
      </c>
      <c r="Y650">
        <v>8772834.3928154409</v>
      </c>
      <c r="Z650">
        <v>1733956.5424001899</v>
      </c>
    </row>
    <row r="651" spans="1:26">
      <c r="A651" s="1">
        <v>55916</v>
      </c>
      <c r="B651">
        <v>7983360.0000066301</v>
      </c>
      <c r="C651" s="2">
        <v>4.1499733924865702E-5</v>
      </c>
      <c r="D651" s="2">
        <v>3.6329030990600599E-5</v>
      </c>
      <c r="E651">
        <v>47182289.759741999</v>
      </c>
      <c r="F651">
        <v>496554629.30204898</v>
      </c>
      <c r="G651">
        <v>394100667.58412302</v>
      </c>
      <c r="H651">
        <v>2341327.2887542499</v>
      </c>
      <c r="I651">
        <v>703033.96049948805</v>
      </c>
      <c r="J651">
        <v>7951707.2526730802</v>
      </c>
      <c r="K651">
        <v>773628.62731167895</v>
      </c>
      <c r="L651">
        <v>2209244.35238396</v>
      </c>
      <c r="M651">
        <v>28303.4863650607</v>
      </c>
      <c r="N651">
        <v>276745.20001393399</v>
      </c>
      <c r="O651">
        <v>165103.67046285799</v>
      </c>
      <c r="P651">
        <v>16839001.971302401</v>
      </c>
      <c r="Q651">
        <v>24878764.514889002</v>
      </c>
      <c r="R651">
        <v>18815528.769129202</v>
      </c>
      <c r="S651">
        <v>28981810.371459</v>
      </c>
      <c r="T651">
        <v>78923937.702943593</v>
      </c>
      <c r="U651">
        <v>77048.379549333797</v>
      </c>
      <c r="V651">
        <v>13774363.364329901</v>
      </c>
      <c r="W651">
        <v>21446180.585170701</v>
      </c>
      <c r="X651">
        <v>5976752.8707554704</v>
      </c>
      <c r="Y651">
        <v>6157580.70031003</v>
      </c>
      <c r="Z651">
        <v>1217049.9136976399</v>
      </c>
    </row>
    <row r="652" spans="1:26">
      <c r="A652" s="1">
        <v>55944</v>
      </c>
      <c r="B652">
        <v>8838720</v>
      </c>
      <c r="C652">
        <v>0</v>
      </c>
      <c r="D652">
        <v>35647562.883025303</v>
      </c>
      <c r="E652">
        <v>51668139.137733497</v>
      </c>
      <c r="F652">
        <v>0</v>
      </c>
      <c r="G652">
        <v>0</v>
      </c>
      <c r="H652">
        <v>1721330.52912612</v>
      </c>
      <c r="I652">
        <v>0</v>
      </c>
      <c r="J652">
        <v>5846050.0240367902</v>
      </c>
      <c r="K652">
        <v>568767.37429822003</v>
      </c>
      <c r="L652">
        <v>1624223.90424594</v>
      </c>
      <c r="M652">
        <v>20808.562474328301</v>
      </c>
      <c r="N652">
        <v>203461.49974895699</v>
      </c>
      <c r="O652">
        <v>121383.28110023</v>
      </c>
      <c r="P652">
        <v>12379938.6409749</v>
      </c>
      <c r="Q652">
        <v>18290726.4149318</v>
      </c>
      <c r="R652">
        <v>13833069.920431901</v>
      </c>
      <c r="S652">
        <v>14618015.1382134</v>
      </c>
      <c r="T652">
        <v>60589294.890681498</v>
      </c>
      <c r="U652">
        <v>56645.531180115999</v>
      </c>
      <c r="V652">
        <v>10126833.7375049</v>
      </c>
      <c r="W652">
        <v>15767110.199295601</v>
      </c>
      <c r="X652">
        <v>4394074.7758296598</v>
      </c>
      <c r="Y652">
        <v>4527018.3694156697</v>
      </c>
      <c r="Z652">
        <v>894768.18639597995</v>
      </c>
    </row>
    <row r="653" spans="1:26">
      <c r="A653" s="1">
        <v>55975</v>
      </c>
      <c r="B653">
        <v>48704918.700144202</v>
      </c>
      <c r="C653">
        <v>71255318.700130507</v>
      </c>
      <c r="D653">
        <v>15365850.254740899</v>
      </c>
      <c r="E653">
        <v>51976918.205593199</v>
      </c>
      <c r="F653">
        <v>0</v>
      </c>
      <c r="G653">
        <v>544171122.29005206</v>
      </c>
      <c r="H653">
        <v>4631385.6000009198</v>
      </c>
      <c r="I653">
        <v>0</v>
      </c>
      <c r="J653">
        <v>15729292.8000031</v>
      </c>
      <c r="K653">
        <v>1530316.8000002999</v>
      </c>
      <c r="L653">
        <v>4370112.0000008699</v>
      </c>
      <c r="M653">
        <v>55987.199999999997</v>
      </c>
      <c r="N653">
        <v>547430.40000010899</v>
      </c>
      <c r="O653">
        <v>326592.00000006502</v>
      </c>
      <c r="P653">
        <v>33309273.600006599</v>
      </c>
      <c r="Q653">
        <v>49212748.800009802</v>
      </c>
      <c r="R653">
        <v>37219046.400007397</v>
      </c>
      <c r="S653">
        <v>39331008.000007801</v>
      </c>
      <c r="T653">
        <v>200258558.949532</v>
      </c>
      <c r="U653">
        <v>152409.60000003001</v>
      </c>
      <c r="V653">
        <v>27247104.000005402</v>
      </c>
      <c r="W653">
        <v>42422745.600008398</v>
      </c>
      <c r="X653">
        <v>11822630.400002301</v>
      </c>
      <c r="Y653">
        <v>12180326.400002399</v>
      </c>
      <c r="Z653">
        <v>2407449.6000004802</v>
      </c>
    </row>
    <row r="654" spans="1:26">
      <c r="A654" s="1">
        <v>56005</v>
      </c>
      <c r="B654">
        <v>58492906.050130002</v>
      </c>
      <c r="C654">
        <v>81794986.050130904</v>
      </c>
      <c r="D654">
        <v>18018586.731487501</v>
      </c>
      <c r="E654">
        <v>51133058.653138198</v>
      </c>
      <c r="F654">
        <v>0</v>
      </c>
      <c r="G654">
        <v>48012005.198588803</v>
      </c>
      <c r="H654">
        <v>3005382.0729518398</v>
      </c>
      <c r="I654" s="2">
        <v>3.1888484954834001E-6</v>
      </c>
      <c r="J654">
        <v>10206996.0664321</v>
      </c>
      <c r="K654">
        <v>993047.66950456996</v>
      </c>
      <c r="L654">
        <v>2835837.3488900801</v>
      </c>
      <c r="M654">
        <v>36331.0122989507</v>
      </c>
      <c r="N654">
        <v>355236.56470087601</v>
      </c>
      <c r="O654">
        <v>211930.905077195</v>
      </c>
      <c r="P654">
        <v>21614933.928301699</v>
      </c>
      <c r="Q654">
        <v>31934959.810775001</v>
      </c>
      <c r="R654">
        <v>24152049.620511599</v>
      </c>
      <c r="S654">
        <v>25522536.1400107</v>
      </c>
      <c r="T654">
        <v>213404172.91682601</v>
      </c>
      <c r="U654">
        <v>98901.089036024307</v>
      </c>
      <c r="V654">
        <v>17681092.652154502</v>
      </c>
      <c r="W654">
        <v>27528815.374741498</v>
      </c>
      <c r="X654">
        <v>7671898.76379574</v>
      </c>
      <c r="Y654">
        <v>7904013.5645946097</v>
      </c>
      <c r="Z654">
        <v>1562233.5288547501</v>
      </c>
    </row>
    <row r="655" spans="1:26">
      <c r="A655" s="1">
        <v>56036</v>
      </c>
      <c r="B655">
        <v>67474813.885698304</v>
      </c>
      <c r="C655">
        <v>90025213.885698795</v>
      </c>
      <c r="D655">
        <v>16599031.1788023</v>
      </c>
      <c r="E655">
        <v>47507905.684708104</v>
      </c>
      <c r="F655">
        <v>41902439.585583098</v>
      </c>
      <c r="G655">
        <v>51568974.173664697</v>
      </c>
      <c r="H655">
        <v>2962060.8838779801</v>
      </c>
      <c r="I655" s="2">
        <v>2.28099524974823E-5</v>
      </c>
      <c r="J655">
        <v>10059866.950820001</v>
      </c>
      <c r="K655">
        <v>978733.347795813</v>
      </c>
      <c r="L655">
        <v>2794960.0684006498</v>
      </c>
      <c r="M655">
        <v>35807.317602285897</v>
      </c>
      <c r="N655">
        <v>350115.99433346197</v>
      </c>
      <c r="O655">
        <v>208876.01934666699</v>
      </c>
      <c r="P655">
        <v>21303364.677937701</v>
      </c>
      <c r="Q655">
        <v>31474632.1724093</v>
      </c>
      <c r="R655">
        <v>23803909.023830701</v>
      </c>
      <c r="S655">
        <v>25154640.615605801</v>
      </c>
      <c r="T655">
        <v>216180924.15052101</v>
      </c>
      <c r="U655">
        <v>97475.475695107903</v>
      </c>
      <c r="V655">
        <v>17426227.8997791</v>
      </c>
      <c r="W655">
        <v>27132000.265420899</v>
      </c>
      <c r="X655">
        <v>7561311.9003510103</v>
      </c>
      <c r="Y655">
        <v>7790080.8739212202</v>
      </c>
      <c r="Z655">
        <v>1539714.6568982899</v>
      </c>
    </row>
    <row r="656" spans="1:26">
      <c r="A656" s="1">
        <v>56066</v>
      </c>
      <c r="B656">
        <v>76152176.040097699</v>
      </c>
      <c r="C656">
        <v>99454256.040100604</v>
      </c>
      <c r="D656">
        <v>24110991.862233501</v>
      </c>
      <c r="E656">
        <v>46426057.972507201</v>
      </c>
      <c r="F656">
        <v>271180438.73606402</v>
      </c>
      <c r="G656">
        <v>35969767.860178798</v>
      </c>
      <c r="H656">
        <v>2903820.11179874</v>
      </c>
      <c r="I656">
        <v>0</v>
      </c>
      <c r="J656">
        <v>9862067.3642486501</v>
      </c>
      <c r="K656">
        <v>959489.25117863005</v>
      </c>
      <c r="L656">
        <v>2740004.8737926302</v>
      </c>
      <c r="M656">
        <v>35103.265287023103</v>
      </c>
      <c r="N656">
        <v>343231.92725089198</v>
      </c>
      <c r="O656">
        <v>204769.047507649</v>
      </c>
      <c r="P656">
        <v>20884492.664373901</v>
      </c>
      <c r="Q656">
        <v>30855770.187293299</v>
      </c>
      <c r="R656">
        <v>23335870.690251</v>
      </c>
      <c r="S656">
        <v>24660043.864133701</v>
      </c>
      <c r="T656">
        <v>233622571.32500601</v>
      </c>
      <c r="U656">
        <v>95558.888836903003</v>
      </c>
      <c r="V656">
        <v>17083589.1063512</v>
      </c>
      <c r="W656">
        <v>26598524.180539299</v>
      </c>
      <c r="X656">
        <v>7412639.5197763704</v>
      </c>
      <c r="Y656">
        <v>7636910.38133235</v>
      </c>
      <c r="Z656">
        <v>1509440.4073419899</v>
      </c>
    </row>
    <row r="657" spans="1:28">
      <c r="A657" s="1">
        <v>56097</v>
      </c>
      <c r="B657">
        <v>77888719.5769528</v>
      </c>
      <c r="C657">
        <v>101190799.57695501</v>
      </c>
      <c r="D657">
        <v>40571463.284536697</v>
      </c>
      <c r="E657">
        <v>36607340.790716402</v>
      </c>
      <c r="F657">
        <v>234581875.98141199</v>
      </c>
      <c r="G657">
        <v>22369104.7203748</v>
      </c>
      <c r="H657">
        <v>3435011.8252401799</v>
      </c>
      <c r="I657">
        <v>0</v>
      </c>
      <c r="J657">
        <v>11666121.4239353</v>
      </c>
      <c r="K657">
        <v>1135007.2652909099</v>
      </c>
      <c r="L657">
        <v>3241230.09701978</v>
      </c>
      <c r="M657">
        <v>41524.656047228498</v>
      </c>
      <c r="N657">
        <v>406018.85912845598</v>
      </c>
      <c r="O657">
        <v>242227.16027550001</v>
      </c>
      <c r="P657">
        <v>24704863.422765002</v>
      </c>
      <c r="Q657">
        <v>36500172.665513903</v>
      </c>
      <c r="R657">
        <v>27604668.570063099</v>
      </c>
      <c r="S657">
        <v>29171070.873178001</v>
      </c>
      <c r="T657">
        <v>239764999.52636501</v>
      </c>
      <c r="U657">
        <v>113039.341461887</v>
      </c>
      <c r="V657">
        <v>20208665.942984499</v>
      </c>
      <c r="W657">
        <v>31464154.657119401</v>
      </c>
      <c r="X657">
        <v>8768623.2019730806</v>
      </c>
      <c r="Y657">
        <v>9033919.6156081595</v>
      </c>
      <c r="Z657">
        <v>1785560.21003083</v>
      </c>
    </row>
    <row r="658" spans="1:28">
      <c r="A658" s="1">
        <v>56128</v>
      </c>
      <c r="B658">
        <v>77802750.014191404</v>
      </c>
      <c r="C658">
        <v>100353150.01415201</v>
      </c>
      <c r="D658">
        <v>43602970.705583297</v>
      </c>
      <c r="E658">
        <v>34885307.035176396</v>
      </c>
      <c r="F658">
        <v>260424816.44673699</v>
      </c>
      <c r="G658">
        <v>32958961.080811501</v>
      </c>
      <c r="H658">
        <v>3162620.17156323</v>
      </c>
      <c r="I658">
        <v>0</v>
      </c>
      <c r="J658">
        <v>10741014.2428443</v>
      </c>
      <c r="K658">
        <v>1045002.76991881</v>
      </c>
      <c r="L658">
        <v>2984205.0645039198</v>
      </c>
      <c r="M658">
        <v>38231.808655566303</v>
      </c>
      <c r="N658">
        <v>392637.55132113199</v>
      </c>
      <c r="O658">
        <v>223018.88382413099</v>
      </c>
      <c r="P658">
        <v>22745802.160692099</v>
      </c>
      <c r="Q658">
        <v>33605759.808242701</v>
      </c>
      <c r="R658">
        <v>25415656.798472501</v>
      </c>
      <c r="S658">
        <v>26857845.580535199</v>
      </c>
      <c r="T658">
        <v>238109243.399178</v>
      </c>
      <c r="U658">
        <v>104075.47911794099</v>
      </c>
      <c r="V658">
        <v>18606146.879042201</v>
      </c>
      <c r="W658">
        <v>28969091.014070399</v>
      </c>
      <c r="X658">
        <v>8073283.5944337295</v>
      </c>
      <c r="Y658">
        <v>8317542.3719554003</v>
      </c>
      <c r="Z658">
        <v>1643967.7721893501</v>
      </c>
    </row>
    <row r="659" spans="1:28">
      <c r="A659" s="1">
        <v>56158</v>
      </c>
      <c r="B659">
        <v>74968826.850129098</v>
      </c>
      <c r="C659">
        <v>98270906.850128993</v>
      </c>
      <c r="D659">
        <v>0</v>
      </c>
      <c r="E659">
        <v>32101464.5876408</v>
      </c>
      <c r="F659">
        <v>63480552.251276799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">
        <v>1.29789113998413E-5</v>
      </c>
      <c r="Q659" s="2">
        <v>7.3164701461792001E-6</v>
      </c>
      <c r="R659">
        <v>0</v>
      </c>
      <c r="S659">
        <v>0</v>
      </c>
      <c r="T659">
        <v>0</v>
      </c>
      <c r="U659">
        <v>0</v>
      </c>
      <c r="V659">
        <v>0</v>
      </c>
      <c r="W659" s="2">
        <v>2.2761523723602298E-5</v>
      </c>
      <c r="X659">
        <v>0</v>
      </c>
      <c r="Y659">
        <v>0</v>
      </c>
      <c r="Z659">
        <v>0</v>
      </c>
    </row>
    <row r="660" spans="1:28">
      <c r="A660" s="1">
        <v>56189</v>
      </c>
      <c r="B660">
        <v>76131046.960325405</v>
      </c>
      <c r="C660">
        <v>98681446.960320994</v>
      </c>
      <c r="D660">
        <v>4318088.4805757003</v>
      </c>
      <c r="E660">
        <v>41839645.886753596</v>
      </c>
      <c r="F660">
        <v>642920445.50413096</v>
      </c>
      <c r="G660">
        <v>260714801.82182199</v>
      </c>
      <c r="H660">
        <v>6918208.7969286898</v>
      </c>
      <c r="I660">
        <v>42633635.944001101</v>
      </c>
      <c r="J660">
        <v>23495891.125633601</v>
      </c>
      <c r="K660">
        <v>2285589.09999398</v>
      </c>
      <c r="L660">
        <v>6526936.3526250999</v>
      </c>
      <c r="M660">
        <v>42480.007971572202</v>
      </c>
      <c r="N660">
        <v>817609.10894093802</v>
      </c>
      <c r="O660">
        <v>444809.81167649903</v>
      </c>
      <c r="P660">
        <v>49756278.043212198</v>
      </c>
      <c r="Q660">
        <v>73512357.008088395</v>
      </c>
      <c r="R660">
        <v>55596565.791839302</v>
      </c>
      <c r="S660">
        <v>58751343.342636399</v>
      </c>
      <c r="T660">
        <v>189468602.420203</v>
      </c>
      <c r="U660">
        <v>227629.80873923801</v>
      </c>
      <c r="V660">
        <v>40700811.995362803</v>
      </c>
      <c r="W660">
        <v>63369677.489160001</v>
      </c>
      <c r="X660">
        <v>17660249.5883989</v>
      </c>
      <c r="Y660">
        <v>18194563.901123401</v>
      </c>
      <c r="Z660">
        <v>3595621.8768198099</v>
      </c>
    </row>
    <row r="661" spans="1:28">
      <c r="A661" s="1">
        <v>56219</v>
      </c>
      <c r="B661">
        <v>28932364.315404899</v>
      </c>
      <c r="C661">
        <v>52234444.315417401</v>
      </c>
      <c r="D661">
        <v>0</v>
      </c>
      <c r="E661">
        <v>48742703.9143719</v>
      </c>
      <c r="F661">
        <v>616423573.88166201</v>
      </c>
      <c r="G661">
        <v>0</v>
      </c>
      <c r="H661">
        <v>4927261.9153813003</v>
      </c>
      <c r="I661">
        <v>30370578.825782601</v>
      </c>
      <c r="J661">
        <v>16737578.1519161</v>
      </c>
      <c r="K661">
        <v>1628081.1701595699</v>
      </c>
      <c r="L661">
        <v>4649296.8375491798</v>
      </c>
      <c r="M661">
        <v>24643.679386212101</v>
      </c>
      <c r="N661">
        <v>582403.020219684</v>
      </c>
      <c r="O661">
        <v>347456.34729015199</v>
      </c>
      <c r="P661">
        <v>35444477.8383945</v>
      </c>
      <c r="Q661">
        <v>52367403.899426296</v>
      </c>
      <c r="R661">
        <v>39604876.44173</v>
      </c>
      <c r="S661">
        <v>41852219.840041302</v>
      </c>
      <c r="T661">
        <v>149285408.736698</v>
      </c>
      <c r="U661">
        <v>161105.733691378</v>
      </c>
      <c r="V661">
        <v>28993708.643619802</v>
      </c>
      <c r="W661">
        <v>45142145.2271851</v>
      </c>
      <c r="X661">
        <v>12580489.332693901</v>
      </c>
      <c r="Y661">
        <v>12961114.5032437</v>
      </c>
      <c r="Z661">
        <v>2561249.6457388401</v>
      </c>
    </row>
    <row r="662" spans="1:28">
      <c r="A662" s="1">
        <v>56250</v>
      </c>
      <c r="B662">
        <v>18669078.6109946</v>
      </c>
      <c r="C662">
        <v>41971158.611023404</v>
      </c>
      <c r="D662">
        <v>18282247.761033501</v>
      </c>
      <c r="E662">
        <v>53184924.091467403</v>
      </c>
      <c r="F662">
        <v>625884349.31652606</v>
      </c>
      <c r="G662">
        <v>0</v>
      </c>
      <c r="H662">
        <v>3748190.7544657802</v>
      </c>
      <c r="I662">
        <v>23098319.921409</v>
      </c>
      <c r="J662">
        <v>12729751.944481799</v>
      </c>
      <c r="K662">
        <v>1238206.8881976299</v>
      </c>
      <c r="L662">
        <v>3536741.4439384998</v>
      </c>
      <c r="M662">
        <v>6722.9479638113799</v>
      </c>
      <c r="N662">
        <v>462361.16703187098</v>
      </c>
      <c r="O662">
        <v>264251.470039459</v>
      </c>
      <c r="P662">
        <v>26957269.838511601</v>
      </c>
      <c r="Q662">
        <v>39827987.989991397</v>
      </c>
      <c r="R662">
        <v>30121457.735351</v>
      </c>
      <c r="S662">
        <v>31830672.995466799</v>
      </c>
      <c r="T662">
        <v>171945073.07368499</v>
      </c>
      <c r="U662">
        <v>123317.352686349</v>
      </c>
      <c r="V662">
        <v>22051142.3835596</v>
      </c>
      <c r="W662">
        <v>34332823.169999003</v>
      </c>
      <c r="X662">
        <v>9568081.3013595995</v>
      </c>
      <c r="Y662">
        <v>9857565.4764862303</v>
      </c>
      <c r="Z662">
        <v>1947910.8362908701</v>
      </c>
    </row>
    <row r="663" spans="1:28">
      <c r="A663" s="1">
        <v>56281</v>
      </c>
      <c r="B663">
        <v>7983360.0000208002</v>
      </c>
      <c r="C663" s="2">
        <v>4.1514635086059597E-5</v>
      </c>
      <c r="D663" s="2">
        <v>3.6329030990600599E-5</v>
      </c>
      <c r="E663">
        <v>48984394.098292299</v>
      </c>
      <c r="F663">
        <v>1.64270401000977E-4</v>
      </c>
      <c r="G663" s="2">
        <v>8.6367130279541002E-5</v>
      </c>
      <c r="H663" s="2">
        <v>2.3832544684410099E-6</v>
      </c>
      <c r="I663" s="2">
        <v>1.46962702274322E-5</v>
      </c>
      <c r="J663" s="2">
        <v>8.0950558185577393E-6</v>
      </c>
      <c r="K663" s="2">
        <v>7.8743323683738698E-7</v>
      </c>
      <c r="L663" s="2">
        <v>2.2491440176963802E-6</v>
      </c>
      <c r="M663">
        <v>0</v>
      </c>
      <c r="N663">
        <v>0</v>
      </c>
      <c r="O663">
        <v>0</v>
      </c>
      <c r="P663">
        <v>0</v>
      </c>
      <c r="Q663">
        <v>0</v>
      </c>
      <c r="R663" s="2">
        <v>1.9155442714691199E-5</v>
      </c>
      <c r="S663">
        <v>0</v>
      </c>
      <c r="T663">
        <v>1.2123584747314501E-4</v>
      </c>
      <c r="U663">
        <v>0</v>
      </c>
      <c r="V663" s="2">
        <v>1.40145421028137E-5</v>
      </c>
      <c r="W663">
        <v>0</v>
      </c>
      <c r="X663" s="2">
        <v>6.0833990573883099E-6</v>
      </c>
      <c r="Y663" s="2">
        <v>6.2678009271621704E-6</v>
      </c>
      <c r="Z663" s="2">
        <v>1.2391246855258899E-6</v>
      </c>
      <c r="AA663" s="2"/>
      <c r="AB663" s="2"/>
    </row>
    <row r="664" spans="1:28">
      <c r="A664" s="1">
        <v>56309</v>
      </c>
      <c r="B664">
        <v>56549271.651599199</v>
      </c>
      <c r="C664">
        <v>79851351.651494503</v>
      </c>
      <c r="D664">
        <v>64606869.968427204</v>
      </c>
      <c r="E664">
        <v>53691481.916876599</v>
      </c>
      <c r="F664">
        <v>82189854.355191499</v>
      </c>
      <c r="G664">
        <v>627038288.57083905</v>
      </c>
      <c r="H664">
        <v>1914958.02538638</v>
      </c>
      <c r="I664" s="2">
        <v>2.1383166313171399E-6</v>
      </c>
      <c r="J664">
        <v>6503655.2950832201</v>
      </c>
      <c r="K664">
        <v>632746.37239093205</v>
      </c>
      <c r="L664">
        <v>1806928.1569294001</v>
      </c>
      <c r="M664">
        <v>23149.2575265138</v>
      </c>
      <c r="N664">
        <v>504359.92428050103</v>
      </c>
      <c r="O664">
        <v>135037.33557123499</v>
      </c>
      <c r="P664">
        <v>13772522.1584034</v>
      </c>
      <c r="Q664">
        <v>20348197.365791298</v>
      </c>
      <c r="R664">
        <v>15389111.9756705</v>
      </c>
      <c r="S664">
        <v>16262353.4123645</v>
      </c>
      <c r="T664">
        <v>261662772.05412</v>
      </c>
      <c r="U664">
        <v>63017.423266576603</v>
      </c>
      <c r="V664">
        <v>11265971.996228799</v>
      </c>
      <c r="W664">
        <v>17540706.855772201</v>
      </c>
      <c r="X664">
        <v>4888351.5476787202</v>
      </c>
      <c r="Y664">
        <v>5036249.5818758002</v>
      </c>
      <c r="Z664">
        <v>995418.07363939204</v>
      </c>
    </row>
    <row r="665" spans="1:28">
      <c r="A665" s="1">
        <v>56340</v>
      </c>
      <c r="B665">
        <v>66801546.241401203</v>
      </c>
      <c r="C665">
        <v>89351946.241415307</v>
      </c>
      <c r="D665">
        <v>74607275.339645803</v>
      </c>
      <c r="E665">
        <v>52740509.961621597</v>
      </c>
      <c r="F665">
        <v>433196463.07998103</v>
      </c>
      <c r="G665">
        <v>145331187.87630299</v>
      </c>
      <c r="H665">
        <v>4917044.1874802904</v>
      </c>
      <c r="I665">
        <v>30301408.639569599</v>
      </c>
      <c r="J665">
        <v>16699457.6602336</v>
      </c>
      <c r="K665">
        <v>1624704.9968034299</v>
      </c>
      <c r="L665">
        <v>4639655.5294894604</v>
      </c>
      <c r="M665">
        <v>55987.199999999997</v>
      </c>
      <c r="N665">
        <v>704722.63225129305</v>
      </c>
      <c r="O665">
        <v>346675.71220174799</v>
      </c>
      <c r="P665">
        <v>35363751.6478903</v>
      </c>
      <c r="Q665">
        <v>52248135.080105901</v>
      </c>
      <c r="R665">
        <v>39514674.779979303</v>
      </c>
      <c r="S665">
        <v>41756899.765417099</v>
      </c>
      <c r="T665">
        <v>280323698.55286402</v>
      </c>
      <c r="U665">
        <v>161781.999027482</v>
      </c>
      <c r="V665">
        <v>28927674.333329301</v>
      </c>
      <c r="W665">
        <v>45039332.218284696</v>
      </c>
      <c r="X665">
        <v>12551836.774085</v>
      </c>
      <c r="Y665">
        <v>12931595.0558582</v>
      </c>
      <c r="Z665">
        <v>2555938.3486297801</v>
      </c>
    </row>
    <row r="666" spans="1:28">
      <c r="A666" s="1">
        <v>56370</v>
      </c>
      <c r="B666">
        <v>22001893.310591899</v>
      </c>
      <c r="C666">
        <v>45303973.3105992</v>
      </c>
      <c r="D666">
        <v>23753739.443134401</v>
      </c>
      <c r="E666">
        <v>24212584.0274962</v>
      </c>
      <c r="F666">
        <v>0</v>
      </c>
      <c r="G666">
        <v>0</v>
      </c>
      <c r="H666">
        <v>1065608.50114252</v>
      </c>
      <c r="I666" s="2">
        <v>3.5557895898818999E-6</v>
      </c>
      <c r="J666">
        <v>3619061.2426311201</v>
      </c>
      <c r="K666">
        <v>352101.66726804699</v>
      </c>
      <c r="L666">
        <v>1005493.58234066</v>
      </c>
      <c r="M666">
        <v>12881.768314684599</v>
      </c>
      <c r="N666">
        <v>125955.06796580501</v>
      </c>
      <c r="O666">
        <v>75143.6485024305</v>
      </c>
      <c r="P666">
        <v>7663936.4934422001</v>
      </c>
      <c r="Q666">
        <v>11323074.348607801</v>
      </c>
      <c r="R666">
        <v>8563513.3140842505</v>
      </c>
      <c r="S666">
        <v>9049442.2410659194</v>
      </c>
      <c r="T666">
        <v>139739816.386558</v>
      </c>
      <c r="U666">
        <v>35067.035967752701</v>
      </c>
      <c r="V666">
        <v>6269127.2464798596</v>
      </c>
      <c r="W666">
        <v>9760802.1135546602</v>
      </c>
      <c r="X666">
        <v>2720200.0757842399</v>
      </c>
      <c r="Y666">
        <v>2802500.2622391698</v>
      </c>
      <c r="Z666">
        <v>553916.03753144003</v>
      </c>
    </row>
    <row r="667" spans="1:28">
      <c r="A667" s="1">
        <v>56401</v>
      </c>
      <c r="B667">
        <v>96519961.620384395</v>
      </c>
      <c r="C667">
        <v>119070361.62032899</v>
      </c>
      <c r="D667">
        <v>38061639.555240497</v>
      </c>
      <c r="E667">
        <v>23549725.0640806</v>
      </c>
      <c r="F667">
        <v>671385059.62703204</v>
      </c>
      <c r="G667">
        <v>0</v>
      </c>
      <c r="H667">
        <v>9379028.7693541497</v>
      </c>
      <c r="I667">
        <v>36247589.038741</v>
      </c>
      <c r="J667">
        <v>31853424.101157799</v>
      </c>
      <c r="K667">
        <v>3099047.78678458</v>
      </c>
      <c r="L667">
        <v>8849923.0496592205</v>
      </c>
      <c r="M667">
        <v>113379.797077485</v>
      </c>
      <c r="N667">
        <v>1108602.4603132</v>
      </c>
      <c r="O667">
        <v>661382.14961865998</v>
      </c>
      <c r="P667">
        <v>67454680.383487895</v>
      </c>
      <c r="Q667">
        <v>99660841.631108999</v>
      </c>
      <c r="R667">
        <v>75372369.546065599</v>
      </c>
      <c r="S667">
        <v>79649307.446933001</v>
      </c>
      <c r="T667">
        <v>229691052.66101801</v>
      </c>
      <c r="U667">
        <v>308645.003155388</v>
      </c>
      <c r="V667">
        <v>55178167.911042497</v>
      </c>
      <c r="W667">
        <v>85910391.796656296</v>
      </c>
      <c r="X667">
        <v>23942033.816195499</v>
      </c>
      <c r="Y667">
        <v>24666404.7419683</v>
      </c>
      <c r="Z667">
        <v>4875331.2743318398</v>
      </c>
    </row>
    <row r="668" spans="1:28">
      <c r="A668" s="1">
        <v>56431</v>
      </c>
      <c r="B668">
        <v>53906629.617046103</v>
      </c>
      <c r="C668">
        <v>77208709.617033705</v>
      </c>
      <c r="D668">
        <v>39079757.9680015</v>
      </c>
      <c r="E668">
        <v>29948217.376441099</v>
      </c>
      <c r="F668">
        <v>668259806.55805397</v>
      </c>
      <c r="G668">
        <v>0</v>
      </c>
      <c r="H668">
        <v>7536751.9376083696</v>
      </c>
      <c r="I668">
        <v>10483915.2492013</v>
      </c>
      <c r="J668">
        <v>25596611.516780101</v>
      </c>
      <c r="K668">
        <v>2490316.9599082</v>
      </c>
      <c r="L668">
        <v>7111575.8712825701</v>
      </c>
      <c r="M668">
        <v>91109.157069812296</v>
      </c>
      <c r="N668">
        <v>890845.09134927602</v>
      </c>
      <c r="O668">
        <v>531470.08290723898</v>
      </c>
      <c r="P668">
        <v>54204886.836701103</v>
      </c>
      <c r="Q668">
        <v>80084949.064365</v>
      </c>
      <c r="R668">
        <v>60567342.972076297</v>
      </c>
      <c r="S668">
        <v>64004182.841543198</v>
      </c>
      <c r="T668">
        <v>197263198.75631601</v>
      </c>
      <c r="U668">
        <v>248019.372023378</v>
      </c>
      <c r="V668">
        <v>44339789.773975298</v>
      </c>
      <c r="W668">
        <v>69035432.959731698</v>
      </c>
      <c r="X668">
        <v>19239217.001242001</v>
      </c>
      <c r="Y668">
        <v>19821303.282521401</v>
      </c>
      <c r="Z668">
        <v>3917693.7540019299</v>
      </c>
    </row>
    <row r="669" spans="1:28">
      <c r="A669" s="1">
        <v>56462</v>
      </c>
      <c r="B669">
        <v>46263074.3412444</v>
      </c>
      <c r="C669">
        <v>69565154.341443196</v>
      </c>
      <c r="D669">
        <v>55110297.564238697</v>
      </c>
      <c r="E669">
        <v>27141943.073857699</v>
      </c>
      <c r="F669">
        <v>523318317.34200603</v>
      </c>
      <c r="G669">
        <v>0</v>
      </c>
      <c r="H669">
        <v>7519579.4796149703</v>
      </c>
      <c r="I669" s="2">
        <v>1.8484890460968001E-5</v>
      </c>
      <c r="J669">
        <v>25538289.743729301</v>
      </c>
      <c r="K669">
        <v>2484642.7830561199</v>
      </c>
      <c r="L669">
        <v>7095372.1751907002</v>
      </c>
      <c r="M669">
        <v>90901.565233760397</v>
      </c>
      <c r="N669">
        <v>888815.30450788699</v>
      </c>
      <c r="O669">
        <v>530259.13053027005</v>
      </c>
      <c r="P669">
        <v>54081381.2271301</v>
      </c>
      <c r="Q669">
        <v>79902475.8404755</v>
      </c>
      <c r="R669">
        <v>60429340.532621004</v>
      </c>
      <c r="S669">
        <v>63858349.576716699</v>
      </c>
      <c r="T669">
        <v>205273568.591566</v>
      </c>
      <c r="U669">
        <v>247454.260914126</v>
      </c>
      <c r="V669">
        <v>44238761.747096799</v>
      </c>
      <c r="W669">
        <v>68878136.012403294</v>
      </c>
      <c r="X669">
        <v>19195380.5251958</v>
      </c>
      <c r="Y669">
        <v>19776140.525300302</v>
      </c>
      <c r="Z669">
        <v>3908767.3050517002</v>
      </c>
    </row>
    <row r="670" spans="1:28">
      <c r="A670" s="1">
        <v>56493</v>
      </c>
      <c r="B670">
        <v>47544470.9386902</v>
      </c>
      <c r="C670">
        <v>70094870.938689604</v>
      </c>
      <c r="D670">
        <v>61530387.204189599</v>
      </c>
      <c r="E670">
        <v>33975961.987657398</v>
      </c>
      <c r="F670">
        <v>417047142.60364801</v>
      </c>
      <c r="G670">
        <v>0</v>
      </c>
      <c r="H670">
        <v>5834477.5154924896</v>
      </c>
      <c r="I670">
        <v>0</v>
      </c>
      <c r="J670">
        <v>19815280.588210501</v>
      </c>
      <c r="K670">
        <v>1927846.1636147101</v>
      </c>
      <c r="L670">
        <v>5505333.0485338802</v>
      </c>
      <c r="M670">
        <v>70530.957205414903</v>
      </c>
      <c r="N670">
        <v>689636.02602330502</v>
      </c>
      <c r="O670">
        <v>411430.58369826298</v>
      </c>
      <c r="P670">
        <v>41962001.150711201</v>
      </c>
      <c r="Q670">
        <v>61996711.383560903</v>
      </c>
      <c r="R670">
        <v>46887412.995556101</v>
      </c>
      <c r="S670">
        <v>49547997.436804898</v>
      </c>
      <c r="T670">
        <v>220149800.09343299</v>
      </c>
      <c r="U670">
        <v>192000.93905919601</v>
      </c>
      <c r="V670">
        <v>34325065.839969203</v>
      </c>
      <c r="W670">
        <v>53442873.629148401</v>
      </c>
      <c r="X670">
        <v>14893787.1298771</v>
      </c>
      <c r="Y670">
        <v>15344401.5786894</v>
      </c>
      <c r="Z670">
        <v>3032831.1598328999</v>
      </c>
    </row>
    <row r="671" spans="1:28">
      <c r="A671" s="1">
        <v>56523</v>
      </c>
      <c r="B671">
        <v>8838720</v>
      </c>
      <c r="C671">
        <v>10069068.3546868</v>
      </c>
      <c r="D671">
        <v>55385787.889420398</v>
      </c>
      <c r="E671">
        <v>41738725.811289102</v>
      </c>
      <c r="F671">
        <v>0</v>
      </c>
      <c r="G671">
        <v>0</v>
      </c>
      <c r="H671">
        <v>1090863.02873903</v>
      </c>
      <c r="I671">
        <v>0</v>
      </c>
      <c r="J671">
        <v>3704831.6563688698</v>
      </c>
      <c r="K671">
        <v>360446.34663505701</v>
      </c>
      <c r="L671">
        <v>1029323.40858182</v>
      </c>
      <c r="M671">
        <v>13187.0614622582</v>
      </c>
      <c r="N671">
        <v>339149.63881817402</v>
      </c>
      <c r="O671">
        <v>76924.525196506002</v>
      </c>
      <c r="P671">
        <v>7845568.95551793</v>
      </c>
      <c r="Q671">
        <v>11591427.0253249</v>
      </c>
      <c r="R671">
        <v>8766465.4142989796</v>
      </c>
      <c r="S671">
        <v>9263910.6772363894</v>
      </c>
      <c r="T671">
        <v>161240832.41245601</v>
      </c>
      <c r="U671">
        <v>35898.111758367799</v>
      </c>
      <c r="V671">
        <v>6417703.2449656501</v>
      </c>
      <c r="W671">
        <v>9992129.5157633107</v>
      </c>
      <c r="X671">
        <v>2784667.8121135202</v>
      </c>
      <c r="Y671">
        <v>2868918.48256684</v>
      </c>
      <c r="Z671">
        <v>567043.64287710097</v>
      </c>
    </row>
    <row r="672" spans="1:28">
      <c r="A672" s="1">
        <v>56554</v>
      </c>
      <c r="B672">
        <v>86183491.444758907</v>
      </c>
      <c r="C672">
        <v>108733891.444841</v>
      </c>
      <c r="D672">
        <v>0</v>
      </c>
      <c r="E672">
        <v>43396974.651884802</v>
      </c>
      <c r="F672">
        <v>552676310.37920904</v>
      </c>
      <c r="G672">
        <v>0</v>
      </c>
      <c r="H672">
        <v>976018.63049817504</v>
      </c>
      <c r="I672">
        <v>6014739.3911694102</v>
      </c>
      <c r="J672">
        <v>3314792.62218219</v>
      </c>
      <c r="K672">
        <v>322230.80193516001</v>
      </c>
      <c r="L672">
        <v>920957.80782400095</v>
      </c>
      <c r="M672">
        <v>9684.8835905318992</v>
      </c>
      <c r="N672">
        <v>488115.530369794</v>
      </c>
      <c r="O672">
        <v>68768.768705674302</v>
      </c>
      <c r="P672">
        <v>7019599.4050413901</v>
      </c>
      <c r="Q672">
        <v>10371099.242357301</v>
      </c>
      <c r="R672">
        <v>7843545.28713308</v>
      </c>
      <c r="S672">
        <v>16552142.722351599</v>
      </c>
      <c r="T672">
        <v>193443435.32513401</v>
      </c>
      <c r="U672">
        <v>32092.092062648</v>
      </c>
      <c r="V672">
        <v>5742057.2217354001</v>
      </c>
      <c r="W672">
        <v>8940173.3388219103</v>
      </c>
      <c r="X672">
        <v>2491502.2260064199</v>
      </c>
      <c r="Y672">
        <v>2566883.1141912998</v>
      </c>
      <c r="Z672">
        <v>507346.151783471</v>
      </c>
    </row>
    <row r="673" spans="1:26">
      <c r="A673" s="1">
        <v>56584</v>
      </c>
      <c r="B673">
        <v>23825863.661665902</v>
      </c>
      <c r="C673">
        <v>47127943.661692202</v>
      </c>
      <c r="D673">
        <v>0</v>
      </c>
      <c r="E673">
        <v>49885177.975383103</v>
      </c>
      <c r="F673">
        <v>559309690.33177996</v>
      </c>
      <c r="G673">
        <v>0</v>
      </c>
      <c r="H673">
        <v>1027397.3139794</v>
      </c>
      <c r="I673">
        <v>6331361.8220785595</v>
      </c>
      <c r="J673">
        <v>3489286.91524099</v>
      </c>
      <c r="K673">
        <v>339475.80824571202</v>
      </c>
      <c r="L673">
        <v>969438.02964476997</v>
      </c>
      <c r="M673">
        <v>5304.1689875762704</v>
      </c>
      <c r="N673">
        <v>397260.302966777</v>
      </c>
      <c r="O673">
        <v>72381.112142078098</v>
      </c>
      <c r="P673">
        <v>7389118.7611542698</v>
      </c>
      <c r="Q673">
        <v>10917045.199253701</v>
      </c>
      <c r="R673">
        <v>8256438.0517646195</v>
      </c>
      <c r="S673">
        <v>20573314.713769</v>
      </c>
      <c r="T673">
        <v>149800342.665892</v>
      </c>
      <c r="U673">
        <v>14439.126688402001</v>
      </c>
      <c r="V673">
        <v>6044325.3663260899</v>
      </c>
      <c r="W673">
        <v>9410793.7980647106</v>
      </c>
      <c r="X673">
        <v>2622657.6161421901</v>
      </c>
      <c r="Y673">
        <v>2702006.6363622202</v>
      </c>
      <c r="Z673">
        <v>534053.40565484005</v>
      </c>
    </row>
    <row r="674" spans="1:26">
      <c r="A674" s="1">
        <v>56615</v>
      </c>
      <c r="B674">
        <v>8838720.0000157896</v>
      </c>
      <c r="C674">
        <v>0</v>
      </c>
      <c r="D674">
        <v>0</v>
      </c>
      <c r="E674">
        <v>50592408.355805099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2">
        <v>1.4796853065490701E-5</v>
      </c>
      <c r="Q674" s="2">
        <v>5.2750110626220703E-6</v>
      </c>
      <c r="R674">
        <v>0</v>
      </c>
      <c r="S674">
        <v>12632157.4377019</v>
      </c>
      <c r="T674">
        <v>0</v>
      </c>
      <c r="U674">
        <v>0</v>
      </c>
      <c r="V674">
        <v>0</v>
      </c>
      <c r="W674" s="2">
        <v>2.7537345886230499E-5</v>
      </c>
      <c r="X674">
        <v>0</v>
      </c>
      <c r="Y674">
        <v>0</v>
      </c>
      <c r="Z674">
        <v>0</v>
      </c>
    </row>
    <row r="675" spans="1:26">
      <c r="A675" s="1">
        <v>56646</v>
      </c>
      <c r="B675">
        <v>78250741.572349504</v>
      </c>
      <c r="C675">
        <v>99297781.572347805</v>
      </c>
      <c r="D675">
        <v>11879903.126138199</v>
      </c>
      <c r="E675">
        <v>47545619.538198002</v>
      </c>
      <c r="F675">
        <v>545888896.28283799</v>
      </c>
      <c r="G675">
        <v>552668854.64685905</v>
      </c>
      <c r="H675">
        <v>3294801.8089628699</v>
      </c>
      <c r="I675">
        <v>20304299.126288299</v>
      </c>
      <c r="J675">
        <v>11189934.686316499</v>
      </c>
      <c r="K675">
        <v>1088389.7624321999</v>
      </c>
      <c r="L675">
        <v>3108929.8466036501</v>
      </c>
      <c r="M675">
        <v>25369.176844632701</v>
      </c>
      <c r="N675">
        <v>641570.85524323001</v>
      </c>
      <c r="O675">
        <v>232278.30295809099</v>
      </c>
      <c r="P675">
        <v>23696462.4393217</v>
      </c>
      <c r="Q675">
        <v>35010311.767188497</v>
      </c>
      <c r="R675">
        <v>26477903.5903625</v>
      </c>
      <c r="S675">
        <v>27980368.6194553</v>
      </c>
      <c r="T675">
        <v>214232349.82225701</v>
      </c>
      <c r="U675">
        <v>108396.54138044199</v>
      </c>
      <c r="V675">
        <v>19383790.360318899</v>
      </c>
      <c r="W675">
        <v>30179853.507327899</v>
      </c>
      <c r="X675">
        <v>8410706.2967547905</v>
      </c>
      <c r="Y675">
        <v>8665173.8642704003</v>
      </c>
      <c r="Z675">
        <v>1712222.9189482101</v>
      </c>
    </row>
    <row r="676" spans="1:26">
      <c r="A676" s="1">
        <v>56674</v>
      </c>
      <c r="B676">
        <v>8838719.9999985099</v>
      </c>
      <c r="C676">
        <v>15190442.9724303</v>
      </c>
      <c r="D676">
        <v>0</v>
      </c>
      <c r="E676">
        <v>54098129.429404698</v>
      </c>
      <c r="F676">
        <v>0</v>
      </c>
      <c r="G676">
        <v>0</v>
      </c>
      <c r="H676">
        <v>0</v>
      </c>
      <c r="I676" s="2">
        <v>2.60397791862488E-6</v>
      </c>
      <c r="J676" s="2">
        <v>1.43609941005707E-6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 s="2">
        <v>1.36047601699829E-5</v>
      </c>
      <c r="R676" s="2">
        <v>3.4011900424957301E-6</v>
      </c>
      <c r="S676">
        <v>0</v>
      </c>
      <c r="T676">
        <v>0</v>
      </c>
      <c r="U676">
        <v>0</v>
      </c>
      <c r="V676" s="2">
        <v>2.4884939193725599E-6</v>
      </c>
      <c r="W676">
        <v>0</v>
      </c>
      <c r="X676" s="2">
        <v>1.0821968317031901E-6</v>
      </c>
      <c r="Y676" s="2">
        <v>1.1119991540908801E-6</v>
      </c>
      <c r="Z676">
        <v>0</v>
      </c>
    </row>
    <row r="677" spans="1:26">
      <c r="A677" s="1">
        <v>56705</v>
      </c>
      <c r="B677">
        <v>57760135.920949601</v>
      </c>
      <c r="C677">
        <v>80310535.920952395</v>
      </c>
      <c r="D677">
        <v>65201479.094318703</v>
      </c>
      <c r="E677">
        <v>48196978.620583199</v>
      </c>
      <c r="F677">
        <v>0</v>
      </c>
      <c r="G677">
        <v>568872542.39500296</v>
      </c>
      <c r="H677">
        <v>4631385.6000000602</v>
      </c>
      <c r="I677">
        <v>0</v>
      </c>
      <c r="J677">
        <v>15729292.8000002</v>
      </c>
      <c r="K677">
        <v>1530316.8000000201</v>
      </c>
      <c r="L677">
        <v>4370112.0000000596</v>
      </c>
      <c r="M677">
        <v>55987.199999999997</v>
      </c>
      <c r="N677">
        <v>638157.26196536398</v>
      </c>
      <c r="O677">
        <v>326592.00000000402</v>
      </c>
      <c r="P677">
        <v>33309273.6000004</v>
      </c>
      <c r="Q677">
        <v>49212748.800000697</v>
      </c>
      <c r="R677">
        <v>37219046.400000498</v>
      </c>
      <c r="S677">
        <v>39331008.000000499</v>
      </c>
      <c r="T677">
        <v>253848835.37496799</v>
      </c>
      <c r="U677">
        <v>152409.60000000201</v>
      </c>
      <c r="V677">
        <v>27247104.000000399</v>
      </c>
      <c r="W677">
        <v>42422745.600000598</v>
      </c>
      <c r="X677">
        <v>11822630.4000002</v>
      </c>
      <c r="Y677">
        <v>12180326.4000002</v>
      </c>
      <c r="Z677">
        <v>2407449.6000000299</v>
      </c>
    </row>
    <row r="678" spans="1:26">
      <c r="A678" s="1">
        <v>56735</v>
      </c>
      <c r="B678">
        <v>63016883.260538101</v>
      </c>
      <c r="C678">
        <v>86318963.260533795</v>
      </c>
      <c r="D678">
        <v>68714952.782961205</v>
      </c>
      <c r="E678">
        <v>51491001.406484999</v>
      </c>
      <c r="F678">
        <v>201558131.95750201</v>
      </c>
      <c r="G678">
        <v>91603464.2135932</v>
      </c>
      <c r="H678">
        <v>2714102.7286352301</v>
      </c>
      <c r="I678">
        <v>0</v>
      </c>
      <c r="J678">
        <v>9217741.7721345592</v>
      </c>
      <c r="K678">
        <v>896802.24478746299</v>
      </c>
      <c r="L678">
        <v>2560990.1502569099</v>
      </c>
      <c r="M678">
        <v>32809.838223931598</v>
      </c>
      <c r="N678">
        <v>366105.38432147499</v>
      </c>
      <c r="O678">
        <v>191390.72297293399</v>
      </c>
      <c r="P678">
        <v>19520030.974449102</v>
      </c>
      <c r="Q678">
        <v>28839847.7988359</v>
      </c>
      <c r="R678">
        <v>21811251.343753599</v>
      </c>
      <c r="S678">
        <v>23048911.352311999</v>
      </c>
      <c r="T678">
        <v>269550093.26783597</v>
      </c>
      <c r="U678">
        <v>89315.670720702707</v>
      </c>
      <c r="V678">
        <v>15967454.602313399</v>
      </c>
      <c r="W678">
        <v>24860743.529789101</v>
      </c>
      <c r="X678">
        <v>6928344.1716202199</v>
      </c>
      <c r="Y678">
        <v>7137962.5824953401</v>
      </c>
      <c r="Z678">
        <v>1410823.04362906</v>
      </c>
    </row>
    <row r="679" spans="1:26">
      <c r="A679" s="1">
        <v>56766</v>
      </c>
      <c r="B679">
        <v>49677658.898412697</v>
      </c>
      <c r="C679">
        <v>72228058.898414999</v>
      </c>
      <c r="D679">
        <v>54055555.897215202</v>
      </c>
      <c r="E679">
        <v>33993256.289244197</v>
      </c>
      <c r="F679">
        <v>123632951.635196</v>
      </c>
      <c r="G679">
        <v>0</v>
      </c>
      <c r="H679">
        <v>2157484.94831667</v>
      </c>
      <c r="I679" s="2">
        <v>9.6149742603302002E-6</v>
      </c>
      <c r="J679">
        <v>7327334.7103004605</v>
      </c>
      <c r="K679">
        <v>712882.87076682399</v>
      </c>
      <c r="L679">
        <v>2035773.2386735501</v>
      </c>
      <c r="M679">
        <v>26081.080637810501</v>
      </c>
      <c r="N679">
        <v>258082.08594551601</v>
      </c>
      <c r="O679">
        <v>152139.63705389501</v>
      </c>
      <c r="P679">
        <v>15516794.030572999</v>
      </c>
      <c r="Q679">
        <v>22925269.8806355</v>
      </c>
      <c r="R679">
        <v>17338122.828446802</v>
      </c>
      <c r="S679">
        <v>18321959.148061998</v>
      </c>
      <c r="T679">
        <v>214103900.40380201</v>
      </c>
      <c r="U679">
        <v>70998.497291817403</v>
      </c>
      <c r="V679">
        <v>12692792.5770678</v>
      </c>
      <c r="W679">
        <v>19762214.3788388</v>
      </c>
      <c r="X679">
        <v>5507454.8613510104</v>
      </c>
      <c r="Y679">
        <v>5674083.9876481304</v>
      </c>
      <c r="Z679">
        <v>1121486.46742586</v>
      </c>
    </row>
    <row r="680" spans="1:26">
      <c r="A680" s="1">
        <v>56796</v>
      </c>
      <c r="B680">
        <v>66935877.0866386</v>
      </c>
      <c r="C680">
        <v>90237957.086643204</v>
      </c>
      <c r="D680">
        <v>70065539.487737402</v>
      </c>
      <c r="E680">
        <v>40191980.601224199</v>
      </c>
      <c r="F680">
        <v>242874508.43683401</v>
      </c>
      <c r="G680">
        <v>23887890.786231801</v>
      </c>
      <c r="H680">
        <v>5664492.3201442799</v>
      </c>
      <c r="I680">
        <v>0</v>
      </c>
      <c r="J680">
        <v>19237970.223619599</v>
      </c>
      <c r="K680">
        <v>1871679.1279455901</v>
      </c>
      <c r="L680">
        <v>5344937.3470804002</v>
      </c>
      <c r="M680">
        <v>68476.065656544495</v>
      </c>
      <c r="N680">
        <v>669543.75308622699</v>
      </c>
      <c r="O680">
        <v>399443.71632984898</v>
      </c>
      <c r="P680">
        <v>40739454.8397751</v>
      </c>
      <c r="Q680">
        <v>60190461.712103903</v>
      </c>
      <c r="R680">
        <v>45521366.758123897</v>
      </c>
      <c r="S680">
        <v>48104436.123723596</v>
      </c>
      <c r="T680">
        <v>261748905.06026101</v>
      </c>
      <c r="U680">
        <v>186407.067620594</v>
      </c>
      <c r="V680">
        <v>33325018.619518999</v>
      </c>
      <c r="W680">
        <v>51885836.638312802</v>
      </c>
      <c r="X680">
        <v>14459862.531140599</v>
      </c>
      <c r="Y680">
        <v>14897348.5061686</v>
      </c>
      <c r="Z680">
        <v>2944470.8232314801</v>
      </c>
    </row>
    <row r="681" spans="1:26">
      <c r="A681" s="1">
        <v>56827</v>
      </c>
      <c r="B681">
        <v>64753383.013445698</v>
      </c>
      <c r="C681">
        <v>88055463.013353094</v>
      </c>
      <c r="D681">
        <v>69481703.587158203</v>
      </c>
      <c r="E681">
        <v>23102317.246002398</v>
      </c>
      <c r="F681">
        <v>107760550.80791</v>
      </c>
      <c r="G681">
        <v>0</v>
      </c>
      <c r="H681">
        <v>3922770.3661023099</v>
      </c>
      <c r="I681" s="2">
        <v>1.2762844562530501E-5</v>
      </c>
      <c r="J681">
        <v>13322666.045251399</v>
      </c>
      <c r="K681">
        <v>1296173.9557571099</v>
      </c>
      <c r="L681">
        <v>3701472.3736559702</v>
      </c>
      <c r="M681">
        <v>47420.998381357698</v>
      </c>
      <c r="N681">
        <v>463671.98417326098</v>
      </c>
      <c r="O681">
        <v>276622.49055798003</v>
      </c>
      <c r="P681">
        <v>28212859.536997799</v>
      </c>
      <c r="Q681">
        <v>41683057.577213399</v>
      </c>
      <c r="R681">
        <v>31524425.923962601</v>
      </c>
      <c r="S681">
        <v>33313251.3629038</v>
      </c>
      <c r="T681">
        <v>235466366.65405199</v>
      </c>
      <c r="U681">
        <v>129090.495593703</v>
      </c>
      <c r="V681">
        <v>23078219.212260701</v>
      </c>
      <c r="W681">
        <v>35931944.273518801</v>
      </c>
      <c r="X681">
        <v>10013734.158196701</v>
      </c>
      <c r="Y681">
        <v>10316701.647855399</v>
      </c>
      <c r="Z681">
        <v>2039102.9303983799</v>
      </c>
    </row>
    <row r="682" spans="1:26">
      <c r="A682" s="1">
        <v>56858</v>
      </c>
      <c r="B682">
        <v>70364840.794397905</v>
      </c>
      <c r="C682">
        <v>92915240.794401497</v>
      </c>
      <c r="D682">
        <v>64539025.028832898</v>
      </c>
      <c r="E682">
        <v>32090755.976581801</v>
      </c>
      <c r="F682">
        <v>232803162.403716</v>
      </c>
      <c r="G682">
        <v>20690627.417707801</v>
      </c>
      <c r="H682">
        <v>5277468.8479934502</v>
      </c>
      <c r="I682">
        <v>0</v>
      </c>
      <c r="J682">
        <v>17923545.980055701</v>
      </c>
      <c r="K682">
        <v>1743797.63143907</v>
      </c>
      <c r="L682">
        <v>4979747.30116239</v>
      </c>
      <c r="M682">
        <v>63797.474320937501</v>
      </c>
      <c r="N682">
        <v>623797.52669364796</v>
      </c>
      <c r="O682">
        <v>372151.93353881198</v>
      </c>
      <c r="P682">
        <v>37955952.9168313</v>
      </c>
      <c r="Q682">
        <v>56077979.928107701</v>
      </c>
      <c r="R682">
        <v>42411143.206910402</v>
      </c>
      <c r="S682">
        <v>44817725.710461497</v>
      </c>
      <c r="T682">
        <v>247350026.511323</v>
      </c>
      <c r="U682">
        <v>173670.90231810801</v>
      </c>
      <c r="V682">
        <v>31048104.169524901</v>
      </c>
      <c r="W682">
        <v>48340764.014629103</v>
      </c>
      <c r="X682">
        <v>13471899.994105499</v>
      </c>
      <c r="Y682">
        <v>13879494.9689337</v>
      </c>
      <c r="Z682">
        <v>2743291.3958004899</v>
      </c>
    </row>
    <row r="683" spans="1:26">
      <c r="A683" s="1">
        <v>56888</v>
      </c>
      <c r="B683">
        <v>67272352.933626294</v>
      </c>
      <c r="C683">
        <v>90574432.933628395</v>
      </c>
      <c r="D683">
        <v>68507944.936561599</v>
      </c>
      <c r="E683">
        <v>29498976.644329399</v>
      </c>
      <c r="F683">
        <v>260204854.38107699</v>
      </c>
      <c r="G683">
        <v>0</v>
      </c>
      <c r="H683">
        <v>245890.359536662</v>
      </c>
      <c r="I683" s="2">
        <v>7.51763582229614E-6</v>
      </c>
      <c r="J683">
        <v>835102.45008522598</v>
      </c>
      <c r="K683">
        <v>81247.855535283496</v>
      </c>
      <c r="L683">
        <v>232018.774445271</v>
      </c>
      <c r="M683">
        <v>2972.4825195835601</v>
      </c>
      <c r="N683">
        <v>404678.55189994699</v>
      </c>
      <c r="O683">
        <v>17339.481364237301</v>
      </c>
      <c r="P683">
        <v>1768461.9612344599</v>
      </c>
      <c r="Q683">
        <v>2612812.1347139399</v>
      </c>
      <c r="R683">
        <v>1976040.3238520499</v>
      </c>
      <c r="S683">
        <v>2088168.9700074601</v>
      </c>
      <c r="T683">
        <v>241396169.63201499</v>
      </c>
      <c r="U683">
        <v>8091.7579699727903</v>
      </c>
      <c r="V683">
        <v>1446608.1595306599</v>
      </c>
      <c r="W683">
        <v>2252316.0602555498</v>
      </c>
      <c r="X683">
        <v>627689.22538539197</v>
      </c>
      <c r="Y683">
        <v>646680.08592717897</v>
      </c>
      <c r="Z683">
        <v>127816.748342092</v>
      </c>
    </row>
    <row r="684" spans="1:26">
      <c r="A684" s="1">
        <v>56919</v>
      </c>
      <c r="B684">
        <v>8553599.9999999907</v>
      </c>
      <c r="C684">
        <v>9694573.1652347706</v>
      </c>
      <c r="D684">
        <v>0</v>
      </c>
      <c r="E684">
        <v>35657555.652536899</v>
      </c>
      <c r="F684">
        <v>0</v>
      </c>
      <c r="G684">
        <v>0</v>
      </c>
      <c r="H684">
        <v>363879.36609759298</v>
      </c>
      <c r="I684" s="2">
        <v>2.2768974304199198E-5</v>
      </c>
      <c r="J684">
        <v>1235821.32596074</v>
      </c>
      <c r="K684">
        <v>120234.14917395401</v>
      </c>
      <c r="L684">
        <v>343351.58453131199</v>
      </c>
      <c r="M684">
        <v>4398.8103356277697</v>
      </c>
      <c r="N684">
        <v>133458.46497195601</v>
      </c>
      <c r="O684">
        <v>25659.726957855899</v>
      </c>
      <c r="P684">
        <v>2617047.77134933</v>
      </c>
      <c r="Q684">
        <v>3866554.2850208902</v>
      </c>
      <c r="R684">
        <v>2924231.35978767</v>
      </c>
      <c r="S684">
        <v>12838676.2607919</v>
      </c>
      <c r="T684">
        <v>56042424.196236201</v>
      </c>
      <c r="U684">
        <v>11974.5392469993</v>
      </c>
      <c r="V684">
        <v>2140754.3633410898</v>
      </c>
      <c r="W684">
        <v>3333076.3426494501</v>
      </c>
      <c r="X684">
        <v>928882.11587437603</v>
      </c>
      <c r="Y684">
        <v>956985.62635202694</v>
      </c>
      <c r="Z684">
        <v>189148.84443219399</v>
      </c>
    </row>
    <row r="685" spans="1:26">
      <c r="A685" s="1">
        <v>56949</v>
      </c>
      <c r="B685">
        <v>38463941.652503699</v>
      </c>
      <c r="C685">
        <v>61766021.652529001</v>
      </c>
      <c r="D685">
        <v>0</v>
      </c>
      <c r="E685">
        <v>40385128.840910099</v>
      </c>
      <c r="F685">
        <v>620931052.12254405</v>
      </c>
      <c r="G685">
        <v>202916814.63856301</v>
      </c>
      <c r="H685">
        <v>8193529.0530806901</v>
      </c>
      <c r="I685">
        <v>50492829.141080201</v>
      </c>
      <c r="J685">
        <v>27827183.6275548</v>
      </c>
      <c r="K685">
        <v>2706882.9519123598</v>
      </c>
      <c r="L685">
        <v>7731301.7592870202</v>
      </c>
      <c r="M685">
        <v>66748.380947973201</v>
      </c>
      <c r="N685">
        <v>968315.85271661705</v>
      </c>
      <c r="O685">
        <v>577688.43485934497</v>
      </c>
      <c r="P685">
        <v>58928477.252792202</v>
      </c>
      <c r="Q685">
        <v>87063812.409520194</v>
      </c>
      <c r="R685">
        <v>65845378.542084299</v>
      </c>
      <c r="S685">
        <v>69581715.833554193</v>
      </c>
      <c r="T685">
        <v>113509937.975876</v>
      </c>
      <c r="U685">
        <v>255582.56198837399</v>
      </c>
      <c r="V685">
        <v>48203703.495625801</v>
      </c>
      <c r="W685">
        <v>75051405.476785794</v>
      </c>
      <c r="X685">
        <v>20915785.0441637</v>
      </c>
      <c r="Y685">
        <v>21548596.2201907</v>
      </c>
      <c r="Z685">
        <v>4258389.0341060301</v>
      </c>
    </row>
    <row r="686" spans="1:26">
      <c r="A686" s="1">
        <v>56980</v>
      </c>
      <c r="B686">
        <v>8838719.9999985695</v>
      </c>
      <c r="C686">
        <v>0</v>
      </c>
      <c r="D686">
        <v>0</v>
      </c>
      <c r="E686">
        <v>50467920.772970997</v>
      </c>
      <c r="F686">
        <v>580586771.56521702</v>
      </c>
      <c r="G686">
        <v>292918805.692141</v>
      </c>
      <c r="H686">
        <v>5288160.2214594102</v>
      </c>
      <c r="I686">
        <v>32588420.545407299</v>
      </c>
      <c r="J686">
        <v>17959856.440510601</v>
      </c>
      <c r="K686">
        <v>1746938.89317191</v>
      </c>
      <c r="L686">
        <v>4989835.5346880201</v>
      </c>
      <c r="M686">
        <v>45899.562611640802</v>
      </c>
      <c r="N686">
        <v>624921.23007775506</v>
      </c>
      <c r="O686">
        <v>372822.32476229698</v>
      </c>
      <c r="P686">
        <v>38032846.078957602</v>
      </c>
      <c r="Q686">
        <v>56191585.643954799</v>
      </c>
      <c r="R686">
        <v>42497061.9274569</v>
      </c>
      <c r="S686">
        <v>49091578.7346735</v>
      </c>
      <c r="T686">
        <v>55398430.9476436</v>
      </c>
      <c r="U686">
        <v>173983.751555739</v>
      </c>
      <c r="V686">
        <v>31111003.049015701</v>
      </c>
      <c r="W686">
        <v>48438695.272292703</v>
      </c>
      <c r="X686">
        <v>13499192.076405101</v>
      </c>
      <c r="Y686">
        <v>13907612.7785326</v>
      </c>
      <c r="Z686">
        <v>2748233.1368192201</v>
      </c>
    </row>
    <row r="687" spans="1:26">
      <c r="A687" s="1">
        <v>57011</v>
      </c>
      <c r="B687">
        <v>10068149.500919901</v>
      </c>
      <c r="C687">
        <v>31115189.500898801</v>
      </c>
      <c r="D687">
        <v>21034500.1486765</v>
      </c>
      <c r="E687">
        <v>47429275.3661054</v>
      </c>
      <c r="F687">
        <v>553437827.34469497</v>
      </c>
      <c r="G687">
        <v>483218198.83979398</v>
      </c>
      <c r="H687">
        <v>3938859.43711652</v>
      </c>
      <c r="I687">
        <v>24273320.480175398</v>
      </c>
      <c r="J687">
        <v>13377308.3770975</v>
      </c>
      <c r="K687">
        <v>1301198.67582063</v>
      </c>
      <c r="L687">
        <v>3716653.8006371399</v>
      </c>
      <c r="M687">
        <v>27303.5464446441</v>
      </c>
      <c r="N687">
        <v>468155.78109718801</v>
      </c>
      <c r="O687">
        <v>277694.83935196401</v>
      </c>
      <c r="P687">
        <v>28328573.345903601</v>
      </c>
      <c r="Q687">
        <v>41854018.813966997</v>
      </c>
      <c r="R687">
        <v>31653721.977526002</v>
      </c>
      <c r="S687">
        <v>33449884.205754701</v>
      </c>
      <c r="T687">
        <v>153472286.56624499</v>
      </c>
      <c r="U687">
        <v>105933.64060354</v>
      </c>
      <c r="V687">
        <v>23172873.5185632</v>
      </c>
      <c r="W687">
        <v>36079317.570719801</v>
      </c>
      <c r="X687">
        <v>10054805.0506917</v>
      </c>
      <c r="Y687">
        <v>10359015.1482527</v>
      </c>
      <c r="Z687">
        <v>2047007.6729373301</v>
      </c>
    </row>
    <row r="688" spans="1:26">
      <c r="A688" s="1">
        <v>57040</v>
      </c>
      <c r="B688">
        <v>8838719.9999949001</v>
      </c>
      <c r="C688">
        <v>0</v>
      </c>
      <c r="D688">
        <v>59401248.179872103</v>
      </c>
      <c r="E688">
        <v>54373164.698400803</v>
      </c>
      <c r="F688">
        <v>0</v>
      </c>
      <c r="G688">
        <v>45256368.615756802</v>
      </c>
      <c r="H688">
        <v>136304.874051933</v>
      </c>
      <c r="I688" s="2">
        <v>1.2848526239395099E-5</v>
      </c>
      <c r="J688">
        <v>462923.94095408398</v>
      </c>
      <c r="K688">
        <v>45038.279404668603</v>
      </c>
      <c r="L688">
        <v>128615.411714552</v>
      </c>
      <c r="M688">
        <v>1647.74192943909</v>
      </c>
      <c r="N688">
        <v>239564.005119282</v>
      </c>
      <c r="O688">
        <v>9611.8279217278996</v>
      </c>
      <c r="P688">
        <v>980314.90679795295</v>
      </c>
      <c r="Q688">
        <v>1448365.15597697</v>
      </c>
      <c r="R688">
        <v>1095382.21820378</v>
      </c>
      <c r="S688">
        <v>1157538.70543095</v>
      </c>
      <c r="T688">
        <v>154441758.824415</v>
      </c>
      <c r="U688">
        <v>4485.5196968063801</v>
      </c>
      <c r="V688">
        <v>801901.07232702104</v>
      </c>
      <c r="W688">
        <v>1248530.6764233101</v>
      </c>
      <c r="X688">
        <v>347948.17076655501</v>
      </c>
      <c r="Y688">
        <v>358475.410871297</v>
      </c>
      <c r="Z688">
        <v>70852.902965880494</v>
      </c>
    </row>
    <row r="689" spans="1:26">
      <c r="A689" s="1">
        <v>57071</v>
      </c>
      <c r="B689">
        <v>57884175.633816898</v>
      </c>
      <c r="C689">
        <v>80434575.633814901</v>
      </c>
      <c r="D689">
        <v>19560215.752978101</v>
      </c>
      <c r="E689">
        <v>50014008.782143503</v>
      </c>
      <c r="F689">
        <v>127704080.183136</v>
      </c>
      <c r="G689">
        <v>57768259.491345301</v>
      </c>
      <c r="H689">
        <v>4631385.6000006096</v>
      </c>
      <c r="I689">
        <v>0</v>
      </c>
      <c r="J689">
        <v>15729292.8000021</v>
      </c>
      <c r="K689">
        <v>1530316.8000002</v>
      </c>
      <c r="L689">
        <v>4370112.00000057</v>
      </c>
      <c r="M689">
        <v>55987.199999999997</v>
      </c>
      <c r="N689">
        <v>547430.40000007197</v>
      </c>
      <c r="O689">
        <v>326592.00000004302</v>
      </c>
      <c r="P689">
        <v>33309273.600004401</v>
      </c>
      <c r="Q689">
        <v>49212748.800006501</v>
      </c>
      <c r="R689">
        <v>37219046.400004901</v>
      </c>
      <c r="S689">
        <v>39331008.000005201</v>
      </c>
      <c r="T689">
        <v>210835976.34987101</v>
      </c>
      <c r="U689">
        <v>152409.60000002</v>
      </c>
      <c r="V689">
        <v>27247104.000003599</v>
      </c>
      <c r="W689">
        <v>42422745.600005597</v>
      </c>
      <c r="X689">
        <v>11822630.4000016</v>
      </c>
      <c r="Y689">
        <v>12180326.4000016</v>
      </c>
      <c r="Z689">
        <v>2407449.60000032</v>
      </c>
    </row>
    <row r="690" spans="1:26">
      <c r="A690" s="1">
        <v>57101</v>
      </c>
      <c r="B690">
        <v>15590764.808438901</v>
      </c>
      <c r="C690">
        <v>38892844.808444999</v>
      </c>
      <c r="D690">
        <v>18284789.749339201</v>
      </c>
      <c r="E690">
        <v>19618409.514553599</v>
      </c>
      <c r="F690">
        <v>0</v>
      </c>
      <c r="G690">
        <v>0</v>
      </c>
      <c r="H690">
        <v>2758451.81256832</v>
      </c>
      <c r="I690" s="2">
        <v>1.94758176803589E-5</v>
      </c>
      <c r="J690">
        <v>9368361.8644445892</v>
      </c>
      <c r="K690">
        <v>911456.20670491201</v>
      </c>
      <c r="L690">
        <v>2602837.3382528499</v>
      </c>
      <c r="M690">
        <v>33345.958781892303</v>
      </c>
      <c r="N690">
        <v>326049.37475627998</v>
      </c>
      <c r="O690">
        <v>194518.092894348</v>
      </c>
      <c r="P690">
        <v>19838992.921957102</v>
      </c>
      <c r="Q690">
        <v>29311097.769278701</v>
      </c>
      <c r="R690">
        <v>22167652.376892202</v>
      </c>
      <c r="S690">
        <v>23425536.0442756</v>
      </c>
      <c r="T690">
        <v>120032084.37894399</v>
      </c>
      <c r="U690">
        <v>90775.110017373503</v>
      </c>
      <c r="V690">
        <v>16228366.607185001</v>
      </c>
      <c r="W690">
        <v>25266973.990342099</v>
      </c>
      <c r="X690">
        <v>7041554.9627751401</v>
      </c>
      <c r="Y690">
        <v>7254598.58832609</v>
      </c>
      <c r="Z690">
        <v>1433876.22762114</v>
      </c>
    </row>
    <row r="691" spans="1:26">
      <c r="A691" s="1">
        <v>57132</v>
      </c>
      <c r="B691">
        <v>101865600</v>
      </c>
      <c r="C691">
        <v>124416000</v>
      </c>
      <c r="D691">
        <v>0</v>
      </c>
      <c r="E691">
        <v>33409840.458765801</v>
      </c>
      <c r="F691">
        <v>667064573.96267796</v>
      </c>
      <c r="G691">
        <v>0</v>
      </c>
      <c r="H691">
        <v>10936044.711578701</v>
      </c>
      <c r="I691">
        <v>41506683.708388299</v>
      </c>
      <c r="J691">
        <v>37141422.502655201</v>
      </c>
      <c r="K691">
        <v>3613521.82545113</v>
      </c>
      <c r="L691">
        <v>10319101.960891999</v>
      </c>
      <c r="M691">
        <v>132202.01800431401</v>
      </c>
      <c r="N691">
        <v>1292641.9538199201</v>
      </c>
      <c r="O691">
        <v>771178.43835847301</v>
      </c>
      <c r="P691">
        <v>78652856.156008497</v>
      </c>
      <c r="Q691">
        <v>116205573.82578801</v>
      </c>
      <c r="R691">
        <v>87884963.746642798</v>
      </c>
      <c r="S691">
        <v>92871917.648027599</v>
      </c>
      <c r="T691">
        <v>207419960.20051801</v>
      </c>
      <c r="U691">
        <v>359883.27123396698</v>
      </c>
      <c r="V691">
        <v>64338315.428764097</v>
      </c>
      <c r="W691">
        <v>100172406.86448801</v>
      </c>
      <c r="X691">
        <v>27916659.468576699</v>
      </c>
      <c r="Y691">
        <v>28761283.472493201</v>
      </c>
      <c r="Z691">
        <v>5684686.7741853204</v>
      </c>
    </row>
    <row r="692" spans="1:26">
      <c r="A692" s="1">
        <v>57162</v>
      </c>
      <c r="B692">
        <v>8838720.0000008494</v>
      </c>
      <c r="C692">
        <v>28716586.621766601</v>
      </c>
      <c r="D692">
        <v>63399882.3131954</v>
      </c>
      <c r="E692">
        <v>39309956.309308298</v>
      </c>
      <c r="F692">
        <v>0</v>
      </c>
      <c r="G692">
        <v>0</v>
      </c>
      <c r="H692">
        <v>5979252.9399221996</v>
      </c>
      <c r="I692">
        <v>0</v>
      </c>
      <c r="J692">
        <v>20306972.543443002</v>
      </c>
      <c r="K692">
        <v>1975683.30855723</v>
      </c>
      <c r="L692">
        <v>5641941.1555344202</v>
      </c>
      <c r="M692">
        <v>72281.096654531997</v>
      </c>
      <c r="N692">
        <v>706748.50062209996</v>
      </c>
      <c r="O692">
        <v>421639.73048472998</v>
      </c>
      <c r="P692">
        <v>43003236.8929663</v>
      </c>
      <c r="Q692">
        <v>63535083.9593345</v>
      </c>
      <c r="R692">
        <v>48050866.8093412</v>
      </c>
      <c r="S692">
        <v>50777470.399809398</v>
      </c>
      <c r="T692">
        <v>191321913.15184</v>
      </c>
      <c r="U692">
        <v>196765.207559559</v>
      </c>
      <c r="V692">
        <v>35176800.371872701</v>
      </c>
      <c r="W692">
        <v>54768993.181731902</v>
      </c>
      <c r="X692">
        <v>15263358.2435489</v>
      </c>
      <c r="Y692">
        <v>15725154.1388417</v>
      </c>
      <c r="Z692">
        <v>3108087.1561449198</v>
      </c>
    </row>
    <row r="693" spans="1:26">
      <c r="A693" s="1">
        <v>57193</v>
      </c>
      <c r="B693">
        <v>69536568.007221803</v>
      </c>
      <c r="C693">
        <v>92838648.007225707</v>
      </c>
      <c r="D693">
        <v>32118034.019659098</v>
      </c>
      <c r="E693">
        <v>32306979.671974398</v>
      </c>
      <c r="F693">
        <v>0</v>
      </c>
      <c r="G693">
        <v>12639337.8868016</v>
      </c>
      <c r="H693">
        <v>4867305.6556510702</v>
      </c>
      <c r="I693">
        <v>0</v>
      </c>
      <c r="J693">
        <v>16530533.714323301</v>
      </c>
      <c r="K693">
        <v>1608270.23679001</v>
      </c>
      <c r="L693">
        <v>4592722.9322966803</v>
      </c>
      <c r="M693">
        <v>58839.155004512599</v>
      </c>
      <c r="N693">
        <v>575316.18226634501</v>
      </c>
      <c r="O693">
        <v>343228.40419298998</v>
      </c>
      <c r="P693">
        <v>35006028.385740303</v>
      </c>
      <c r="Q693">
        <v>51719617.248966597</v>
      </c>
      <c r="R693">
        <v>39114962.710222103</v>
      </c>
      <c r="S693">
        <v>41334506.390670098</v>
      </c>
      <c r="T693">
        <v>217724873.76220101</v>
      </c>
      <c r="U693">
        <v>160173.25529005699</v>
      </c>
      <c r="V693">
        <v>28635055.4355295</v>
      </c>
      <c r="W693">
        <v>44583735.283697098</v>
      </c>
      <c r="X693">
        <v>12424868.231786201</v>
      </c>
      <c r="Y693">
        <v>12800785.055426201</v>
      </c>
      <c r="Z693">
        <v>2530083.6651940402</v>
      </c>
    </row>
    <row r="694" spans="1:26">
      <c r="A694" s="1">
        <v>57224</v>
      </c>
      <c r="B694">
        <v>66591202.057132699</v>
      </c>
      <c r="C694">
        <v>89141602.057128504</v>
      </c>
      <c r="D694">
        <v>54226793.1547359</v>
      </c>
      <c r="E694">
        <v>15796719.5532894</v>
      </c>
      <c r="F694">
        <v>0</v>
      </c>
      <c r="G694">
        <v>0</v>
      </c>
      <c r="H694">
        <v>3853226.4828589899</v>
      </c>
      <c r="I694">
        <v>0</v>
      </c>
      <c r="J694">
        <v>13086478.390744099</v>
      </c>
      <c r="K694">
        <v>1273195.0500783201</v>
      </c>
      <c r="L694">
        <v>3635851.7182114702</v>
      </c>
      <c r="M694">
        <v>46580.306710181001</v>
      </c>
      <c r="N694">
        <v>455451.88783289201</v>
      </c>
      <c r="O694">
        <v>271718.45580938901</v>
      </c>
      <c r="P694">
        <v>27712694.6977414</v>
      </c>
      <c r="Q694">
        <v>40944089.598250501</v>
      </c>
      <c r="R694">
        <v>30965552.783002499</v>
      </c>
      <c r="S694">
        <v>32722665.4639032</v>
      </c>
      <c r="T694">
        <v>209767451.62960401</v>
      </c>
      <c r="U694">
        <v>126801.94604438099</v>
      </c>
      <c r="V694">
        <v>22669082.598955501</v>
      </c>
      <c r="W694">
        <v>35294933.512232199</v>
      </c>
      <c r="X694">
        <v>9836208.1003002208</v>
      </c>
      <c r="Y694">
        <v>10133804.504281901</v>
      </c>
      <c r="Z694">
        <v>2002953.18853785</v>
      </c>
    </row>
    <row r="695" spans="1:26">
      <c r="A695" s="1">
        <v>57254</v>
      </c>
      <c r="B695">
        <v>105261120</v>
      </c>
      <c r="C695">
        <v>128563200</v>
      </c>
      <c r="D695">
        <v>0</v>
      </c>
      <c r="E695">
        <v>22701114.264972799</v>
      </c>
      <c r="F695">
        <v>680270527.82709801</v>
      </c>
      <c r="G695">
        <v>0</v>
      </c>
      <c r="H695">
        <v>5252260.1049943203</v>
      </c>
      <c r="I695">
        <v>32372283.0110659</v>
      </c>
      <c r="J695">
        <v>17840740.539119501</v>
      </c>
      <c r="K695">
        <v>1735468.08045791</v>
      </c>
      <c r="L695">
        <v>4955960.6769174198</v>
      </c>
      <c r="M695">
        <v>32505.456154074102</v>
      </c>
      <c r="N695">
        <v>620817.84991990402</v>
      </c>
      <c r="O695">
        <v>370374.285463579</v>
      </c>
      <c r="P695">
        <v>37780599.255164303</v>
      </c>
      <c r="Q695">
        <v>55818903.858042598</v>
      </c>
      <c r="R695">
        <v>42215206.899565697</v>
      </c>
      <c r="S695">
        <v>44610671.172084399</v>
      </c>
      <c r="T695">
        <v>173610858.587477</v>
      </c>
      <c r="U695">
        <v>155523.384165572</v>
      </c>
      <c r="V695">
        <v>30904664.2520638</v>
      </c>
      <c r="W695">
        <v>48117433.302943602</v>
      </c>
      <c r="X695">
        <v>13409660.824440001</v>
      </c>
      <c r="Y695">
        <v>13815372.740991101</v>
      </c>
      <c r="Z695">
        <v>2730187.5899886698</v>
      </c>
    </row>
    <row r="696" spans="1:26">
      <c r="A696" s="1">
        <v>57285</v>
      </c>
      <c r="B696">
        <v>61976439.300207101</v>
      </c>
      <c r="C696">
        <v>84526839.300209194</v>
      </c>
      <c r="D696">
        <v>0</v>
      </c>
      <c r="E696">
        <v>25163129.291400202</v>
      </c>
      <c r="F696">
        <v>532649693.79523301</v>
      </c>
      <c r="G696">
        <v>0</v>
      </c>
      <c r="H696">
        <v>2027021.9065683701</v>
      </c>
      <c r="I696">
        <v>5548880.9619302703</v>
      </c>
      <c r="J696">
        <v>6884251.0285535604</v>
      </c>
      <c r="K696">
        <v>669774.86771768902</v>
      </c>
      <c r="L696">
        <v>1912670.0998849501</v>
      </c>
      <c r="M696">
        <v>24503.958575039302</v>
      </c>
      <c r="N696">
        <v>239594.261622588</v>
      </c>
      <c r="O696">
        <v>142939.758354322</v>
      </c>
      <c r="P696">
        <v>14578494.0211154</v>
      </c>
      <c r="Q696">
        <v>21538979.587457899</v>
      </c>
      <c r="R696">
        <v>16289687.128272099</v>
      </c>
      <c r="S696">
        <v>26962542.898964599</v>
      </c>
      <c r="T696">
        <v>65381740.7593555</v>
      </c>
      <c r="U696">
        <v>66705.220565378695</v>
      </c>
      <c r="V696">
        <v>11925259.8398515</v>
      </c>
      <c r="W696">
        <v>18567193.944718599</v>
      </c>
      <c r="X696">
        <v>5174419.25242873</v>
      </c>
      <c r="Y696">
        <v>5330972.3211025903</v>
      </c>
      <c r="Z696">
        <v>1053670.2187266101</v>
      </c>
    </row>
    <row r="697" spans="1:26">
      <c r="A697" s="1">
        <v>57315</v>
      </c>
      <c r="B697">
        <v>8838720.0000047106</v>
      </c>
      <c r="C697">
        <v>0</v>
      </c>
      <c r="D697">
        <v>0</v>
      </c>
      <c r="E697">
        <v>35537973.669281296</v>
      </c>
      <c r="F697">
        <v>111870886.33888701</v>
      </c>
      <c r="G697">
        <v>0</v>
      </c>
      <c r="H697">
        <v>9533433.9400676303</v>
      </c>
      <c r="I697">
        <v>0</v>
      </c>
      <c r="J697">
        <v>32377820.9771135</v>
      </c>
      <c r="K697">
        <v>3150066.8223729199</v>
      </c>
      <c r="L697">
        <v>8995617.6533210296</v>
      </c>
      <c r="M697">
        <v>115246.347159984</v>
      </c>
      <c r="N697">
        <v>1126853.1722309601</v>
      </c>
      <c r="O697">
        <v>672270.35843311006</v>
      </c>
      <c r="P697">
        <v>68565173.985348701</v>
      </c>
      <c r="Q697">
        <v>101301539.15362699</v>
      </c>
      <c r="R697">
        <v>76613210.562021002</v>
      </c>
      <c r="S697">
        <v>97807694.879884496</v>
      </c>
      <c r="T697">
        <v>0</v>
      </c>
      <c r="U697">
        <v>313726.167268847</v>
      </c>
      <c r="V697">
        <v>56086555.6178592</v>
      </c>
      <c r="W697">
        <v>87324718.273057297</v>
      </c>
      <c r="X697">
        <v>24336186.975283399</v>
      </c>
      <c r="Y697">
        <v>25072483.0821389</v>
      </c>
      <c r="Z697">
        <v>4955592.92787934</v>
      </c>
    </row>
    <row r="698" spans="1:26">
      <c r="A698" s="1">
        <v>57346</v>
      </c>
      <c r="B698">
        <v>8838720.0000001509</v>
      </c>
      <c r="C698">
        <v>0</v>
      </c>
      <c r="D698">
        <v>0</v>
      </c>
      <c r="E698">
        <v>48232899.183639698</v>
      </c>
      <c r="F698">
        <v>236902482.10469601</v>
      </c>
      <c r="G698">
        <v>87168454.881455407</v>
      </c>
      <c r="H698">
        <v>9327294.2630809601</v>
      </c>
      <c r="I698">
        <v>0</v>
      </c>
      <c r="J698">
        <v>31677721.348825</v>
      </c>
      <c r="K698">
        <v>3081953.5107023702</v>
      </c>
      <c r="L698">
        <v>8801107.0783268791</v>
      </c>
      <c r="M698">
        <v>112754.396733028</v>
      </c>
      <c r="N698">
        <v>1102487.4347228</v>
      </c>
      <c r="O698">
        <v>657733.98094257899</v>
      </c>
      <c r="P698">
        <v>67082601.922991298</v>
      </c>
      <c r="Q698">
        <v>99111114.728319004</v>
      </c>
      <c r="R698">
        <v>74956617.294846699</v>
      </c>
      <c r="S698">
        <v>96057099.704951599</v>
      </c>
      <c r="T698">
        <v>0</v>
      </c>
      <c r="U698">
        <v>306942.52443986997</v>
      </c>
      <c r="V698">
        <v>54873806.410066597</v>
      </c>
      <c r="W698">
        <v>85436512.057865202</v>
      </c>
      <c r="X698">
        <v>23809970.110121399</v>
      </c>
      <c r="Y698">
        <v>24530345.422582299</v>
      </c>
      <c r="Z698">
        <v>4848439.0595195796</v>
      </c>
    </row>
    <row r="699" spans="1:26">
      <c r="A699" s="1">
        <v>57377</v>
      </c>
      <c r="B699">
        <v>7983360.0000325404</v>
      </c>
      <c r="C699" s="2">
        <v>4.1499733924865702E-5</v>
      </c>
      <c r="D699" s="2">
        <v>3.6329030990600599E-5</v>
      </c>
      <c r="E699">
        <v>45857589.829925902</v>
      </c>
      <c r="F699">
        <v>476991868.659343</v>
      </c>
      <c r="G699">
        <v>366699114.52488899</v>
      </c>
      <c r="H699">
        <v>5457471.8820780199</v>
      </c>
      <c r="I699">
        <v>434379.24131762999</v>
      </c>
      <c r="J699">
        <v>18534879.320126601</v>
      </c>
      <c r="K699">
        <v>1803274.7924663399</v>
      </c>
      <c r="L699">
        <v>5149595.6979983998</v>
      </c>
      <c r="M699">
        <v>65973.468017062798</v>
      </c>
      <c r="N699">
        <v>645073.90950015595</v>
      </c>
      <c r="O699">
        <v>384845.23009952501</v>
      </c>
      <c r="P699">
        <v>39250548.277483903</v>
      </c>
      <c r="Q699">
        <v>57990678.386996903</v>
      </c>
      <c r="R699">
        <v>43857695.460675403</v>
      </c>
      <c r="S699">
        <v>55444972.481983602</v>
      </c>
      <c r="T699">
        <v>63344081.039141901</v>
      </c>
      <c r="U699">
        <v>179594.44071311501</v>
      </c>
      <c r="V699">
        <v>32107087.768303201</v>
      </c>
      <c r="W699">
        <v>49989562.793594502</v>
      </c>
      <c r="X699">
        <v>13931397.3296028</v>
      </c>
      <c r="Y699">
        <v>14352894.4863785</v>
      </c>
      <c r="Z699">
        <v>2836859.1247336599</v>
      </c>
    </row>
    <row r="700" spans="1:26">
      <c r="A700" s="1">
        <v>57405</v>
      </c>
      <c r="B700">
        <v>8838719.9999999497</v>
      </c>
      <c r="C700">
        <v>0</v>
      </c>
      <c r="D700">
        <v>38643592.084964298</v>
      </c>
      <c r="E700">
        <v>52455306.890643701</v>
      </c>
      <c r="F700">
        <v>0</v>
      </c>
      <c r="G700">
        <v>0</v>
      </c>
      <c r="H700">
        <v>2193505.13711657</v>
      </c>
      <c r="I700">
        <v>0</v>
      </c>
      <c r="J700">
        <v>7449667.8834106801</v>
      </c>
      <c r="K700">
        <v>724784.77331185597</v>
      </c>
      <c r="L700">
        <v>2069761.39533162</v>
      </c>
      <c r="M700">
        <v>26516.516096774802</v>
      </c>
      <c r="N700">
        <v>259272.60183513601</v>
      </c>
      <c r="O700">
        <v>154679.67723118901</v>
      </c>
      <c r="P700">
        <v>15775853.9377981</v>
      </c>
      <c r="Q700">
        <v>23308017.649065401</v>
      </c>
      <c r="R700">
        <v>17627590.645222899</v>
      </c>
      <c r="S700">
        <v>18627852.557984602</v>
      </c>
      <c r="T700">
        <v>60899359.458016902</v>
      </c>
      <c r="U700">
        <v>72183.849374554804</v>
      </c>
      <c r="V700">
        <v>12904704.500430601</v>
      </c>
      <c r="W700">
        <v>20092153.502439901</v>
      </c>
      <c r="X700">
        <v>5599404.31576904</v>
      </c>
      <c r="Y700">
        <v>5768815.3908317601</v>
      </c>
      <c r="Z700">
        <v>1140210.19216134</v>
      </c>
    </row>
    <row r="701" spans="1:26">
      <c r="A701" s="1">
        <v>57436</v>
      </c>
      <c r="B701">
        <v>37536772.611695603</v>
      </c>
      <c r="C701">
        <v>60087172.611688197</v>
      </c>
      <c r="D701">
        <v>22190400.382649899</v>
      </c>
      <c r="E701">
        <v>41993849.780232102</v>
      </c>
      <c r="F701">
        <v>0</v>
      </c>
      <c r="G701">
        <v>443974396.73066401</v>
      </c>
      <c r="H701">
        <v>4631385.5999998497</v>
      </c>
      <c r="I701">
        <v>0</v>
      </c>
      <c r="J701">
        <v>15729292.7999995</v>
      </c>
      <c r="K701">
        <v>1530316.79999995</v>
      </c>
      <c r="L701">
        <v>4370111.9999998901</v>
      </c>
      <c r="M701">
        <v>55987.199999999997</v>
      </c>
      <c r="N701">
        <v>547430.39999993006</v>
      </c>
      <c r="O701">
        <v>326591.999999944</v>
      </c>
      <c r="P701">
        <v>33309273.599998899</v>
      </c>
      <c r="Q701">
        <v>49212748.799998298</v>
      </c>
      <c r="R701">
        <v>37219046.399998799</v>
      </c>
      <c r="S701">
        <v>39331007.999998704</v>
      </c>
      <c r="T701">
        <v>177960572.1864</v>
      </c>
      <c r="U701">
        <v>152409.599999995</v>
      </c>
      <c r="V701">
        <v>27247103.999999199</v>
      </c>
      <c r="W701">
        <v>42422745.600001402</v>
      </c>
      <c r="X701">
        <v>11822630.400000401</v>
      </c>
      <c r="Y701">
        <v>12180326.3999996</v>
      </c>
      <c r="Z701">
        <v>2407449.59999992</v>
      </c>
    </row>
    <row r="702" spans="1:26">
      <c r="A702" s="1">
        <v>57466</v>
      </c>
      <c r="B702">
        <v>50160544.742633298</v>
      </c>
      <c r="C702">
        <v>73462624.742638797</v>
      </c>
      <c r="D702">
        <v>11630662.0131667</v>
      </c>
      <c r="E702">
        <v>45497285.073348202</v>
      </c>
      <c r="F702">
        <v>0</v>
      </c>
      <c r="G702">
        <v>0</v>
      </c>
      <c r="H702">
        <v>5239209.3839899199</v>
      </c>
      <c r="I702" s="2">
        <v>1.10939145088196E-5</v>
      </c>
      <c r="J702">
        <v>17793607.6929731</v>
      </c>
      <c r="K702">
        <v>1731155.8206333399</v>
      </c>
      <c r="L702">
        <v>4943646.1951013003</v>
      </c>
      <c r="M702">
        <v>63334.969047561099</v>
      </c>
      <c r="N702">
        <v>619275.252909492</v>
      </c>
      <c r="O702">
        <v>369453.986110773</v>
      </c>
      <c r="P702">
        <v>37680787.973907299</v>
      </c>
      <c r="Q702">
        <v>55671437.792806201</v>
      </c>
      <c r="R702">
        <v>42103679.979061998</v>
      </c>
      <c r="S702">
        <v>44492815.7559117</v>
      </c>
      <c r="T702">
        <v>188536590.53108999</v>
      </c>
      <c r="U702">
        <v>172411.86018501001</v>
      </c>
      <c r="V702">
        <v>30823018.269813102</v>
      </c>
      <c r="W702">
        <v>47990313.491093703</v>
      </c>
      <c r="X702">
        <v>13374234.29721</v>
      </c>
      <c r="Y702">
        <v>13778874.3772361</v>
      </c>
      <c r="Z702">
        <v>2723403.6690451298</v>
      </c>
    </row>
    <row r="703" spans="1:26">
      <c r="A703" s="1">
        <v>57497</v>
      </c>
      <c r="B703">
        <v>54764168.193344697</v>
      </c>
      <c r="C703">
        <v>77314568.193347007</v>
      </c>
      <c r="D703">
        <v>13070994.1918092</v>
      </c>
      <c r="E703">
        <v>41966909.4885194</v>
      </c>
      <c r="F703">
        <v>0</v>
      </c>
      <c r="G703">
        <v>0</v>
      </c>
      <c r="H703">
        <v>4532111.8859289698</v>
      </c>
      <c r="I703" s="2">
        <v>7.51763582229614E-6</v>
      </c>
      <c r="J703">
        <v>15392135.5319965</v>
      </c>
      <c r="K703">
        <v>1497514.4713747799</v>
      </c>
      <c r="L703">
        <v>4276438.6834991304</v>
      </c>
      <c r="M703">
        <v>54787.1148063945</v>
      </c>
      <c r="N703">
        <v>535696.23366252403</v>
      </c>
      <c r="O703">
        <v>319591.50303730101</v>
      </c>
      <c r="P703">
        <v>32595289.581204399</v>
      </c>
      <c r="Q703">
        <v>48157873.914820798</v>
      </c>
      <c r="R703">
        <v>36421256.431850903</v>
      </c>
      <c r="S703">
        <v>38487948.151492096</v>
      </c>
      <c r="T703">
        <v>188375605.115704</v>
      </c>
      <c r="U703">
        <v>149142.70141740699</v>
      </c>
      <c r="V703">
        <v>26663062.539112002</v>
      </c>
      <c r="W703">
        <v>41513414.380245298</v>
      </c>
      <c r="X703">
        <v>11569212.409950299</v>
      </c>
      <c r="Y703">
        <v>11919241.1989912</v>
      </c>
      <c r="Z703">
        <v>2355845.93667496</v>
      </c>
    </row>
    <row r="704" spans="1:26">
      <c r="A704" s="1">
        <v>57527</v>
      </c>
      <c r="B704">
        <v>60004155.058021501</v>
      </c>
      <c r="C704">
        <v>83306235.058024704</v>
      </c>
      <c r="D704">
        <v>34117960.816553801</v>
      </c>
      <c r="E704">
        <v>22793213.009142399</v>
      </c>
      <c r="F704">
        <v>0</v>
      </c>
      <c r="G704">
        <v>0</v>
      </c>
      <c r="H704">
        <v>4883257.6967094</v>
      </c>
      <c r="I704">
        <v>0</v>
      </c>
      <c r="J704">
        <v>16584710.659677301</v>
      </c>
      <c r="K704">
        <v>1613541.1596917601</v>
      </c>
      <c r="L704">
        <v>4607775.0596888596</v>
      </c>
      <c r="M704">
        <v>59031.993647260402</v>
      </c>
      <c r="N704">
        <v>577201.71566210396</v>
      </c>
      <c r="O704">
        <v>344353.29627567501</v>
      </c>
      <c r="P704">
        <v>35120756.664916702</v>
      </c>
      <c r="Q704">
        <v>51889122.415941</v>
      </c>
      <c r="R704">
        <v>39243157.554617003</v>
      </c>
      <c r="S704">
        <v>41469975.537199698</v>
      </c>
      <c r="T704">
        <v>193861620.394761</v>
      </c>
      <c r="U704">
        <v>160698.20492865299</v>
      </c>
      <c r="V704">
        <v>28728903.574999601</v>
      </c>
      <c r="W704">
        <v>44729853.408611</v>
      </c>
      <c r="X704">
        <v>12465589.32518</v>
      </c>
      <c r="Y704">
        <v>12842738.173482001</v>
      </c>
      <c r="Z704">
        <v>2538375.72683215</v>
      </c>
    </row>
    <row r="705" spans="1:26">
      <c r="A705" s="1">
        <v>57558</v>
      </c>
      <c r="B705">
        <v>105261120</v>
      </c>
      <c r="C705">
        <v>128563200</v>
      </c>
      <c r="D705">
        <v>4987843.0909753703</v>
      </c>
      <c r="E705">
        <v>18072443.122973301</v>
      </c>
      <c r="F705">
        <v>691241042.49175096</v>
      </c>
      <c r="G705">
        <v>0</v>
      </c>
      <c r="H705">
        <v>7437345.8829383999</v>
      </c>
      <c r="I705">
        <v>22922955.1052007</v>
      </c>
      <c r="J705">
        <v>25259004.7884617</v>
      </c>
      <c r="K705">
        <v>2457470.9028916699</v>
      </c>
      <c r="L705">
        <v>7017777.6800056798</v>
      </c>
      <c r="M705">
        <v>89907.472057011895</v>
      </c>
      <c r="N705">
        <v>879095.28233522701</v>
      </c>
      <c r="O705">
        <v>524460.25366590498</v>
      </c>
      <c r="P705">
        <v>53489951.014363602</v>
      </c>
      <c r="Q705">
        <v>79028667.938113794</v>
      </c>
      <c r="R705">
        <v>59768489.479678303</v>
      </c>
      <c r="S705">
        <v>63159999.120051101</v>
      </c>
      <c r="T705">
        <v>205343047.17246199</v>
      </c>
      <c r="U705">
        <v>244748.11837742099</v>
      </c>
      <c r="V705">
        <v>43754969.734412603</v>
      </c>
      <c r="W705">
        <v>68124889.521421701</v>
      </c>
      <c r="X705">
        <v>18985461.182705801</v>
      </c>
      <c r="Y705">
        <v>19559870.0319589</v>
      </c>
      <c r="Z705">
        <v>3866021.2984515298</v>
      </c>
    </row>
    <row r="706" spans="1:26">
      <c r="A706" s="1">
        <v>57589</v>
      </c>
      <c r="B706">
        <v>101865600</v>
      </c>
      <c r="C706">
        <v>124416000</v>
      </c>
      <c r="D706">
        <v>8982016.5485738702</v>
      </c>
      <c r="E706">
        <v>24292267.3060726</v>
      </c>
      <c r="F706">
        <v>633303610.03192902</v>
      </c>
      <c r="G706">
        <v>0</v>
      </c>
      <c r="H706">
        <v>6359642.5244151596</v>
      </c>
      <c r="I706">
        <v>9520807.9848522898</v>
      </c>
      <c r="J706">
        <v>21598866.5184469</v>
      </c>
      <c r="K706">
        <v>2101372.8153205202</v>
      </c>
      <c r="L706">
        <v>6000871.5559458099</v>
      </c>
      <c r="M706">
        <v>76879.493243432196</v>
      </c>
      <c r="N706">
        <v>751710.600602463</v>
      </c>
      <c r="O706">
        <v>448463.71058668999</v>
      </c>
      <c r="P706">
        <v>45739027.396885097</v>
      </c>
      <c r="Q706">
        <v>67577074.560978293</v>
      </c>
      <c r="R706">
        <v>51107778.6750516</v>
      </c>
      <c r="S706">
        <v>54007844.003512204</v>
      </c>
      <c r="T706">
        <v>210007219.158692</v>
      </c>
      <c r="U706">
        <v>209283.064940454</v>
      </c>
      <c r="V706">
        <v>37414686.711804397</v>
      </c>
      <c r="W706">
        <v>58253300.463732898</v>
      </c>
      <c r="X706">
        <v>16234386.323238401</v>
      </c>
      <c r="Y706">
        <v>16725560.863404799</v>
      </c>
      <c r="Z706">
        <v>3305818.2094676499</v>
      </c>
    </row>
    <row r="707" spans="1:26">
      <c r="A707" s="1">
        <v>57619</v>
      </c>
      <c r="B707">
        <v>8838720</v>
      </c>
      <c r="C707">
        <v>7856129.9937365698</v>
      </c>
      <c r="D707">
        <v>50541472.5348249</v>
      </c>
      <c r="E707">
        <v>35930719.003413998</v>
      </c>
      <c r="F707">
        <v>0</v>
      </c>
      <c r="G707">
        <v>0</v>
      </c>
      <c r="H707">
        <v>1859090.0389753999</v>
      </c>
      <c r="I707" s="2">
        <v>5.57303428649902E-6</v>
      </c>
      <c r="J707">
        <v>6313914.2559426399</v>
      </c>
      <c r="K707">
        <v>614286.29897642403</v>
      </c>
      <c r="L707">
        <v>1754211.89036966</v>
      </c>
      <c r="M707">
        <v>22473.888986942398</v>
      </c>
      <c r="N707">
        <v>333003.64862497698</v>
      </c>
      <c r="O707">
        <v>131097.685757164</v>
      </c>
      <c r="P707">
        <v>13370715.3978425</v>
      </c>
      <c r="Q707">
        <v>19754548.4195223</v>
      </c>
      <c r="R707">
        <v>14940141.978763999</v>
      </c>
      <c r="S707">
        <v>15787907.013327001</v>
      </c>
      <c r="T707">
        <v>141981373.986669</v>
      </c>
      <c r="U707">
        <v>61178.920020023303</v>
      </c>
      <c r="V707">
        <v>10937292.640311901</v>
      </c>
      <c r="W707">
        <v>17028965.105161499</v>
      </c>
      <c r="X707">
        <v>4745736.2244093204</v>
      </c>
      <c r="Y707">
        <v>4889319.4040502999</v>
      </c>
      <c r="Z707">
        <v>966377.22643852094</v>
      </c>
    </row>
    <row r="708" spans="1:26">
      <c r="A708" s="1">
        <v>57650</v>
      </c>
      <c r="B708">
        <v>77362985.796650901</v>
      </c>
      <c r="C708">
        <v>99913385.796651199</v>
      </c>
      <c r="D708">
        <v>0</v>
      </c>
      <c r="E708">
        <v>43262697.176193297</v>
      </c>
      <c r="F708">
        <v>531505427.77206802</v>
      </c>
      <c r="G708">
        <v>0</v>
      </c>
      <c r="H708">
        <v>2798462.9769028202</v>
      </c>
      <c r="I708">
        <v>1813468.11258738</v>
      </c>
      <c r="J708">
        <v>9504249.3446591999</v>
      </c>
      <c r="K708">
        <v>924676.81976909703</v>
      </c>
      <c r="L708">
        <v>2640591.32474712</v>
      </c>
      <c r="M708">
        <v>33829.639747652502</v>
      </c>
      <c r="N708">
        <v>405278.72461734799</v>
      </c>
      <c r="O708">
        <v>197339.56519462401</v>
      </c>
      <c r="P708">
        <v>20126756.225421298</v>
      </c>
      <c r="Q708">
        <v>29736253.3381842</v>
      </c>
      <c r="R708">
        <v>22489192.734465498</v>
      </c>
      <c r="S708">
        <v>33513833.922730401</v>
      </c>
      <c r="T708">
        <v>127710085.460086</v>
      </c>
      <c r="U708">
        <v>92091.797090824795</v>
      </c>
      <c r="V708">
        <v>16463758.010523001</v>
      </c>
      <c r="W708">
        <v>25633469.806566499</v>
      </c>
      <c r="X708">
        <v>7143692.2600453999</v>
      </c>
      <c r="Y708">
        <v>7359826.0695442799</v>
      </c>
      <c r="Z708">
        <v>1454674.50914895</v>
      </c>
    </row>
    <row r="709" spans="1:26">
      <c r="A709" s="1">
        <v>57680</v>
      </c>
      <c r="B709">
        <v>8838720.0000011008</v>
      </c>
      <c r="C709">
        <v>17443498.143815499</v>
      </c>
      <c r="D709">
        <v>0</v>
      </c>
      <c r="E709">
        <v>49767014.691822499</v>
      </c>
      <c r="F709">
        <v>503736608.58142102</v>
      </c>
      <c r="G709">
        <v>320379296.47017598</v>
      </c>
      <c r="H709">
        <v>4082910.9389499701</v>
      </c>
      <c r="I709" s="2">
        <v>2.38865613937378E-5</v>
      </c>
      <c r="J709">
        <v>13866541.7181128</v>
      </c>
      <c r="K709">
        <v>1349088.1007141599</v>
      </c>
      <c r="L709">
        <v>3852578.8241938902</v>
      </c>
      <c r="M709">
        <v>49356.881733440598</v>
      </c>
      <c r="N709">
        <v>482600.62139368401</v>
      </c>
      <c r="O709">
        <v>287915.14344509499</v>
      </c>
      <c r="P709">
        <v>29364602.5824145</v>
      </c>
      <c r="Q709">
        <v>43384699.043698102</v>
      </c>
      <c r="R709">
        <v>32811358.156800099</v>
      </c>
      <c r="S709">
        <v>51520345.417751901</v>
      </c>
      <c r="T709">
        <v>91636133.020803705</v>
      </c>
      <c r="U709">
        <v>134360.40027440101</v>
      </c>
      <c r="V709">
        <v>24020349.110276502</v>
      </c>
      <c r="W709">
        <v>37398806.1090253</v>
      </c>
      <c r="X709">
        <v>10422528.1927124</v>
      </c>
      <c r="Y709">
        <v>10737863.826009501</v>
      </c>
      <c r="Z709">
        <v>2122345.9145381302</v>
      </c>
    </row>
    <row r="710" spans="1:26">
      <c r="A710" s="1">
        <v>57711</v>
      </c>
      <c r="B710">
        <v>8838720.0000384394</v>
      </c>
      <c r="C710">
        <v>2210728.1684646499</v>
      </c>
      <c r="D710">
        <v>0</v>
      </c>
      <c r="E710">
        <v>52722833.5293703</v>
      </c>
      <c r="F710">
        <v>539396674.55123901</v>
      </c>
      <c r="G710">
        <v>0</v>
      </c>
      <c r="H710">
        <v>1225960.4790845299</v>
      </c>
      <c r="I710">
        <v>2245070.6290942798</v>
      </c>
      <c r="J710">
        <v>4163654.8977370299</v>
      </c>
      <c r="K710">
        <v>405085.66535230802</v>
      </c>
      <c r="L710">
        <v>1156799.51182926</v>
      </c>
      <c r="M710">
        <v>14820.207268992899</v>
      </c>
      <c r="N710">
        <v>290253.49817277101</v>
      </c>
      <c r="O710">
        <v>86451.209069089804</v>
      </c>
      <c r="P710">
        <v>8817199.9801989198</v>
      </c>
      <c r="Q710">
        <v>13026962.1894395</v>
      </c>
      <c r="R710">
        <v>9852144.4544831794</v>
      </c>
      <c r="S710">
        <v>27258331.6064656</v>
      </c>
      <c r="T710">
        <v>100099597.502986</v>
      </c>
      <c r="U710">
        <v>40343.897565575397</v>
      </c>
      <c r="V710">
        <v>7212500.87090695</v>
      </c>
      <c r="W710">
        <v>11229600.3856507</v>
      </c>
      <c r="X710">
        <v>3129533.76830106</v>
      </c>
      <c r="Y710">
        <v>3224218.4258529199</v>
      </c>
      <c r="Z710">
        <v>637268.91256643599</v>
      </c>
    </row>
    <row r="711" spans="1:26">
      <c r="A711" s="1">
        <v>57742</v>
      </c>
      <c r="B711">
        <v>7983360</v>
      </c>
      <c r="C711" s="2">
        <v>4.1499733924865702E-5</v>
      </c>
      <c r="D711">
        <v>31633108.584213201</v>
      </c>
      <c r="E711">
        <v>48134174.409854397</v>
      </c>
      <c r="F711">
        <v>1.64270401000977E-4</v>
      </c>
      <c r="G711" s="2">
        <v>8.6367130279541002E-5</v>
      </c>
      <c r="H711">
        <v>61776.859831417001</v>
      </c>
      <c r="I711" s="2">
        <v>1.93342566490173E-5</v>
      </c>
      <c r="J711">
        <v>209808.986009065</v>
      </c>
      <c r="K711">
        <v>20412.501703868202</v>
      </c>
      <c r="L711">
        <v>58291.798564905301</v>
      </c>
      <c r="M711">
        <v>746.79884282752801</v>
      </c>
      <c r="N711">
        <v>113454.749197242</v>
      </c>
      <c r="O711">
        <v>4356.3265831424496</v>
      </c>
      <c r="P711">
        <v>444303.82265592401</v>
      </c>
      <c r="Q711">
        <v>656436.18284267199</v>
      </c>
      <c r="R711">
        <v>496455.27517984097</v>
      </c>
      <c r="S711">
        <v>9623237.3870821297</v>
      </c>
      <c r="T711">
        <v>49664642.600406803</v>
      </c>
      <c r="U711">
        <v>2032.9524054664901</v>
      </c>
      <c r="V711">
        <v>363442.10350788402</v>
      </c>
      <c r="W711">
        <v>565866.07873789198</v>
      </c>
      <c r="X711">
        <v>157699.022309761</v>
      </c>
      <c r="Y711">
        <v>162470.23713891199</v>
      </c>
      <c r="Z711">
        <v>32112.350241449702</v>
      </c>
    </row>
    <row r="712" spans="1:26">
      <c r="A712" s="1">
        <v>57770</v>
      </c>
      <c r="B712">
        <v>55184155.063399002</v>
      </c>
      <c r="C712">
        <v>78486235.0634</v>
      </c>
      <c r="D712">
        <v>0</v>
      </c>
      <c r="E712">
        <v>54890992.317980804</v>
      </c>
      <c r="F712">
        <v>0</v>
      </c>
      <c r="G712">
        <v>582171221.02955902</v>
      </c>
      <c r="H712">
        <v>1403298.13659736</v>
      </c>
      <c r="I712" s="2">
        <v>2.3365020751953101E-5</v>
      </c>
      <c r="J712">
        <v>4765935.9817144703</v>
      </c>
      <c r="K712">
        <v>463682.12438274</v>
      </c>
      <c r="L712">
        <v>1324132.8958490901</v>
      </c>
      <c r="M712">
        <v>16963.980160329</v>
      </c>
      <c r="N712">
        <v>373960.76215460902</v>
      </c>
      <c r="O712">
        <v>98956.550935341002</v>
      </c>
      <c r="P712">
        <v>10092625.7520625</v>
      </c>
      <c r="Q712">
        <v>14911338.560942501</v>
      </c>
      <c r="R712">
        <v>11277277.0332599</v>
      </c>
      <c r="S712">
        <v>11917196.062641799</v>
      </c>
      <c r="T712">
        <v>191721830.01234499</v>
      </c>
      <c r="U712">
        <v>46179.723769759003</v>
      </c>
      <c r="V712">
        <v>8255803.6780341603</v>
      </c>
      <c r="W712">
        <v>12853984.744829699</v>
      </c>
      <c r="X712">
        <v>3582227.1438593399</v>
      </c>
      <c r="Y712">
        <v>3690608.1282171002</v>
      </c>
      <c r="Z712">
        <v>729451.14689479896</v>
      </c>
    </row>
    <row r="713" spans="1:26">
      <c r="A713" s="1">
        <v>57801</v>
      </c>
      <c r="B713">
        <v>63420514.390828401</v>
      </c>
      <c r="C713">
        <v>85970914.390773594</v>
      </c>
      <c r="D713">
        <v>19016894.947016899</v>
      </c>
      <c r="E713">
        <v>52048539.7394673</v>
      </c>
      <c r="F713">
        <v>40897588.660629697</v>
      </c>
      <c r="G713">
        <v>97239677.338011801</v>
      </c>
      <c r="H713">
        <v>4631385.5999999903</v>
      </c>
      <c r="I713">
        <v>0</v>
      </c>
      <c r="J713">
        <v>15729292.800000001</v>
      </c>
      <c r="K713">
        <v>1530316.8</v>
      </c>
      <c r="L713">
        <v>4370111.9999999898</v>
      </c>
      <c r="M713">
        <v>55987.199999999903</v>
      </c>
      <c r="N713">
        <v>551340.31220268598</v>
      </c>
      <c r="O713">
        <v>326591.99999999901</v>
      </c>
      <c r="P713">
        <v>33309273.599999901</v>
      </c>
      <c r="Q713">
        <v>49212748.7999999</v>
      </c>
      <c r="R713">
        <v>37219046.399999902</v>
      </c>
      <c r="S713">
        <v>39331007.999999903</v>
      </c>
      <c r="T713">
        <v>219319366.73385</v>
      </c>
      <c r="U713">
        <v>152409.60000000001</v>
      </c>
      <c r="V713">
        <v>27247103.999999899</v>
      </c>
      <c r="W713">
        <v>42422745.599999897</v>
      </c>
      <c r="X713">
        <v>11822630.4</v>
      </c>
      <c r="Y713">
        <v>12180326.4</v>
      </c>
      <c r="Z713">
        <v>2407449.5999999898</v>
      </c>
    </row>
    <row r="714" spans="1:26">
      <c r="A714" s="1">
        <v>57831</v>
      </c>
      <c r="B714">
        <v>65130198.568569697</v>
      </c>
      <c r="C714">
        <v>88432278.568565294</v>
      </c>
      <c r="D714">
        <v>10550074.3342537</v>
      </c>
      <c r="E714">
        <v>48564422.487714998</v>
      </c>
      <c r="F714">
        <v>241246940.972527</v>
      </c>
      <c r="G714">
        <v>0</v>
      </c>
      <c r="H714">
        <v>1951724.9488168701</v>
      </c>
      <c r="I714">
        <v>0</v>
      </c>
      <c r="J714">
        <v>6628524.5575331701</v>
      </c>
      <c r="K714">
        <v>644895.01330953499</v>
      </c>
      <c r="L714">
        <v>1841620.9221542601</v>
      </c>
      <c r="M714">
        <v>23593.719999129298</v>
      </c>
      <c r="N714">
        <v>233851.300114849</v>
      </c>
      <c r="O714">
        <v>137630.03332825401</v>
      </c>
      <c r="P714">
        <v>14036952.6372598</v>
      </c>
      <c r="Q714">
        <v>20738879.879234701</v>
      </c>
      <c r="R714">
        <v>15684580.750532299</v>
      </c>
      <c r="S714">
        <v>16574588.299388399</v>
      </c>
      <c r="T714">
        <v>209191679.519445</v>
      </c>
      <c r="U714">
        <v>64227.348886518703</v>
      </c>
      <c r="V714">
        <v>11482277.0662429</v>
      </c>
      <c r="W714">
        <v>17877485.948229201</v>
      </c>
      <c r="X714">
        <v>4982207.20648281</v>
      </c>
      <c r="Y714">
        <v>5132944.8620328</v>
      </c>
      <c r="Z714">
        <v>1014529.95996256</v>
      </c>
    </row>
    <row r="715" spans="1:26">
      <c r="A715" s="1">
        <v>57862</v>
      </c>
      <c r="B715">
        <v>73299729.100291699</v>
      </c>
      <c r="C715">
        <v>95850129.100293204</v>
      </c>
      <c r="D715">
        <v>8974928.5088028498</v>
      </c>
      <c r="E715">
        <v>48271087.268288799</v>
      </c>
      <c r="F715">
        <v>290751669.61935699</v>
      </c>
      <c r="G715">
        <v>53439244.460906804</v>
      </c>
      <c r="H715">
        <v>3823366.3545754901</v>
      </c>
      <c r="I715">
        <v>0</v>
      </c>
      <c r="J715">
        <v>12985066.255935701</v>
      </c>
      <c r="K715">
        <v>1263328.5738422701</v>
      </c>
      <c r="L715">
        <v>3607676.1102609499</v>
      </c>
      <c r="M715">
        <v>46219.338067400102</v>
      </c>
      <c r="N715">
        <v>451922.41665902297</v>
      </c>
      <c r="O715">
        <v>269612.80539316701</v>
      </c>
      <c r="P715">
        <v>27497938.409099299</v>
      </c>
      <c r="Q715">
        <v>40626798.161244698</v>
      </c>
      <c r="R715">
        <v>30725588.850806098</v>
      </c>
      <c r="S715">
        <v>32469084.9923486</v>
      </c>
      <c r="T715">
        <v>215980220.83370101</v>
      </c>
      <c r="U715">
        <v>125819.309183488</v>
      </c>
      <c r="V715">
        <v>22493411.192801401</v>
      </c>
      <c r="W715">
        <v>35021419.550076298</v>
      </c>
      <c r="X715">
        <v>9759983.5552342497</v>
      </c>
      <c r="Y715">
        <v>10055273.770664901</v>
      </c>
      <c r="Z715">
        <v>1987431.5368981999</v>
      </c>
    </row>
    <row r="716" spans="1:26">
      <c r="A716" s="1">
        <v>57892</v>
      </c>
      <c r="B716">
        <v>73498329.039614901</v>
      </c>
      <c r="C716">
        <v>96800409.039616302</v>
      </c>
      <c r="D716">
        <v>38144468.479129702</v>
      </c>
      <c r="E716">
        <v>32449222.511332698</v>
      </c>
      <c r="F716">
        <v>170388511.669424</v>
      </c>
      <c r="G716">
        <v>0</v>
      </c>
      <c r="H716">
        <v>2784757.1830072198</v>
      </c>
      <c r="I716" s="2">
        <v>2.3294240236282301E-5</v>
      </c>
      <c r="J716">
        <v>9457701.1917176098</v>
      </c>
      <c r="K716">
        <v>920148.10882441397</v>
      </c>
      <c r="L716">
        <v>2627658.72540305</v>
      </c>
      <c r="M716">
        <v>33663.955200893201</v>
      </c>
      <c r="N716">
        <v>329158.6730754</v>
      </c>
      <c r="O716">
        <v>196373.07200521001</v>
      </c>
      <c r="P716">
        <v>20028183.1247981</v>
      </c>
      <c r="Q716">
        <v>29590616.621585101</v>
      </c>
      <c r="R716">
        <v>22379049.329660401</v>
      </c>
      <c r="S716">
        <v>23648928.5286275</v>
      </c>
      <c r="T716">
        <v>226360007.36740401</v>
      </c>
      <c r="U716">
        <v>91640.766935764696</v>
      </c>
      <c r="V716">
        <v>16383124.8644347</v>
      </c>
      <c r="W716">
        <v>25507926.943610098</v>
      </c>
      <c r="X716">
        <v>7108705.2065886101</v>
      </c>
      <c r="Y716">
        <v>7323780.4759276398</v>
      </c>
      <c r="Z716">
        <v>1447550.0736384101</v>
      </c>
    </row>
    <row r="717" spans="1:26">
      <c r="A717" s="1">
        <v>57923</v>
      </c>
      <c r="B717">
        <v>64240769.940734603</v>
      </c>
      <c r="C717">
        <v>87542849.9407323</v>
      </c>
      <c r="D717">
        <v>61542174.358140603</v>
      </c>
      <c r="E717">
        <v>21637294.248605501</v>
      </c>
      <c r="F717">
        <v>47358112.753298298</v>
      </c>
      <c r="G717">
        <v>0</v>
      </c>
      <c r="H717">
        <v>5171825.37512952</v>
      </c>
      <c r="I717">
        <v>0</v>
      </c>
      <c r="J717">
        <v>17564755.488267299</v>
      </c>
      <c r="K717">
        <v>1708890.5873497101</v>
      </c>
      <c r="L717">
        <v>4880063.5675332798</v>
      </c>
      <c r="M717">
        <v>62520.387342062699</v>
      </c>
      <c r="N717">
        <v>611310.45401129499</v>
      </c>
      <c r="O717">
        <v>364702.25949536602</v>
      </c>
      <c r="P717">
        <v>37196157.113674901</v>
      </c>
      <c r="Q717">
        <v>54955420.473673098</v>
      </c>
      <c r="R717">
        <v>41562164.163062297</v>
      </c>
      <c r="S717">
        <v>43920572.107799001</v>
      </c>
      <c r="T717">
        <v>222938694.266267</v>
      </c>
      <c r="U717">
        <v>170194.387764493</v>
      </c>
      <c r="V717">
        <v>30426588.506470501</v>
      </c>
      <c r="W717">
        <v>47373086.831021801</v>
      </c>
      <c r="X717">
        <v>13202221.7937322</v>
      </c>
      <c r="Y717">
        <v>13601657.601751</v>
      </c>
      <c r="Z717">
        <v>2688376.6557086902</v>
      </c>
    </row>
    <row r="718" spans="1:26">
      <c r="A718" s="1">
        <v>57954</v>
      </c>
      <c r="B718">
        <v>101865600</v>
      </c>
      <c r="C718">
        <v>124416000</v>
      </c>
      <c r="D718">
        <v>0</v>
      </c>
      <c r="E718">
        <v>20227978.140522201</v>
      </c>
      <c r="F718">
        <v>669675781.03503895</v>
      </c>
      <c r="G718">
        <v>0</v>
      </c>
      <c r="H718">
        <v>6284728.5969985202</v>
      </c>
      <c r="I718">
        <v>34082793.022063702</v>
      </c>
      <c r="J718">
        <v>21344440.9100211</v>
      </c>
      <c r="K718">
        <v>2076619.52298406</v>
      </c>
      <c r="L718">
        <v>5930183.8003915697</v>
      </c>
      <c r="M718">
        <v>75973.884987221798</v>
      </c>
      <c r="N718">
        <v>742855.76431950205</v>
      </c>
      <c r="O718">
        <v>443180.99575878499</v>
      </c>
      <c r="P718">
        <v>45200240.796008803</v>
      </c>
      <c r="Q718">
        <v>66781044.903768003</v>
      </c>
      <c r="R718">
        <v>50505750.4309498</v>
      </c>
      <c r="S718">
        <v>53371654.203523301</v>
      </c>
      <c r="T718">
        <v>170260494.523211</v>
      </c>
      <c r="U718">
        <v>206817.798020766</v>
      </c>
      <c r="V718">
        <v>36973957.360448003</v>
      </c>
      <c r="W718">
        <v>57567100.963373199</v>
      </c>
      <c r="X718">
        <v>16043152.046468301</v>
      </c>
      <c r="Y718">
        <v>16528540.756108901</v>
      </c>
      <c r="Z718">
        <v>3266877.0544505399</v>
      </c>
    </row>
    <row r="719" spans="1:26">
      <c r="A719" s="1">
        <v>57984</v>
      </c>
      <c r="B719">
        <v>83375758.976384401</v>
      </c>
      <c r="C719">
        <v>106677838.976385</v>
      </c>
      <c r="D719">
        <v>48995930.557379097</v>
      </c>
      <c r="E719">
        <v>32973827.168864202</v>
      </c>
      <c r="F719">
        <v>621522120.41633403</v>
      </c>
      <c r="G719">
        <v>0</v>
      </c>
      <c r="H719">
        <v>4294729.4706212003</v>
      </c>
      <c r="I719">
        <v>26466378.524123602</v>
      </c>
      <c r="J719">
        <v>14585928.0946483</v>
      </c>
      <c r="K719">
        <v>1418771.68527082</v>
      </c>
      <c r="L719">
        <v>4052447.8886654</v>
      </c>
      <c r="M719">
        <v>43539.100574620403</v>
      </c>
      <c r="N719">
        <v>687873.49371261196</v>
      </c>
      <c r="O719">
        <v>302786.64015240403</v>
      </c>
      <c r="P719">
        <v>30888017.3947962</v>
      </c>
      <c r="Q719">
        <v>45635466.544060901</v>
      </c>
      <c r="R719">
        <v>34513588.210512601</v>
      </c>
      <c r="S719">
        <v>36472030.997939602</v>
      </c>
      <c r="T719">
        <v>237621951.22548899</v>
      </c>
      <c r="U719">
        <v>126609.09509980099</v>
      </c>
      <c r="V719">
        <v>25266507.832532998</v>
      </c>
      <c r="W719">
        <v>39339029.717778102</v>
      </c>
      <c r="X719">
        <v>10963241.5834998</v>
      </c>
      <c r="Y719">
        <v>11294936.6064154</v>
      </c>
      <c r="Z719">
        <v>2231970.09024313</v>
      </c>
    </row>
    <row r="720" spans="1:26">
      <c r="A720" s="1">
        <v>58015</v>
      </c>
      <c r="B720">
        <v>40148853.524700999</v>
      </c>
      <c r="C720">
        <v>62699253.524707802</v>
      </c>
      <c r="D720">
        <v>0</v>
      </c>
      <c r="E720">
        <v>42291621.780034997</v>
      </c>
      <c r="F720">
        <v>561538018.924196</v>
      </c>
      <c r="G720">
        <v>0</v>
      </c>
      <c r="H720">
        <v>1929160.4910216699</v>
      </c>
      <c r="I720">
        <v>11888500.111225501</v>
      </c>
      <c r="J720">
        <v>6551890.2640003804</v>
      </c>
      <c r="K720">
        <v>637163.00905297406</v>
      </c>
      <c r="L720">
        <v>1820329.4089223901</v>
      </c>
      <c r="M720">
        <v>14888.055196458101</v>
      </c>
      <c r="N720">
        <v>328859.19243959698</v>
      </c>
      <c r="O720">
        <v>135979.91046862301</v>
      </c>
      <c r="P720">
        <v>13874667.359510699</v>
      </c>
      <c r="Q720">
        <v>20499111.6782174</v>
      </c>
      <c r="R720">
        <v>15503246.766665701</v>
      </c>
      <c r="S720">
        <v>20207370.775507301</v>
      </c>
      <c r="T720">
        <v>123481244.413545</v>
      </c>
      <c r="U720">
        <v>63457.291552023897</v>
      </c>
      <c r="V720">
        <v>11349527.1332101</v>
      </c>
      <c r="W720">
        <v>17670799.151783101</v>
      </c>
      <c r="X720">
        <v>4924606.4649921795</v>
      </c>
      <c r="Y720">
        <v>5073601.3988185599</v>
      </c>
      <c r="Z720">
        <v>1002800.6850576</v>
      </c>
    </row>
    <row r="721" spans="1:26">
      <c r="A721" s="1">
        <v>58045</v>
      </c>
      <c r="B721">
        <v>8838719.9999993294</v>
      </c>
      <c r="C721">
        <v>12504019.340475401</v>
      </c>
      <c r="D721">
        <v>0</v>
      </c>
      <c r="E721">
        <v>46829827.414512798</v>
      </c>
      <c r="F721">
        <v>532090557.53017199</v>
      </c>
      <c r="G721">
        <v>0</v>
      </c>
      <c r="H721">
        <v>2902711.23074316</v>
      </c>
      <c r="I721">
        <v>7407084.1043010596</v>
      </c>
      <c r="J721">
        <v>9858301.3390652705</v>
      </c>
      <c r="K721">
        <v>959122.85125966195</v>
      </c>
      <c r="L721">
        <v>2738958.5488207801</v>
      </c>
      <c r="M721">
        <v>35089.860411942696</v>
      </c>
      <c r="N721">
        <v>343100.85736118001</v>
      </c>
      <c r="O721">
        <v>204690.85240297599</v>
      </c>
      <c r="P721">
        <v>20876517.508414101</v>
      </c>
      <c r="Q721">
        <v>30843987.302094299</v>
      </c>
      <c r="R721">
        <v>23326959.427181099</v>
      </c>
      <c r="S721">
        <v>41497762.939394601</v>
      </c>
      <c r="T721">
        <v>66459998.776961997</v>
      </c>
      <c r="U721">
        <v>95522.397788066301</v>
      </c>
      <c r="V721">
        <v>17077065.400476899</v>
      </c>
      <c r="W721">
        <v>26588367.0088019</v>
      </c>
      <c r="X721">
        <v>7409808.8569877502</v>
      </c>
      <c r="Y721">
        <v>7633994.07628626</v>
      </c>
      <c r="Z721">
        <v>1508863.99771337</v>
      </c>
    </row>
    <row r="722" spans="1:26">
      <c r="A722" s="1">
        <v>58076</v>
      </c>
      <c r="B722">
        <v>8838720.0000097007</v>
      </c>
      <c r="C722">
        <v>0</v>
      </c>
      <c r="D722">
        <v>0</v>
      </c>
      <c r="E722">
        <v>52192941.750044003</v>
      </c>
      <c r="F722">
        <v>538722545.30983603</v>
      </c>
      <c r="G722">
        <v>434504130.18880302</v>
      </c>
      <c r="H722">
        <v>2568077.9691957799</v>
      </c>
      <c r="I722">
        <v>9829421.9414903708</v>
      </c>
      <c r="J722">
        <v>8721806.7765097804</v>
      </c>
      <c r="K722">
        <v>848552.29069464398</v>
      </c>
      <c r="L722">
        <v>2423203.1878576698</v>
      </c>
      <c r="M722">
        <v>31044.596001024402</v>
      </c>
      <c r="N722">
        <v>322349.27368231001</v>
      </c>
      <c r="O722">
        <v>181093.47667263701</v>
      </c>
      <c r="P722">
        <v>18469809.9208312</v>
      </c>
      <c r="Q722">
        <v>27288199.884899698</v>
      </c>
      <c r="R722">
        <v>20637757.5415693</v>
      </c>
      <c r="S722">
        <v>38655964.690719299</v>
      </c>
      <c r="T722">
        <v>97022189.889026001</v>
      </c>
      <c r="U722">
        <v>84510.289113897394</v>
      </c>
      <c r="V722">
        <v>15108370.0538314</v>
      </c>
      <c r="W722">
        <v>23523180.269886699</v>
      </c>
      <c r="X722">
        <v>6555583.8555494696</v>
      </c>
      <c r="Y722">
        <v>6753924.3300004499</v>
      </c>
      <c r="Z722">
        <v>1334917.6280440099</v>
      </c>
    </row>
    <row r="723" spans="1:26">
      <c r="A723" s="1">
        <v>58107</v>
      </c>
      <c r="B723">
        <v>7983360</v>
      </c>
      <c r="C723" s="2">
        <v>4.1484832763671902E-5</v>
      </c>
      <c r="D723">
        <v>30962492.736008</v>
      </c>
      <c r="E723">
        <v>46713272.004823402</v>
      </c>
      <c r="F723">
        <v>1.64270401000977E-4</v>
      </c>
      <c r="G723" s="2">
        <v>8.6367130279541002E-5</v>
      </c>
      <c r="H723">
        <v>51507.497869677798</v>
      </c>
      <c r="I723">
        <v>0</v>
      </c>
      <c r="J723">
        <v>174931.77751977401</v>
      </c>
      <c r="K723">
        <v>17019.267261167101</v>
      </c>
      <c r="L723">
        <v>48601.769312890203</v>
      </c>
      <c r="M723">
        <v>622.65611931101</v>
      </c>
      <c r="N723">
        <v>99127.513937387295</v>
      </c>
      <c r="O723">
        <v>3632.16069598083</v>
      </c>
      <c r="P723">
        <v>370445.798983432</v>
      </c>
      <c r="Q723">
        <v>547314.72887438501</v>
      </c>
      <c r="R723">
        <v>413927.95131531399</v>
      </c>
      <c r="S723">
        <v>9536027.1238125898</v>
      </c>
      <c r="T723">
        <v>43461102.029953197</v>
      </c>
      <c r="U723">
        <v>1695.0083247911</v>
      </c>
      <c r="V723">
        <v>303025.97806469398</v>
      </c>
      <c r="W723">
        <v>471800.37840460998</v>
      </c>
      <c r="X723">
        <v>131484.217194511</v>
      </c>
      <c r="Y723">
        <v>135462.29795676799</v>
      </c>
      <c r="Z723">
        <v>26774.2131303735</v>
      </c>
    </row>
    <row r="724" spans="1:26">
      <c r="A724" s="1">
        <v>58135</v>
      </c>
      <c r="B724">
        <v>54508755.864614502</v>
      </c>
      <c r="C724">
        <v>77810835.864619002</v>
      </c>
      <c r="D724">
        <v>15920604.051278399</v>
      </c>
      <c r="E724">
        <v>54263800.7964902</v>
      </c>
      <c r="F724">
        <v>0</v>
      </c>
      <c r="G724">
        <v>592472987.40197897</v>
      </c>
      <c r="H724">
        <v>1838968.8271381699</v>
      </c>
      <c r="I724">
        <v>0</v>
      </c>
      <c r="J724">
        <v>6245577.8098305902</v>
      </c>
      <c r="K724">
        <v>607637.78573000699</v>
      </c>
      <c r="L724">
        <v>1735225.7905501199</v>
      </c>
      <c r="M724">
        <v>22230.650697441299</v>
      </c>
      <c r="N724">
        <v>442552.301109366</v>
      </c>
      <c r="O724">
        <v>129678.795735063</v>
      </c>
      <c r="P724">
        <v>13226002.128826501</v>
      </c>
      <c r="Q724">
        <v>19540741.963049199</v>
      </c>
      <c r="R724">
        <v>14778442.569197699</v>
      </c>
      <c r="S724">
        <v>15617032.1149511</v>
      </c>
      <c r="T724">
        <v>211962239.84680301</v>
      </c>
      <c r="U724">
        <v>60516.771343034801</v>
      </c>
      <c r="V724">
        <v>10818916.6727538</v>
      </c>
      <c r="W724">
        <v>16844658.047909699</v>
      </c>
      <c r="X724">
        <v>4694372.4056101199</v>
      </c>
      <c r="Y724">
        <v>4836401.56284378</v>
      </c>
      <c r="Z724">
        <v>955917.97998988803</v>
      </c>
    </row>
    <row r="725" spans="1:26">
      <c r="A725" s="1">
        <v>58166</v>
      </c>
      <c r="B725">
        <v>59711519.296111502</v>
      </c>
      <c r="C725">
        <v>82261919.296107695</v>
      </c>
      <c r="D725">
        <v>19418296.187204499</v>
      </c>
      <c r="E725">
        <v>49778486.132100299</v>
      </c>
      <c r="F725">
        <v>119831246.2423</v>
      </c>
      <c r="G725">
        <v>73242280.635722697</v>
      </c>
      <c r="H725">
        <v>4631385.6000010604</v>
      </c>
      <c r="I725">
        <v>0</v>
      </c>
      <c r="J725">
        <v>15729292.800003599</v>
      </c>
      <c r="K725">
        <v>1530316.80000035</v>
      </c>
      <c r="L725">
        <v>4370112.0000010002</v>
      </c>
      <c r="M725">
        <v>55987.199999999997</v>
      </c>
      <c r="N725">
        <v>547430.40000012598</v>
      </c>
      <c r="O725">
        <v>326592.00000007497</v>
      </c>
      <c r="P725">
        <v>33309273.600007601</v>
      </c>
      <c r="Q725">
        <v>49212748.8000113</v>
      </c>
      <c r="R725">
        <v>37219046.4000085</v>
      </c>
      <c r="S725">
        <v>39331008.000009</v>
      </c>
      <c r="T725">
        <v>212047224.65762001</v>
      </c>
      <c r="U725">
        <v>152409.60000003499</v>
      </c>
      <c r="V725">
        <v>27247104.000006199</v>
      </c>
      <c r="W725">
        <v>42422745.600009702</v>
      </c>
      <c r="X725">
        <v>11822630.400002699</v>
      </c>
      <c r="Y725">
        <v>12180326.4000028</v>
      </c>
      <c r="Z725">
        <v>2407449.60000055</v>
      </c>
    </row>
    <row r="726" spans="1:26">
      <c r="A726" s="1">
        <v>58196</v>
      </c>
      <c r="B726">
        <v>50848047.249213502</v>
      </c>
      <c r="C726">
        <v>74150127.249205098</v>
      </c>
      <c r="D726">
        <v>42357655.960125998</v>
      </c>
      <c r="E726">
        <v>41988042.5992603</v>
      </c>
      <c r="F726">
        <v>162139843.82600799</v>
      </c>
      <c r="G726">
        <v>0</v>
      </c>
      <c r="H726">
        <v>2481069.3934462699</v>
      </c>
      <c r="I726">
        <v>0</v>
      </c>
      <c r="J726">
        <v>8426304.8506768197</v>
      </c>
      <c r="K726">
        <v>819802.64712932496</v>
      </c>
      <c r="L726">
        <v>2341103.0878386898</v>
      </c>
      <c r="M726">
        <v>29992.7797730249</v>
      </c>
      <c r="N726">
        <v>293262.73555844597</v>
      </c>
      <c r="O726">
        <v>174957.88200930701</v>
      </c>
      <c r="P726">
        <v>17844037.6994064</v>
      </c>
      <c r="Q726">
        <v>26363653.420488201</v>
      </c>
      <c r="R726">
        <v>19938533.486889198</v>
      </c>
      <c r="S726">
        <v>21069927.790549401</v>
      </c>
      <c r="T726">
        <v>215187926.24035099</v>
      </c>
      <c r="U726">
        <v>81647.011604343395</v>
      </c>
      <c r="V726">
        <v>14596486.156205099</v>
      </c>
      <c r="W726">
        <v>22726195.740237501</v>
      </c>
      <c r="X726">
        <v>6333475.3287369199</v>
      </c>
      <c r="Y726">
        <v>6525095.8661756897</v>
      </c>
      <c r="Z726">
        <v>1289689.53024004</v>
      </c>
    </row>
    <row r="727" spans="1:26">
      <c r="A727" s="1">
        <v>58227</v>
      </c>
      <c r="B727">
        <v>52939979.263833702</v>
      </c>
      <c r="C727">
        <v>75490379.263834193</v>
      </c>
      <c r="D727">
        <v>44634089.724261902</v>
      </c>
      <c r="E727">
        <v>31212705.6726413</v>
      </c>
      <c r="F727">
        <v>105963318.40964</v>
      </c>
      <c r="G727">
        <v>0</v>
      </c>
      <c r="H727">
        <v>5142541.4970636303</v>
      </c>
      <c r="I727" s="2">
        <v>2.0451843738555901E-5</v>
      </c>
      <c r="J727">
        <v>17465300.436971702</v>
      </c>
      <c r="K727">
        <v>1699214.51749853</v>
      </c>
      <c r="L727">
        <v>4852431.7013931395</v>
      </c>
      <c r="M727">
        <v>62166.384786534698</v>
      </c>
      <c r="N727">
        <v>607849.09569053201</v>
      </c>
      <c r="O727">
        <v>362637.2445881</v>
      </c>
      <c r="P727">
        <v>36985545.259942599</v>
      </c>
      <c r="Q727">
        <v>54644252.227361202</v>
      </c>
      <c r="R727">
        <v>41326831.130868703</v>
      </c>
      <c r="S727">
        <v>43671885.3125384</v>
      </c>
      <c r="T727">
        <v>205124254.16693601</v>
      </c>
      <c r="U727">
        <v>169230.71414112201</v>
      </c>
      <c r="V727">
        <v>30254307.262778699</v>
      </c>
      <c r="W727">
        <v>47104851.227972403</v>
      </c>
      <c r="X727">
        <v>13127468.254089201</v>
      </c>
      <c r="Y727">
        <v>13524642.3791143</v>
      </c>
      <c r="Z727">
        <v>2673154.5458208602</v>
      </c>
    </row>
    <row r="728" spans="1:26">
      <c r="A728" s="1">
        <v>58257</v>
      </c>
      <c r="B728">
        <v>64660764.714298397</v>
      </c>
      <c r="C728">
        <v>87962844.714295298</v>
      </c>
      <c r="D728">
        <v>42878446.611291997</v>
      </c>
      <c r="E728">
        <v>23828414.300237</v>
      </c>
      <c r="F728">
        <v>105813837.352184</v>
      </c>
      <c r="G728">
        <v>0</v>
      </c>
      <c r="H728">
        <v>5968969.6655599698</v>
      </c>
      <c r="I728">
        <v>0</v>
      </c>
      <c r="J728">
        <v>20272048.085115399</v>
      </c>
      <c r="K728">
        <v>1972285.4771360001</v>
      </c>
      <c r="L728">
        <v>5632237.9987318702</v>
      </c>
      <c r="M728">
        <v>72156.785748878101</v>
      </c>
      <c r="N728">
        <v>705533.01621125301</v>
      </c>
      <c r="O728">
        <v>420914.583535137</v>
      </c>
      <c r="P728">
        <v>42929278.810263097</v>
      </c>
      <c r="Q728">
        <v>63425814.673263803</v>
      </c>
      <c r="R728">
        <v>47968227.681726404</v>
      </c>
      <c r="S728">
        <v>50690141.988586903</v>
      </c>
      <c r="T728">
        <v>212472015.479671</v>
      </c>
      <c r="U728">
        <v>196426.80564973</v>
      </c>
      <c r="V728">
        <v>35116302.397787303</v>
      </c>
      <c r="W728">
        <v>54674800.046056502</v>
      </c>
      <c r="X728">
        <v>15237107.9239725</v>
      </c>
      <c r="Y728">
        <v>15698109.6107015</v>
      </c>
      <c r="Z728">
        <v>3102741.7872017599</v>
      </c>
    </row>
    <row r="729" spans="1:26">
      <c r="A729" s="1">
        <v>58288</v>
      </c>
      <c r="B729">
        <v>75666368.599978596</v>
      </c>
      <c r="C729">
        <v>98968448.599980503</v>
      </c>
      <c r="D729">
        <v>24200300.777440801</v>
      </c>
      <c r="E729">
        <v>36998544.290090002</v>
      </c>
      <c r="F729">
        <v>218222825.604958</v>
      </c>
      <c r="G729">
        <v>37767423.973721698</v>
      </c>
      <c r="H729">
        <v>6284555.0611054897</v>
      </c>
      <c r="I729" s="2">
        <v>3.0033290386199999E-5</v>
      </c>
      <c r="J729">
        <v>21343851.540638302</v>
      </c>
      <c r="K729">
        <v>2076562.18271585</v>
      </c>
      <c r="L729">
        <v>5930020.0543003399</v>
      </c>
      <c r="M729">
        <v>75971.787172532495</v>
      </c>
      <c r="N729">
        <v>742835.25235363701</v>
      </c>
      <c r="O729">
        <v>443168.75850643101</v>
      </c>
      <c r="P729">
        <v>45198992.712813102</v>
      </c>
      <c r="Q729">
        <v>66779200.924654797</v>
      </c>
      <c r="R729">
        <v>50504355.850361504</v>
      </c>
      <c r="S729">
        <v>53370180.488703102</v>
      </c>
      <c r="T729">
        <v>223808167.60579699</v>
      </c>
      <c r="U729">
        <v>206812.08730300501</v>
      </c>
      <c r="V729">
        <v>36972936.423965096</v>
      </c>
      <c r="W729">
        <v>57565511.402566098</v>
      </c>
      <c r="X729">
        <v>16042709.057933399</v>
      </c>
      <c r="Y729">
        <v>16528084.364869</v>
      </c>
      <c r="Z729">
        <v>3266786.8484188402</v>
      </c>
    </row>
    <row r="730" spans="1:26">
      <c r="A730" s="1">
        <v>58319</v>
      </c>
      <c r="B730">
        <v>68097430.4092253</v>
      </c>
      <c r="C730">
        <v>90647830.409228802</v>
      </c>
      <c r="D730">
        <v>63837238.888605103</v>
      </c>
      <c r="E730">
        <v>5961600.0000016401</v>
      </c>
      <c r="F730">
        <v>3225398.3420471</v>
      </c>
      <c r="G730">
        <v>0</v>
      </c>
      <c r="H730">
        <v>3435420.6327096899</v>
      </c>
      <c r="I730" s="2">
        <v>2.3268163204193102E-5</v>
      </c>
      <c r="J730">
        <v>11667509.8318421</v>
      </c>
      <c r="K730">
        <v>1135142.34472342</v>
      </c>
      <c r="L730">
        <v>3241615.8421471599</v>
      </c>
      <c r="M730">
        <v>41529.597977688798</v>
      </c>
      <c r="N730">
        <v>406067.18022632803</v>
      </c>
      <c r="O730">
        <v>242255.988203202</v>
      </c>
      <c r="P730">
        <v>24707803.596835501</v>
      </c>
      <c r="Q730">
        <v>36504516.622386001</v>
      </c>
      <c r="R730">
        <v>27607953.855610602</v>
      </c>
      <c r="S730">
        <v>29174542.579324398</v>
      </c>
      <c r="T730">
        <v>198357536.89195299</v>
      </c>
      <c r="U730">
        <v>113052.79449482</v>
      </c>
      <c r="V730">
        <v>20211071.0158072</v>
      </c>
      <c r="W730">
        <v>31467899.267647699</v>
      </c>
      <c r="X730">
        <v>8769666.7729559094</v>
      </c>
      <c r="Y730">
        <v>9034994.7600356098</v>
      </c>
      <c r="Z730">
        <v>1785772.7130404999</v>
      </c>
    </row>
    <row r="731" spans="1:26">
      <c r="A731" s="1">
        <v>58349</v>
      </c>
      <c r="B731">
        <v>105261120</v>
      </c>
      <c r="C731">
        <v>128563200</v>
      </c>
      <c r="D731">
        <v>24912526.258724701</v>
      </c>
      <c r="E731">
        <v>11443707.743747201</v>
      </c>
      <c r="F731">
        <v>655556824.73518503</v>
      </c>
      <c r="G731">
        <v>0</v>
      </c>
      <c r="H731">
        <v>5825938.8158251001</v>
      </c>
      <c r="I731">
        <v>35908524.887815699</v>
      </c>
      <c r="J731">
        <v>19789604.4417703</v>
      </c>
      <c r="K731">
        <v>1925024.77997713</v>
      </c>
      <c r="L731">
        <v>5497276.0485119401</v>
      </c>
      <c r="M731">
        <v>50795.291216195299</v>
      </c>
      <c r="N731">
        <v>688626.75056092604</v>
      </c>
      <c r="O731">
        <v>410828.459141461</v>
      </c>
      <c r="P731">
        <v>41907627.8360807</v>
      </c>
      <c r="Q731">
        <v>61916377.591033198</v>
      </c>
      <c r="R731">
        <v>46826657.455056898</v>
      </c>
      <c r="S731">
        <v>49483794.3773522</v>
      </c>
      <c r="T731">
        <v>207237525.66162699</v>
      </c>
      <c r="U731">
        <v>190371.87777197899</v>
      </c>
      <c r="V731">
        <v>34280588.275639199</v>
      </c>
      <c r="W731">
        <v>53373623.686278202</v>
      </c>
      <c r="X731">
        <v>14874488.1319298</v>
      </c>
      <c r="Y731">
        <v>15324518.685776601</v>
      </c>
      <c r="Z731">
        <v>3028392.64167134</v>
      </c>
    </row>
    <row r="732" spans="1:26">
      <c r="A732" s="1">
        <v>58380</v>
      </c>
      <c r="B732">
        <v>43448906.612320803</v>
      </c>
      <c r="C732">
        <v>65999306.6123119</v>
      </c>
      <c r="D732">
        <v>0</v>
      </c>
      <c r="E732">
        <v>26628050.416456699</v>
      </c>
      <c r="F732">
        <v>439731699.38146299</v>
      </c>
      <c r="G732">
        <v>0</v>
      </c>
      <c r="H732">
        <v>4398299.6374697797</v>
      </c>
      <c r="I732">
        <v>0</v>
      </c>
      <c r="J732">
        <v>14937677.143508799</v>
      </c>
      <c r="K732">
        <v>1453299.8130524701</v>
      </c>
      <c r="L732">
        <v>4150175.2791437502</v>
      </c>
      <c r="M732">
        <v>53169.5053555786</v>
      </c>
      <c r="N732">
        <v>519879.60792120901</v>
      </c>
      <c r="O732">
        <v>310155.44790754002</v>
      </c>
      <c r="P732">
        <v>31632901.825160399</v>
      </c>
      <c r="Q732">
        <v>46735995.207553297</v>
      </c>
      <c r="R732">
        <v>35345905.615824997</v>
      </c>
      <c r="S732">
        <v>47100089.512295999</v>
      </c>
      <c r="T732">
        <v>1081602.5434994099</v>
      </c>
      <c r="U732">
        <v>144739.20902351901</v>
      </c>
      <c r="V732">
        <v>25875825.9397147</v>
      </c>
      <c r="W732">
        <v>40287715.752485096</v>
      </c>
      <c r="X732">
        <v>11227627.2142529</v>
      </c>
      <c r="Y732">
        <v>11567321.2762469</v>
      </c>
      <c r="Z732">
        <v>2286288.7302898602</v>
      </c>
    </row>
    <row r="733" spans="1:26">
      <c r="A733" s="1">
        <v>58410</v>
      </c>
      <c r="B733">
        <v>8838720</v>
      </c>
      <c r="C733">
        <v>0</v>
      </c>
      <c r="D733">
        <v>0</v>
      </c>
      <c r="E733">
        <v>44543622.848666497</v>
      </c>
      <c r="F733">
        <v>0</v>
      </c>
      <c r="G733">
        <v>0</v>
      </c>
      <c r="H733">
        <v>12303644.1094945</v>
      </c>
      <c r="I733">
        <v>0</v>
      </c>
      <c r="J733">
        <v>41786117.032715701</v>
      </c>
      <c r="K733">
        <v>4065408.2618343099</v>
      </c>
      <c r="L733">
        <v>11609550.016010599</v>
      </c>
      <c r="M733">
        <v>148734.44860368199</v>
      </c>
      <c r="N733">
        <v>1454292.3863472301</v>
      </c>
      <c r="O733">
        <v>867617.61685488396</v>
      </c>
      <c r="P733">
        <v>88488733.894275799</v>
      </c>
      <c r="Q733">
        <v>130737580.32264701</v>
      </c>
      <c r="R733">
        <v>98875356.221767098</v>
      </c>
      <c r="S733">
        <v>121333086.144087</v>
      </c>
      <c r="T733">
        <v>0</v>
      </c>
      <c r="U733">
        <v>404888.221198913</v>
      </c>
      <c r="V733">
        <v>72384098.320464596</v>
      </c>
      <c r="W733">
        <v>112699396.916988</v>
      </c>
      <c r="X733">
        <v>31407757.730146799</v>
      </c>
      <c r="Y733">
        <v>32358005.596225999</v>
      </c>
      <c r="Z733">
        <v>6395581.2899588598</v>
      </c>
    </row>
    <row r="734" spans="1:26">
      <c r="A734" s="1">
        <v>58441</v>
      </c>
      <c r="B734">
        <v>8838719.9999878295</v>
      </c>
      <c r="C734">
        <v>0</v>
      </c>
      <c r="D734">
        <v>0</v>
      </c>
      <c r="E734">
        <v>49700223.010166802</v>
      </c>
      <c r="F734">
        <v>357665247.24131602</v>
      </c>
      <c r="G734">
        <v>207931220.02546701</v>
      </c>
      <c r="H734">
        <v>9325505.07522754</v>
      </c>
      <c r="I734" s="2">
        <v>8.2686543464660604E-5</v>
      </c>
      <c r="J734">
        <v>31671644.8391039</v>
      </c>
      <c r="K734">
        <v>3081362.3217004398</v>
      </c>
      <c r="L734">
        <v>8799418.8251811806</v>
      </c>
      <c r="M734">
        <v>112732.76786707</v>
      </c>
      <c r="N734">
        <v>1102275.9524782</v>
      </c>
      <c r="O734">
        <v>657607.81255802</v>
      </c>
      <c r="P734">
        <v>67069733.9493699</v>
      </c>
      <c r="Q734">
        <v>99092102.955171302</v>
      </c>
      <c r="R734">
        <v>74942238.9054216</v>
      </c>
      <c r="S734">
        <v>96041905.426619798</v>
      </c>
      <c r="T734">
        <v>0</v>
      </c>
      <c r="U734">
        <v>306883.64586040901</v>
      </c>
      <c r="V734">
        <v>54863280.361983404</v>
      </c>
      <c r="W734">
        <v>85420123.385512695</v>
      </c>
      <c r="X734">
        <v>23805402.8146003</v>
      </c>
      <c r="Y734">
        <v>24525639.9426401</v>
      </c>
      <c r="Z734">
        <v>4847509.0182848303</v>
      </c>
    </row>
    <row r="735" spans="1:26">
      <c r="A735" s="1">
        <v>58472</v>
      </c>
      <c r="B735">
        <v>7983359.9999928297</v>
      </c>
      <c r="C735" s="2">
        <v>4.1499733924865702E-5</v>
      </c>
      <c r="D735" s="2">
        <v>3.6329030990600599E-5</v>
      </c>
      <c r="E735">
        <v>43759938.655943602</v>
      </c>
      <c r="F735">
        <v>440621312.005862</v>
      </c>
      <c r="G735">
        <v>327115438.87330002</v>
      </c>
      <c r="H735">
        <v>3577909.1025585001</v>
      </c>
      <c r="I735" s="2">
        <v>3.9450824260711697E-5</v>
      </c>
      <c r="J735">
        <v>12151434.7425375</v>
      </c>
      <c r="K735">
        <v>1182223.8270374599</v>
      </c>
      <c r="L735">
        <v>3376066.01013747</v>
      </c>
      <c r="M735">
        <v>43252.091233077903</v>
      </c>
      <c r="N735">
        <v>422909.33650120598</v>
      </c>
      <c r="O735">
        <v>252303.86552628799</v>
      </c>
      <c r="P735">
        <v>25732591.389724001</v>
      </c>
      <c r="Q735">
        <v>38018588.193875499</v>
      </c>
      <c r="R735">
        <v>28753029.094167199</v>
      </c>
      <c r="S735">
        <v>39483205.291232497</v>
      </c>
      <c r="T735">
        <v>52609393.740256801</v>
      </c>
      <c r="U735">
        <v>117741.80391226801</v>
      </c>
      <c r="V735">
        <v>21049351.066764601</v>
      </c>
      <c r="W735">
        <v>32773070.684886102</v>
      </c>
      <c r="X735">
        <v>9133399.9320516195</v>
      </c>
      <c r="Y735">
        <v>9409732.7371518407</v>
      </c>
      <c r="Z735">
        <v>1859839.9230223501</v>
      </c>
    </row>
    <row r="736" spans="1:26">
      <c r="A736" s="1">
        <v>58501</v>
      </c>
      <c r="B736">
        <v>8838719.9999803007</v>
      </c>
      <c r="C736">
        <v>0</v>
      </c>
      <c r="D736">
        <v>42319361.628480099</v>
      </c>
      <c r="E736">
        <v>52821168.337388597</v>
      </c>
      <c r="F736">
        <v>0</v>
      </c>
      <c r="G736">
        <v>426018643.40578002</v>
      </c>
      <c r="H736">
        <v>2933743.8737369999</v>
      </c>
      <c r="I736" s="2">
        <v>1.9684433937072801E-5</v>
      </c>
      <c r="J736">
        <v>9963695.6141625196</v>
      </c>
      <c r="K736">
        <v>969376.75344432704</v>
      </c>
      <c r="L736">
        <v>2768240.5255879699</v>
      </c>
      <c r="M736">
        <v>35465.003174789599</v>
      </c>
      <c r="N736">
        <v>346768.919931304</v>
      </c>
      <c r="O736">
        <v>206879.18518628899</v>
      </c>
      <c r="P736">
        <v>21099706.611047301</v>
      </c>
      <c r="Q736">
        <v>31173737.7906425</v>
      </c>
      <c r="R736">
        <v>23576345.999420401</v>
      </c>
      <c r="S736">
        <v>24914164.730291702</v>
      </c>
      <c r="T736">
        <v>64126475.731651098</v>
      </c>
      <c r="U736">
        <v>96543.619753593899</v>
      </c>
      <c r="V736">
        <v>17259634.878399</v>
      </c>
      <c r="W736">
        <v>26872621.016721901</v>
      </c>
      <c r="X736">
        <v>7489026.5037436699</v>
      </c>
      <c r="Y736">
        <v>7715608.4684715103</v>
      </c>
      <c r="Z736">
        <v>1524995.13651607</v>
      </c>
    </row>
    <row r="737" spans="1:26">
      <c r="A737" s="1">
        <v>58532</v>
      </c>
      <c r="B737">
        <v>52415001.927692302</v>
      </c>
      <c r="C737">
        <v>74965401.927678302</v>
      </c>
      <c r="D737">
        <v>8447360.3190684598</v>
      </c>
      <c r="E737">
        <v>51497450.671032399</v>
      </c>
      <c r="F737">
        <v>0</v>
      </c>
      <c r="G737">
        <v>556133762.29861104</v>
      </c>
      <c r="H737">
        <v>4631385.5999997696</v>
      </c>
      <c r="I737">
        <v>0</v>
      </c>
      <c r="J737">
        <v>15729292.7999992</v>
      </c>
      <c r="K737">
        <v>1530316.79999992</v>
      </c>
      <c r="L737">
        <v>4370111.9999997802</v>
      </c>
      <c r="M737">
        <v>55987.199999999997</v>
      </c>
      <c r="N737">
        <v>547430.39999997197</v>
      </c>
      <c r="O737">
        <v>326591.999999983</v>
      </c>
      <c r="P737">
        <v>33309273.599998299</v>
      </c>
      <c r="Q737">
        <v>49212748.799997501</v>
      </c>
      <c r="R737">
        <v>37219046.399998099</v>
      </c>
      <c r="S737">
        <v>39331007.999998003</v>
      </c>
      <c r="T737">
        <v>195515449.34108901</v>
      </c>
      <c r="U737">
        <v>152409.599999992</v>
      </c>
      <c r="V737">
        <v>27247103.999998599</v>
      </c>
      <c r="W737">
        <v>42422745.600002103</v>
      </c>
      <c r="X737">
        <v>11822630.4000006</v>
      </c>
      <c r="Y737">
        <v>12180326.4000006</v>
      </c>
      <c r="Z737">
        <v>2407449.59999988</v>
      </c>
    </row>
    <row r="738" spans="1:26">
      <c r="A738" s="1">
        <v>58562</v>
      </c>
      <c r="B738">
        <v>62036525.424210101</v>
      </c>
      <c r="C738">
        <v>85338605.424215704</v>
      </c>
      <c r="D738">
        <v>0</v>
      </c>
      <c r="E738">
        <v>51189762.432999499</v>
      </c>
      <c r="F738">
        <v>0</v>
      </c>
      <c r="G738">
        <v>28439891.7730373</v>
      </c>
      <c r="H738">
        <v>2847731.8243791298</v>
      </c>
      <c r="I738">
        <v>0</v>
      </c>
      <c r="J738">
        <v>9671578.1302117296</v>
      </c>
      <c r="K738">
        <v>940956.38522131101</v>
      </c>
      <c r="L738">
        <v>2687080.73421939</v>
      </c>
      <c r="M738">
        <v>34425.233605661699</v>
      </c>
      <c r="N738">
        <v>336602.284144209</v>
      </c>
      <c r="O738">
        <v>200813.86269966999</v>
      </c>
      <c r="P738">
        <v>20481101.482388299</v>
      </c>
      <c r="Q738">
        <v>30259780.339373101</v>
      </c>
      <c r="R738">
        <v>22885130.295850001</v>
      </c>
      <c r="S738">
        <v>24183726.607974499</v>
      </c>
      <c r="T738">
        <v>189380959.55632201</v>
      </c>
      <c r="U738">
        <v>93713.135926525894</v>
      </c>
      <c r="V738">
        <v>16753613.6880868</v>
      </c>
      <c r="W738">
        <v>26084764.508198101</v>
      </c>
      <c r="X738">
        <v>7269461.8297280502</v>
      </c>
      <c r="Y738">
        <v>7489400.8222086402</v>
      </c>
      <c r="Z738">
        <v>1480285.0450432801</v>
      </c>
    </row>
    <row r="739" spans="1:26">
      <c r="A739" s="1">
        <v>58593</v>
      </c>
      <c r="B739">
        <v>67417612.648659199</v>
      </c>
      <c r="C739">
        <v>89968012.648661196</v>
      </c>
      <c r="D739">
        <v>2087714.9359780999</v>
      </c>
      <c r="E739">
        <v>43363042.1761178</v>
      </c>
      <c r="F739">
        <v>0</v>
      </c>
      <c r="G739">
        <v>2933062.7204299602</v>
      </c>
      <c r="H739">
        <v>3302403.50704011</v>
      </c>
      <c r="I739" s="2">
        <v>2.0675361156463599E-5</v>
      </c>
      <c r="J739">
        <v>11215751.870451201</v>
      </c>
      <c r="K739">
        <v>1091190.4133403201</v>
      </c>
      <c r="L739">
        <v>3116102.7047624998</v>
      </c>
      <c r="M739">
        <v>39921.600488059397</v>
      </c>
      <c r="N739">
        <v>390344.53810548002</v>
      </c>
      <c r="O739">
        <v>232876.002847019</v>
      </c>
      <c r="P739">
        <v>23751134.423702199</v>
      </c>
      <c r="Q739">
        <v>35091086.8290051</v>
      </c>
      <c r="R739">
        <v>26538992.857785098</v>
      </c>
      <c r="S739">
        <v>28044924.342862502</v>
      </c>
      <c r="T739">
        <v>194577053.94503999</v>
      </c>
      <c r="U739">
        <v>108675.467995268</v>
      </c>
      <c r="V739">
        <v>19428512.2375228</v>
      </c>
      <c r="W739">
        <v>30249483.836480901</v>
      </c>
      <c r="X739">
        <v>8430111.3030631002</v>
      </c>
      <c r="Y739">
        <v>8685165.9728479609</v>
      </c>
      <c r="Z739">
        <v>1716628.8209865999</v>
      </c>
    </row>
    <row r="740" spans="1:26">
      <c r="A740" s="1">
        <v>58623</v>
      </c>
      <c r="B740">
        <v>68500250.810958296</v>
      </c>
      <c r="C740">
        <v>91802330.810959399</v>
      </c>
      <c r="D740">
        <v>33066922.388724301</v>
      </c>
      <c r="E740">
        <v>22910625.903457802</v>
      </c>
      <c r="F740">
        <v>35413884.046808504</v>
      </c>
      <c r="G740">
        <v>0</v>
      </c>
      <c r="H740">
        <v>3936932.83494086</v>
      </c>
      <c r="I740" s="2">
        <v>1.46552920341492E-5</v>
      </c>
      <c r="J740">
        <v>13370765.175484199</v>
      </c>
      <c r="K740">
        <v>1300853.56265339</v>
      </c>
      <c r="L740">
        <v>3714835.8852195502</v>
      </c>
      <c r="M740">
        <v>47592.2035117095</v>
      </c>
      <c r="N740">
        <v>465345.98989227699</v>
      </c>
      <c r="O740">
        <v>277621.18715164799</v>
      </c>
      <c r="P740">
        <v>28314717.078160901</v>
      </c>
      <c r="Q740">
        <v>41833546.8867926</v>
      </c>
      <c r="R740">
        <v>31638239.290061999</v>
      </c>
      <c r="S740">
        <v>33433522.966975901</v>
      </c>
      <c r="T740">
        <v>202839195.692408</v>
      </c>
      <c r="U740">
        <v>129556.554004098</v>
      </c>
      <c r="V740">
        <v>23161539.042365301</v>
      </c>
      <c r="W740">
        <v>36061670.205344804</v>
      </c>
      <c r="X740">
        <v>10049886.974889301</v>
      </c>
      <c r="Y740">
        <v>10353948.275103001</v>
      </c>
      <c r="Z740">
        <v>2046464.7510035101</v>
      </c>
    </row>
    <row r="741" spans="1:26">
      <c r="A741" s="1">
        <v>58654</v>
      </c>
      <c r="B741">
        <v>105261120</v>
      </c>
      <c r="C741">
        <v>128563200</v>
      </c>
      <c r="D741">
        <v>0</v>
      </c>
      <c r="E741">
        <v>30791486.308085699</v>
      </c>
      <c r="F741">
        <v>708646019.91167104</v>
      </c>
      <c r="G741">
        <v>0</v>
      </c>
      <c r="H741">
        <v>7012990.66633444</v>
      </c>
      <c r="I741">
        <v>34604942.927450798</v>
      </c>
      <c r="J741">
        <v>23817793.015213698</v>
      </c>
      <c r="K741">
        <v>2317254.1355517399</v>
      </c>
      <c r="L741">
        <v>6617361.91148414</v>
      </c>
      <c r="M741">
        <v>84777.590325064797</v>
      </c>
      <c r="N741">
        <v>828936.43873395596</v>
      </c>
      <c r="O741">
        <v>494535.943562884</v>
      </c>
      <c r="P741">
        <v>50437956.3772837</v>
      </c>
      <c r="Q741">
        <v>74519501.895731002</v>
      </c>
      <c r="R741">
        <v>56358258.1016507</v>
      </c>
      <c r="S741">
        <v>59556257.203357302</v>
      </c>
      <c r="T741">
        <v>115624224.130503</v>
      </c>
      <c r="U741">
        <v>230783.44032934299</v>
      </c>
      <c r="V741">
        <v>41258427.291530997</v>
      </c>
      <c r="W741">
        <v>64237864.135752499</v>
      </c>
      <c r="X741">
        <v>17902201.156975999</v>
      </c>
      <c r="Y741">
        <v>18443835.761830501</v>
      </c>
      <c r="Z741">
        <v>3645436.3839777401</v>
      </c>
    </row>
    <row r="742" spans="1:26">
      <c r="A742" s="1">
        <v>58685</v>
      </c>
      <c r="B742">
        <v>101865600</v>
      </c>
      <c r="C742">
        <v>124416000</v>
      </c>
      <c r="D742">
        <v>50117228.817558698</v>
      </c>
      <c r="E742">
        <v>13810874.886673801</v>
      </c>
      <c r="F742">
        <v>646131472.37569904</v>
      </c>
      <c r="G742">
        <v>453458387.16575903</v>
      </c>
      <c r="H742">
        <v>5747302.6913325004</v>
      </c>
      <c r="I742">
        <v>19033501.521033298</v>
      </c>
      <c r="J742">
        <v>19519214.0430278</v>
      </c>
      <c r="K742">
        <v>1899041.58773377</v>
      </c>
      <c r="L742">
        <v>5423076.0787925804</v>
      </c>
      <c r="M742">
        <v>69477.131258554102</v>
      </c>
      <c r="N742">
        <v>679331.95008362597</v>
      </c>
      <c r="O742">
        <v>405283.26567489799</v>
      </c>
      <c r="P742">
        <v>41335033.258213401</v>
      </c>
      <c r="Q742">
        <v>61070398.376267798</v>
      </c>
      <c r="R742">
        <v>46186852.924435601</v>
      </c>
      <c r="S742">
        <v>48807684.709133297</v>
      </c>
      <c r="T742">
        <v>238466390.47975901</v>
      </c>
      <c r="U742">
        <v>189132.190648296</v>
      </c>
      <c r="V742">
        <v>33812203.879162297</v>
      </c>
      <c r="W742">
        <v>52644366.290855601</v>
      </c>
      <c r="X742">
        <v>14671254.217431</v>
      </c>
      <c r="Y742">
        <v>15115135.8893607</v>
      </c>
      <c r="Z742">
        <v>2987516.6441177698</v>
      </c>
    </row>
    <row r="743" spans="1:26">
      <c r="A743" s="1">
        <v>58715</v>
      </c>
      <c r="B743">
        <v>8838720</v>
      </c>
      <c r="C743">
        <v>4651570.5779306898</v>
      </c>
      <c r="D743">
        <v>26582128.241207</v>
      </c>
      <c r="E743">
        <v>27836983.3556302</v>
      </c>
      <c r="F743">
        <v>0</v>
      </c>
      <c r="G743">
        <v>0</v>
      </c>
      <c r="H743">
        <v>2321546.6892924798</v>
      </c>
      <c r="I743">
        <v>0</v>
      </c>
      <c r="J743">
        <v>7884527.6076239403</v>
      </c>
      <c r="K743">
        <v>767092.66026319598</v>
      </c>
      <c r="L743">
        <v>2190579.6497353502</v>
      </c>
      <c r="M743">
        <v>28064.3656193877</v>
      </c>
      <c r="N743">
        <v>274407.13050065603</v>
      </c>
      <c r="O743">
        <v>163708.79944641399</v>
      </c>
      <c r="P743">
        <v>16696738.412110901</v>
      </c>
      <c r="Q743">
        <v>24668577.3794396</v>
      </c>
      <c r="R743">
        <v>18656566.611198001</v>
      </c>
      <c r="S743">
        <v>19715216.847618099</v>
      </c>
      <c r="T743">
        <v>98660196.791669294</v>
      </c>
      <c r="U743">
        <v>76397.439741666298</v>
      </c>
      <c r="V743">
        <v>13657991.2681008</v>
      </c>
      <c r="W743">
        <v>21264993.482377499</v>
      </c>
      <c r="X743">
        <v>5926258.53996119</v>
      </c>
      <c r="Y743">
        <v>6105558.65364064</v>
      </c>
      <c r="Z743">
        <v>1206767.72163356</v>
      </c>
    </row>
    <row r="744" spans="1:26">
      <c r="A744" s="1">
        <v>58746</v>
      </c>
      <c r="B744">
        <v>70407150.772743806</v>
      </c>
      <c r="C744">
        <v>92957550.772744402</v>
      </c>
      <c r="D744">
        <v>0</v>
      </c>
      <c r="E744">
        <v>42859004.9244591</v>
      </c>
      <c r="F744">
        <v>513025858.69459403</v>
      </c>
      <c r="G744">
        <v>0</v>
      </c>
      <c r="H744">
        <v>5843490.1864682697</v>
      </c>
      <c r="I744">
        <v>2138354.0935542402</v>
      </c>
      <c r="J744">
        <v>19845889.7736535</v>
      </c>
      <c r="K744">
        <v>1930824.15832263</v>
      </c>
      <c r="L744">
        <v>5513837.2813887997</v>
      </c>
      <c r="M744">
        <v>70639.9082313049</v>
      </c>
      <c r="N744">
        <v>690701.32492842001</v>
      </c>
      <c r="O744">
        <v>412066.13134934101</v>
      </c>
      <c r="P744">
        <v>42026820.958286598</v>
      </c>
      <c r="Q744">
        <v>62092479.335326403</v>
      </c>
      <c r="R744">
        <v>46959841.216440201</v>
      </c>
      <c r="S744">
        <v>59373047.532492898</v>
      </c>
      <c r="T744">
        <v>100548925.072614</v>
      </c>
      <c r="U744">
        <v>192297.52796302599</v>
      </c>
      <c r="V744">
        <v>34378088.672573604</v>
      </c>
      <c r="W744">
        <v>53525428.242606297</v>
      </c>
      <c r="X744">
        <v>14916793.954846101</v>
      </c>
      <c r="Y744">
        <v>15368104.4796573</v>
      </c>
      <c r="Z744">
        <v>3037516.05394657</v>
      </c>
    </row>
    <row r="745" spans="1:26">
      <c r="A745" s="1">
        <v>58776</v>
      </c>
      <c r="B745">
        <v>8838720.0000141393</v>
      </c>
      <c r="C745">
        <v>8053047.2322608801</v>
      </c>
      <c r="D745">
        <v>0</v>
      </c>
      <c r="E745">
        <v>45788227.544068404</v>
      </c>
      <c r="F745">
        <v>436026278.27609497</v>
      </c>
      <c r="G745">
        <v>262573994.97155899</v>
      </c>
      <c r="H745">
        <v>5255509.2888891399</v>
      </c>
      <c r="I745">
        <v>0</v>
      </c>
      <c r="J745">
        <v>17848966.067100301</v>
      </c>
      <c r="K745">
        <v>1736541.68578481</v>
      </c>
      <c r="L745">
        <v>4959026.5620478401</v>
      </c>
      <c r="M745">
        <v>63532.012894553904</v>
      </c>
      <c r="N745">
        <v>621201.90385795</v>
      </c>
      <c r="O745">
        <v>370603.40855161799</v>
      </c>
      <c r="P745">
        <v>37798018.115993202</v>
      </c>
      <c r="Q745">
        <v>55844639.334321</v>
      </c>
      <c r="R745">
        <v>42234670.349796802</v>
      </c>
      <c r="S745">
        <v>61478375.058424398</v>
      </c>
      <c r="T745">
        <v>71759771.7507983</v>
      </c>
      <c r="U745">
        <v>172948.25732406299</v>
      </c>
      <c r="V745">
        <v>30918912.942020699</v>
      </c>
      <c r="W745">
        <v>48139617.9927193</v>
      </c>
      <c r="X745">
        <v>13415843.389568601</v>
      </c>
      <c r="Y745">
        <v>13821742.3608394</v>
      </c>
      <c r="Z745">
        <v>2731876.5544662201</v>
      </c>
    </row>
    <row r="746" spans="1:26">
      <c r="A746" s="1">
        <v>58807</v>
      </c>
      <c r="B746">
        <v>8838720.0000044405</v>
      </c>
      <c r="C746">
        <v>0</v>
      </c>
      <c r="D746">
        <v>0</v>
      </c>
      <c r="E746">
        <v>51471495.092740603</v>
      </c>
      <c r="F746">
        <v>530761370.08576</v>
      </c>
      <c r="G746">
        <v>394896855.29058802</v>
      </c>
      <c r="H746">
        <v>2333744.9825054202</v>
      </c>
      <c r="I746">
        <v>789614.694394939</v>
      </c>
      <c r="J746">
        <v>7925955.9278239701</v>
      </c>
      <c r="K746">
        <v>771123.25815491297</v>
      </c>
      <c r="L746">
        <v>2202089.79208872</v>
      </c>
      <c r="M746">
        <v>28211.826517862799</v>
      </c>
      <c r="N746">
        <v>280090.38590371498</v>
      </c>
      <c r="O746">
        <v>164568.98802086501</v>
      </c>
      <c r="P746">
        <v>16784469.4544328</v>
      </c>
      <c r="Q746">
        <v>24798195.509201299</v>
      </c>
      <c r="R746">
        <v>18754595.339596901</v>
      </c>
      <c r="S746">
        <v>36665944.128800601</v>
      </c>
      <c r="T746">
        <v>86221009.724761993</v>
      </c>
      <c r="U746">
        <v>76798.861076403802</v>
      </c>
      <c r="V746">
        <v>13729755.5720265</v>
      </c>
      <c r="W746">
        <v>21376727.8820627</v>
      </c>
      <c r="X746">
        <v>5957397.3663553298</v>
      </c>
      <c r="Y746">
        <v>6137639.5913305599</v>
      </c>
      <c r="Z746">
        <v>1213108.5402680901</v>
      </c>
    </row>
    <row r="747" spans="1:26">
      <c r="A747" s="1">
        <v>58838</v>
      </c>
      <c r="B747">
        <v>7983359.9999999898</v>
      </c>
      <c r="C747" s="2">
        <v>4.1499733924865702E-5</v>
      </c>
      <c r="D747">
        <v>28421520.810382102</v>
      </c>
      <c r="E747">
        <v>47779620.2721553</v>
      </c>
      <c r="F747">
        <v>1.64270401000977E-4</v>
      </c>
      <c r="G747" s="2">
        <v>8.6367130279541002E-5</v>
      </c>
      <c r="H747">
        <v>667958.76584188698</v>
      </c>
      <c r="I747" s="2">
        <v>1.18240714073181E-5</v>
      </c>
      <c r="J747">
        <v>2268547.6688129199</v>
      </c>
      <c r="K747">
        <v>220709.00792089201</v>
      </c>
      <c r="L747">
        <v>630276.74009929597</v>
      </c>
      <c r="M747">
        <v>8074.7198019833904</v>
      </c>
      <c r="N747">
        <v>90735.239305237497</v>
      </c>
      <c r="O747">
        <v>47102.532178239097</v>
      </c>
      <c r="P747">
        <v>4804009.6866358602</v>
      </c>
      <c r="Q747">
        <v>7097678.7059438396</v>
      </c>
      <c r="R747">
        <v>5367894.2861410603</v>
      </c>
      <c r="S747">
        <v>14771101.860893499</v>
      </c>
      <c r="T747">
        <v>36352683.862973101</v>
      </c>
      <c r="U747">
        <v>21981.181683178402</v>
      </c>
      <c r="V747">
        <v>3929696.97029883</v>
      </c>
      <c r="W747">
        <v>6118394.6321809897</v>
      </c>
      <c r="X747">
        <v>1705111.6648522599</v>
      </c>
      <c r="Y747">
        <v>1756700.1524760399</v>
      </c>
      <c r="Z747">
        <v>347212.95148530701</v>
      </c>
    </row>
    <row r="748" spans="1:26">
      <c r="A748" s="1">
        <v>58866</v>
      </c>
      <c r="B748">
        <v>51929262.821327999</v>
      </c>
      <c r="C748">
        <v>75231342.821326897</v>
      </c>
      <c r="D748">
        <v>18337072.0371534</v>
      </c>
      <c r="E748">
        <v>54056535.082137801</v>
      </c>
      <c r="F748">
        <v>0</v>
      </c>
      <c r="G748">
        <v>584797690.01879299</v>
      </c>
      <c r="H748">
        <v>1775999.82279509</v>
      </c>
      <c r="I748" s="2">
        <v>4.9844384193420402E-6</v>
      </c>
      <c r="J748">
        <v>6031720.01603409</v>
      </c>
      <c r="K748">
        <v>586831.37193766597</v>
      </c>
      <c r="L748">
        <v>1675809.10075695</v>
      </c>
      <c r="M748">
        <v>21469.440436733301</v>
      </c>
      <c r="N748">
        <v>436037.12546653999</v>
      </c>
      <c r="O748">
        <v>125238.402547672</v>
      </c>
      <c r="P748">
        <v>12773124.3131717</v>
      </c>
      <c r="Q748">
        <v>18871638.143897802</v>
      </c>
      <c r="R748">
        <v>14272406.903671</v>
      </c>
      <c r="S748">
        <v>15082281.906812601</v>
      </c>
      <c r="T748">
        <v>210846086.32340199</v>
      </c>
      <c r="U748">
        <v>58444.587855551697</v>
      </c>
      <c r="V748">
        <v>10448461.0125487</v>
      </c>
      <c r="W748">
        <v>16267872.1175972</v>
      </c>
      <c r="X748">
        <v>4533630.1722257398</v>
      </c>
      <c r="Y748">
        <v>4670796.0416827099</v>
      </c>
      <c r="Z748">
        <v>923185.938779986</v>
      </c>
    </row>
    <row r="749" spans="1:26">
      <c r="A749" s="1">
        <v>58897</v>
      </c>
      <c r="B749">
        <v>63990612.948300898</v>
      </c>
      <c r="C749">
        <v>86541012.948302701</v>
      </c>
      <c r="D749">
        <v>19473466.757486898</v>
      </c>
      <c r="E749">
        <v>52687278.180914797</v>
      </c>
      <c r="F749">
        <v>841161.10903322697</v>
      </c>
      <c r="G749">
        <v>105221150.16529</v>
      </c>
      <c r="H749">
        <v>4631385.6000000099</v>
      </c>
      <c r="I749">
        <v>0</v>
      </c>
      <c r="J749">
        <v>15729292.800000001</v>
      </c>
      <c r="K749">
        <v>1530316.8</v>
      </c>
      <c r="L749">
        <v>4370112</v>
      </c>
      <c r="M749">
        <v>55987.199999999997</v>
      </c>
      <c r="N749">
        <v>556491.46368618496</v>
      </c>
      <c r="O749">
        <v>326592</v>
      </c>
      <c r="P749">
        <v>33309273.600000001</v>
      </c>
      <c r="Q749">
        <v>49212748.799999997</v>
      </c>
      <c r="R749">
        <v>37219046.399999999</v>
      </c>
      <c r="S749">
        <v>39331008</v>
      </c>
      <c r="T749">
        <v>221368120.16447499</v>
      </c>
      <c r="U749">
        <v>152409.60000000001</v>
      </c>
      <c r="V749">
        <v>27247104</v>
      </c>
      <c r="W749">
        <v>42422745.600000001</v>
      </c>
      <c r="X749">
        <v>11822630.4</v>
      </c>
      <c r="Y749">
        <v>12180326.4</v>
      </c>
      <c r="Z749">
        <v>2407449.6000000001</v>
      </c>
    </row>
    <row r="750" spans="1:26">
      <c r="A750" s="1">
        <v>58927</v>
      </c>
      <c r="B750">
        <v>50870892.744956098</v>
      </c>
      <c r="C750">
        <v>74172972.744964004</v>
      </c>
      <c r="D750">
        <v>45258767.354713403</v>
      </c>
      <c r="E750">
        <v>38781689.882132903</v>
      </c>
      <c r="F750">
        <v>134984061.519463</v>
      </c>
      <c r="G750">
        <v>0</v>
      </c>
      <c r="H750">
        <v>1792191.76474276</v>
      </c>
      <c r="I750" s="2">
        <v>4.0344893932342504E-6</v>
      </c>
      <c r="J750">
        <v>6086711.7221652903</v>
      </c>
      <c r="K750">
        <v>592181.56363561901</v>
      </c>
      <c r="L750">
        <v>1691087.59534155</v>
      </c>
      <c r="M750">
        <v>21665.1791574007</v>
      </c>
      <c r="N750">
        <v>227868.80150940799</v>
      </c>
      <c r="O750">
        <v>126380.211751504</v>
      </c>
      <c r="P750">
        <v>12889577.977589101</v>
      </c>
      <c r="Q750">
        <v>19043692.479355201</v>
      </c>
      <c r="R750">
        <v>14402529.6554143</v>
      </c>
      <c r="S750">
        <v>15219788.358074</v>
      </c>
      <c r="T750">
        <v>213439203.17946899</v>
      </c>
      <c r="U750">
        <v>58977.4321507032</v>
      </c>
      <c r="V750">
        <v>10543720.523268299</v>
      </c>
      <c r="W750">
        <v>16416187.695989501</v>
      </c>
      <c r="X750">
        <v>4574963.6654048096</v>
      </c>
      <c r="Y750">
        <v>4713380.0877993302</v>
      </c>
      <c r="Z750">
        <v>931602.70376823004</v>
      </c>
    </row>
    <row r="751" spans="1:26">
      <c r="A751" s="1">
        <v>58958</v>
      </c>
      <c r="B751">
        <v>62689630.424937099</v>
      </c>
      <c r="C751">
        <v>85240030.424933299</v>
      </c>
      <c r="D751">
        <v>32589217.963276502</v>
      </c>
      <c r="E751">
        <v>34981581.814813502</v>
      </c>
      <c r="F751">
        <v>169012548.12149099</v>
      </c>
      <c r="G751">
        <v>0</v>
      </c>
      <c r="H751">
        <v>5595386.2389677903</v>
      </c>
      <c r="I751">
        <v>0</v>
      </c>
      <c r="J751">
        <v>19003269.4496039</v>
      </c>
      <c r="K751">
        <v>1848844.8821841199</v>
      </c>
      <c r="L751">
        <v>5279729.7956680702</v>
      </c>
      <c r="M751">
        <v>67640.666421376096</v>
      </c>
      <c r="N751">
        <v>661375.405008954</v>
      </c>
      <c r="O751">
        <v>394570.55412465998</v>
      </c>
      <c r="P751">
        <v>40242438.705914102</v>
      </c>
      <c r="Q751">
        <v>59456145.7843844</v>
      </c>
      <c r="R751">
        <v>44966011.911006503</v>
      </c>
      <c r="S751">
        <v>47517568.161012597</v>
      </c>
      <c r="T751">
        <v>210358354.01135701</v>
      </c>
      <c r="U751">
        <v>184132.925258175</v>
      </c>
      <c r="V751">
        <v>32918457.6584002</v>
      </c>
      <c r="W751">
        <v>51252836.073392697</v>
      </c>
      <c r="X751">
        <v>14283454.059312699</v>
      </c>
      <c r="Y751">
        <v>14715602.761449199</v>
      </c>
      <c r="Z751">
        <v>2908548.6561189201</v>
      </c>
    </row>
    <row r="752" spans="1:26">
      <c r="A752" s="1">
        <v>58988</v>
      </c>
      <c r="B752">
        <v>65942293.000229202</v>
      </c>
      <c r="C752">
        <v>89244373.000129297</v>
      </c>
      <c r="D752">
        <v>45096644.243910797</v>
      </c>
      <c r="E752">
        <v>28061651.673496</v>
      </c>
      <c r="F752">
        <v>100387764.405993</v>
      </c>
      <c r="G752">
        <v>0</v>
      </c>
      <c r="H752">
        <v>4882525.9424443198</v>
      </c>
      <c r="I752" s="2">
        <v>1.8134713172912601E-5</v>
      </c>
      <c r="J752">
        <v>16582225.447240399</v>
      </c>
      <c r="K752">
        <v>1613299.37117704</v>
      </c>
      <c r="L752">
        <v>4607084.5863897</v>
      </c>
      <c r="M752">
        <v>59023.147725989103</v>
      </c>
      <c r="N752">
        <v>577115.22220968001</v>
      </c>
      <c r="O752">
        <v>344301.69506827003</v>
      </c>
      <c r="P752">
        <v>35115493.833200999</v>
      </c>
      <c r="Q752">
        <v>51881346.851144403</v>
      </c>
      <c r="R752">
        <v>39237276.982732497</v>
      </c>
      <c r="S752">
        <v>41463761.277507298</v>
      </c>
      <c r="T752">
        <v>217979561.508432</v>
      </c>
      <c r="U752">
        <v>160674.12436519199</v>
      </c>
      <c r="V752">
        <v>28724598.559981398</v>
      </c>
      <c r="W752">
        <v>44723150.657486998</v>
      </c>
      <c r="X752">
        <v>12463721.3614714</v>
      </c>
      <c r="Y752">
        <v>12840813.6941652</v>
      </c>
      <c r="Z752">
        <v>2537995.3522175299</v>
      </c>
    </row>
    <row r="753" spans="1:28">
      <c r="A753" s="1">
        <v>59019</v>
      </c>
      <c r="B753">
        <v>65905057.918662198</v>
      </c>
      <c r="C753">
        <v>89207137.918663606</v>
      </c>
      <c r="D753">
        <v>49640747.420403101</v>
      </c>
      <c r="E753">
        <v>26405889.2420641</v>
      </c>
      <c r="F753">
        <v>78614747.340910897</v>
      </c>
      <c r="G753">
        <v>0</v>
      </c>
      <c r="H753">
        <v>6378055.3769144798</v>
      </c>
      <c r="I753" s="2">
        <v>4.0873885154724101E-5</v>
      </c>
      <c r="J753">
        <v>21661400.967801601</v>
      </c>
      <c r="K753">
        <v>2107456.8471738901</v>
      </c>
      <c r="L753">
        <v>6018245.6712994296</v>
      </c>
      <c r="M753">
        <v>77102.079774654601</v>
      </c>
      <c r="N753">
        <v>753887.00224106701</v>
      </c>
      <c r="O753">
        <v>449762.132018818</v>
      </c>
      <c r="P753">
        <v>45871454.017043099</v>
      </c>
      <c r="Q753">
        <v>67772728.121921405</v>
      </c>
      <c r="R753">
        <v>51255749.254639797</v>
      </c>
      <c r="S753">
        <v>54164211.041694902</v>
      </c>
      <c r="T753">
        <v>218676970.836171</v>
      </c>
      <c r="U753">
        <v>209888.994942113</v>
      </c>
      <c r="V753">
        <v>37523012.156998597</v>
      </c>
      <c r="W753">
        <v>58421959.224806301</v>
      </c>
      <c r="X753">
        <v>16281389.1790812</v>
      </c>
      <c r="Y753">
        <v>16773985.7998637</v>
      </c>
      <c r="Z753">
        <v>3315389.4303101501</v>
      </c>
    </row>
    <row r="754" spans="1:28">
      <c r="A754" s="1">
        <v>59050</v>
      </c>
      <c r="B754">
        <v>101865600</v>
      </c>
      <c r="C754">
        <v>124416000</v>
      </c>
      <c r="D754">
        <v>0</v>
      </c>
      <c r="E754">
        <v>34037145.776184998</v>
      </c>
      <c r="F754">
        <v>673110838.75958896</v>
      </c>
      <c r="G754">
        <v>0</v>
      </c>
      <c r="H754">
        <v>5763498.8100271402</v>
      </c>
      <c r="I754">
        <v>33836226.777838796</v>
      </c>
      <c r="J754">
        <v>19574219.9343904</v>
      </c>
      <c r="K754">
        <v>1904393.1595254201</v>
      </c>
      <c r="L754">
        <v>5438358.5144984098</v>
      </c>
      <c r="M754">
        <v>69672.920470438999</v>
      </c>
      <c r="N754">
        <v>681246.33348876901</v>
      </c>
      <c r="O754">
        <v>406425.36941087199</v>
      </c>
      <c r="P754">
        <v>41451516.962109298</v>
      </c>
      <c r="Q754">
        <v>61242497.093518801</v>
      </c>
      <c r="R754">
        <v>46317009.241628498</v>
      </c>
      <c r="S754">
        <v>48945226.630485699</v>
      </c>
      <c r="T754">
        <v>122520241.36123</v>
      </c>
      <c r="U754">
        <v>189665.17239175001</v>
      </c>
      <c r="V754">
        <v>33907487.962281898</v>
      </c>
      <c r="W754">
        <v>52792720.127575703</v>
      </c>
      <c r="X754">
        <v>14712598.3726751</v>
      </c>
      <c r="Y754">
        <v>15157730.920125101</v>
      </c>
      <c r="Z754">
        <v>2995935.5802290202</v>
      </c>
    </row>
    <row r="755" spans="1:28">
      <c r="A755" s="1">
        <v>59080</v>
      </c>
      <c r="B755">
        <v>84641899.076588005</v>
      </c>
      <c r="C755">
        <v>107943979.076588</v>
      </c>
      <c r="D755">
        <v>49262327.156616203</v>
      </c>
      <c r="E755">
        <v>42657462.067853697</v>
      </c>
      <c r="F755">
        <v>647495231.30981398</v>
      </c>
      <c r="G755">
        <v>481065381.22720897</v>
      </c>
      <c r="H755">
        <v>4523956.8267792203</v>
      </c>
      <c r="I755">
        <v>27878997.879466798</v>
      </c>
      <c r="J755">
        <v>15364439.0013583</v>
      </c>
      <c r="K755">
        <v>1494540.19834582</v>
      </c>
      <c r="L755">
        <v>4267945.0786095196</v>
      </c>
      <c r="M755">
        <v>34330.146728920103</v>
      </c>
      <c r="N755">
        <v>667237.56381601305</v>
      </c>
      <c r="O755">
        <v>318956.74964697502</v>
      </c>
      <c r="P755">
        <v>32536637.782373399</v>
      </c>
      <c r="Q755">
        <v>48071218.880625598</v>
      </c>
      <c r="R755">
        <v>36355720.207683101</v>
      </c>
      <c r="S755">
        <v>38418693.132738598</v>
      </c>
      <c r="T755">
        <v>252780123.948192</v>
      </c>
      <c r="U755">
        <v>116758.729697855</v>
      </c>
      <c r="V755">
        <v>26615085.159560699</v>
      </c>
      <c r="W755">
        <v>41438715.352865703</v>
      </c>
      <c r="X755">
        <v>11548394.827795699</v>
      </c>
      <c r="Y755">
        <v>11897793.7768082</v>
      </c>
      <c r="Z755">
        <v>2351166.8973977002</v>
      </c>
    </row>
    <row r="756" spans="1:28">
      <c r="A756" s="1">
        <v>59111</v>
      </c>
      <c r="B756">
        <v>8553599.9999793898</v>
      </c>
      <c r="C756">
        <v>0</v>
      </c>
      <c r="D756">
        <v>0</v>
      </c>
      <c r="E756">
        <v>41138372.664706998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">
        <v>5.8487057685852102E-6</v>
      </c>
      <c r="Q756">
        <v>0</v>
      </c>
      <c r="R756">
        <v>0</v>
      </c>
      <c r="S756">
        <v>6550324.4345120098</v>
      </c>
      <c r="T756">
        <v>0</v>
      </c>
      <c r="U756">
        <v>0</v>
      </c>
      <c r="V756">
        <v>0</v>
      </c>
      <c r="W756" s="2">
        <v>1.5094876289367699E-5</v>
      </c>
      <c r="X756">
        <v>0</v>
      </c>
      <c r="Y756">
        <v>0</v>
      </c>
      <c r="Z756">
        <v>0</v>
      </c>
    </row>
    <row r="757" spans="1:28">
      <c r="A757" s="1">
        <v>59141</v>
      </c>
      <c r="B757">
        <v>77670914.443408996</v>
      </c>
      <c r="C757">
        <v>100972994.443406</v>
      </c>
      <c r="D757">
        <v>0</v>
      </c>
      <c r="E757">
        <v>50610117.882337898</v>
      </c>
      <c r="F757">
        <v>593810450.74194801</v>
      </c>
      <c r="G757">
        <v>438663732.15967</v>
      </c>
      <c r="H757">
        <v>6020448.1333392998</v>
      </c>
      <c r="I757">
        <v>37101163.244809501</v>
      </c>
      <c r="J757">
        <v>20446881.269507602</v>
      </c>
      <c r="K757">
        <v>1988885.5259461801</v>
      </c>
      <c r="L757">
        <v>5680812.3756492399</v>
      </c>
      <c r="M757">
        <v>52477.408914444699</v>
      </c>
      <c r="N757">
        <v>774334.19095277099</v>
      </c>
      <c r="O757">
        <v>424457.27687875699</v>
      </c>
      <c r="P757">
        <v>43299515.8226832</v>
      </c>
      <c r="Q757">
        <v>63972820.930651203</v>
      </c>
      <c r="R757">
        <v>48381922.339515097</v>
      </c>
      <c r="S757">
        <v>53712515.762395903</v>
      </c>
      <c r="T757">
        <v>199470765.18814701</v>
      </c>
      <c r="U757">
        <v>189699.789289059</v>
      </c>
      <c r="V757">
        <v>35419157.587677799</v>
      </c>
      <c r="W757">
        <v>55146334.513554402</v>
      </c>
      <c r="X757">
        <v>15368518.035475301</v>
      </c>
      <c r="Y757">
        <v>15833495.560884301</v>
      </c>
      <c r="Z757">
        <v>3128856.4981348398</v>
      </c>
    </row>
    <row r="758" spans="1:28">
      <c r="A758" s="1">
        <v>59172</v>
      </c>
      <c r="B758">
        <v>8838720.0000130404</v>
      </c>
      <c r="C758">
        <v>0</v>
      </c>
      <c r="D758">
        <v>0</v>
      </c>
      <c r="E758">
        <v>53388364.098330103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">
        <v>2.3767352104187002E-5</v>
      </c>
      <c r="Q758" s="2">
        <v>1.9237399101257301E-5</v>
      </c>
      <c r="R758">
        <v>0</v>
      </c>
      <c r="S758">
        <v>9949044.2321788594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8">
      <c r="A759" s="1">
        <v>59203</v>
      </c>
      <c r="B759">
        <v>88002536.663170993</v>
      </c>
      <c r="C759">
        <v>109049576.66317099</v>
      </c>
      <c r="D759">
        <v>9686849.9874243606</v>
      </c>
      <c r="E759">
        <v>48901964.324401997</v>
      </c>
      <c r="F759">
        <v>616357832.37487197</v>
      </c>
      <c r="G759">
        <v>538377506.19409299</v>
      </c>
      <c r="H759">
        <v>5009602.2501109699</v>
      </c>
      <c r="I759">
        <v>30871800.031576999</v>
      </c>
      <c r="J759">
        <v>17013806.970323101</v>
      </c>
      <c r="K759">
        <v>1655032.5963335901</v>
      </c>
      <c r="L759">
        <v>4726261.7842453104</v>
      </c>
      <c r="M759">
        <v>14697.8197859952</v>
      </c>
      <c r="N759">
        <v>601518.55360217404</v>
      </c>
      <c r="O759">
        <v>340325.42025259102</v>
      </c>
      <c r="P759">
        <v>36029436.196387701</v>
      </c>
      <c r="Q759">
        <v>53231649.967269599</v>
      </c>
      <c r="R759">
        <v>40258495.9871241</v>
      </c>
      <c r="S759">
        <v>42542928.443677701</v>
      </c>
      <c r="T759">
        <v>223881636.23953301</v>
      </c>
      <c r="U759">
        <v>132283.84031633599</v>
      </c>
      <c r="V759">
        <v>29472206.656126302</v>
      </c>
      <c r="W759">
        <v>45887149.153288402</v>
      </c>
      <c r="X759">
        <v>12788111.586750699</v>
      </c>
      <c r="Y759">
        <v>13175018.4092912</v>
      </c>
      <c r="Z759">
        <v>2603648.84057358</v>
      </c>
    </row>
    <row r="760" spans="1:28">
      <c r="A760" s="1">
        <v>59231</v>
      </c>
      <c r="B760">
        <v>8838719.9999979604</v>
      </c>
      <c r="C760">
        <v>23810277.9152494</v>
      </c>
      <c r="D760" s="2">
        <v>7.2583556175231906E-5</v>
      </c>
      <c r="E760">
        <v>55454540.598644003</v>
      </c>
      <c r="F760">
        <v>0</v>
      </c>
      <c r="G760">
        <v>0</v>
      </c>
      <c r="H760" s="2">
        <v>1.35786831378937E-6</v>
      </c>
      <c r="I760" s="2">
        <v>8.3670020103454607E-6</v>
      </c>
      <c r="J760" s="2">
        <v>4.6137720346450797E-6</v>
      </c>
      <c r="K760">
        <v>0</v>
      </c>
      <c r="L760" s="2">
        <v>1.2824311852455101E-6</v>
      </c>
      <c r="M760">
        <v>0</v>
      </c>
      <c r="N760">
        <v>0</v>
      </c>
      <c r="O760">
        <v>0</v>
      </c>
      <c r="P760">
        <v>0</v>
      </c>
      <c r="Q760">
        <v>0</v>
      </c>
      <c r="R760" s="2">
        <v>1.0918825864791901E-5</v>
      </c>
      <c r="S760">
        <v>0</v>
      </c>
      <c r="T760">
        <v>0</v>
      </c>
      <c r="U760">
        <v>0</v>
      </c>
      <c r="V760" s="2">
        <v>7.9870223999023404E-6</v>
      </c>
      <c r="W760">
        <v>0</v>
      </c>
      <c r="X760" s="2">
        <v>3.47010791301727E-6</v>
      </c>
      <c r="Y760" s="2">
        <v>3.5725533962249798E-6</v>
      </c>
      <c r="Z760" s="2">
        <v>7.0617534220218701E-7</v>
      </c>
      <c r="AA760" s="2"/>
      <c r="AB760" s="2"/>
    </row>
    <row r="761" spans="1:28">
      <c r="A761" s="1">
        <v>59262</v>
      </c>
      <c r="B761">
        <v>67563626.370208204</v>
      </c>
      <c r="C761">
        <v>90114026.370214105</v>
      </c>
      <c r="D761">
        <v>75696527.971275106</v>
      </c>
      <c r="E761">
        <v>53129347.813926399</v>
      </c>
      <c r="F761">
        <v>275780672.46925002</v>
      </c>
      <c r="G761">
        <v>640817402.20876503</v>
      </c>
      <c r="H761">
        <v>4631385.5999995302</v>
      </c>
      <c r="I761">
        <v>0</v>
      </c>
      <c r="J761">
        <v>15729292.799998401</v>
      </c>
      <c r="K761">
        <v>1530316.7999998401</v>
      </c>
      <c r="L761">
        <v>4370111.9999995502</v>
      </c>
      <c r="M761">
        <v>55987.199999999997</v>
      </c>
      <c r="N761">
        <v>710338.46537543903</v>
      </c>
      <c r="O761">
        <v>326591.999999967</v>
      </c>
      <c r="P761">
        <v>33309273.5999966</v>
      </c>
      <c r="Q761">
        <v>49212748.799994998</v>
      </c>
      <c r="R761">
        <v>37219046.399996199</v>
      </c>
      <c r="S761">
        <v>39331007.999995999</v>
      </c>
      <c r="T761">
        <v>282557268.54705697</v>
      </c>
      <c r="U761">
        <v>152409.60000000001</v>
      </c>
      <c r="V761">
        <v>27247103.999997199</v>
      </c>
      <c r="W761">
        <v>42422745.6000043</v>
      </c>
      <c r="X761">
        <v>11822630.399998801</v>
      </c>
      <c r="Y761">
        <v>12180326.4000012</v>
      </c>
      <c r="Z761">
        <v>2407449.59999975</v>
      </c>
    </row>
    <row r="762" spans="1:28">
      <c r="A762" s="1">
        <v>59292</v>
      </c>
      <c r="B762">
        <v>42887770.433393903</v>
      </c>
      <c r="C762">
        <v>66189850.433395401</v>
      </c>
      <c r="D762">
        <v>45151927.667605497</v>
      </c>
      <c r="E762">
        <v>35144319.120304503</v>
      </c>
      <c r="F762">
        <v>92030764.4470907</v>
      </c>
      <c r="G762">
        <v>0</v>
      </c>
      <c r="H762">
        <v>1242087.25924688</v>
      </c>
      <c r="I762" s="2">
        <v>5.3346157073974601E-6</v>
      </c>
      <c r="J762">
        <v>4218425.2988659898</v>
      </c>
      <c r="K762">
        <v>410414.32609097601</v>
      </c>
      <c r="L762">
        <v>1172016.52064598</v>
      </c>
      <c r="M762">
        <v>15015.158271620399</v>
      </c>
      <c r="N762">
        <v>174855.43168067699</v>
      </c>
      <c r="O762">
        <v>87588.423251119093</v>
      </c>
      <c r="P762">
        <v>8933184.9961550105</v>
      </c>
      <c r="Q762">
        <v>13198324.120754899</v>
      </c>
      <c r="R762">
        <v>9981743.5487898793</v>
      </c>
      <c r="S762">
        <v>10548148.6858138</v>
      </c>
      <c r="T762">
        <v>199794500.35541999</v>
      </c>
      <c r="U762">
        <v>40874.597517190698</v>
      </c>
      <c r="V762">
        <v>7307377.02552226</v>
      </c>
      <c r="W762">
        <v>11377319.092591099</v>
      </c>
      <c r="X762">
        <v>3170700.9216906498</v>
      </c>
      <c r="Y762">
        <v>3266631.0995371202</v>
      </c>
      <c r="Z762">
        <v>645651.80567970697</v>
      </c>
    </row>
    <row r="763" spans="1:28">
      <c r="A763" s="1">
        <v>59323</v>
      </c>
      <c r="B763">
        <v>98167385.155609801</v>
      </c>
      <c r="C763">
        <v>120717785.15561</v>
      </c>
      <c r="D763">
        <v>55477075.240465596</v>
      </c>
      <c r="E763">
        <v>32521062.4328954</v>
      </c>
      <c r="F763">
        <v>691522004.87891698</v>
      </c>
      <c r="G763">
        <v>0</v>
      </c>
      <c r="H763">
        <v>6311667.3797262097</v>
      </c>
      <c r="I763">
        <v>35065708.909126297</v>
      </c>
      <c r="J763">
        <v>21435931.4568673</v>
      </c>
      <c r="K763">
        <v>2085520.71915735</v>
      </c>
      <c r="L763">
        <v>5955602.8666993501</v>
      </c>
      <c r="M763">
        <v>76299.538505756704</v>
      </c>
      <c r="N763">
        <v>746039.932056288</v>
      </c>
      <c r="O763">
        <v>445080.64128358098</v>
      </c>
      <c r="P763">
        <v>45393986.547674902</v>
      </c>
      <c r="Q763">
        <v>67067294.346560203</v>
      </c>
      <c r="R763">
        <v>50722237.653326899</v>
      </c>
      <c r="S763">
        <v>53600425.800294101</v>
      </c>
      <c r="T763">
        <v>263182861.875673</v>
      </c>
      <c r="U763">
        <v>207704.29926567501</v>
      </c>
      <c r="V763">
        <v>37132442.072801597</v>
      </c>
      <c r="W763">
        <v>57813855.871111996</v>
      </c>
      <c r="X763">
        <v>16111919.2144656</v>
      </c>
      <c r="Y763">
        <v>16599388.488252399</v>
      </c>
      <c r="Z763">
        <v>3280880.1557475398</v>
      </c>
    </row>
    <row r="764" spans="1:28">
      <c r="A764" s="1">
        <v>59353</v>
      </c>
      <c r="B764">
        <v>8838720</v>
      </c>
      <c r="C764">
        <v>10432132.623354699</v>
      </c>
      <c r="D764">
        <v>38375718.922867</v>
      </c>
      <c r="E764">
        <v>17655428.7204584</v>
      </c>
      <c r="F764">
        <v>0</v>
      </c>
      <c r="G764">
        <v>0</v>
      </c>
      <c r="H764">
        <v>5199400.5500572398</v>
      </c>
      <c r="I764">
        <v>0</v>
      </c>
      <c r="J764">
        <v>17658407.375177599</v>
      </c>
      <c r="K764">
        <v>1718002.0622083</v>
      </c>
      <c r="L764">
        <v>4906083.1248021601</v>
      </c>
      <c r="M764">
        <v>62853.733983229999</v>
      </c>
      <c r="N764">
        <v>614569.84339158703</v>
      </c>
      <c r="O764">
        <v>366646.78156884498</v>
      </c>
      <c r="P764">
        <v>37394479.845912002</v>
      </c>
      <c r="Q764">
        <v>55248432.171259597</v>
      </c>
      <c r="R764">
        <v>41783765.602407597</v>
      </c>
      <c r="S764">
        <v>44154748.123219401</v>
      </c>
      <c r="T764">
        <v>113452630.648031</v>
      </c>
      <c r="U764">
        <v>171101.831398793</v>
      </c>
      <c r="V764">
        <v>30588817.2051722</v>
      </c>
      <c r="W764">
        <v>47625670.988737904</v>
      </c>
      <c r="X764">
        <v>13272613.4927922</v>
      </c>
      <c r="Y764">
        <v>13674179.015462801</v>
      </c>
      <c r="Z764">
        <v>2702710.5612789099</v>
      </c>
    </row>
    <row r="765" spans="1:28">
      <c r="A765" s="1">
        <v>59384</v>
      </c>
      <c r="B765">
        <v>105261120</v>
      </c>
      <c r="C765">
        <v>128563200</v>
      </c>
      <c r="D765">
        <v>57860334.608315602</v>
      </c>
      <c r="E765">
        <v>6160319.9999994598</v>
      </c>
      <c r="F765">
        <v>660588155.677176</v>
      </c>
      <c r="G765">
        <v>0</v>
      </c>
      <c r="H765">
        <v>10474424.0231345</v>
      </c>
      <c r="I765">
        <v>13906503.5264544</v>
      </c>
      <c r="J765">
        <v>35573648.2773614</v>
      </c>
      <c r="K765">
        <v>3460991.6852801698</v>
      </c>
      <c r="L765">
        <v>9883523.0036964193</v>
      </c>
      <c r="M765">
        <v>126621.64702244601</v>
      </c>
      <c r="N765">
        <v>1238078.32644165</v>
      </c>
      <c r="O765">
        <v>738626.27429760003</v>
      </c>
      <c r="P765">
        <v>75332845.442409098</v>
      </c>
      <c r="Q765">
        <v>111300427.732729</v>
      </c>
      <c r="R765">
        <v>84175257.126143306</v>
      </c>
      <c r="S765">
        <v>88951707.033267602</v>
      </c>
      <c r="T765">
        <v>235276513.71587199</v>
      </c>
      <c r="U765">
        <v>344692.26133887999</v>
      </c>
      <c r="V765">
        <v>61622534.884256698</v>
      </c>
      <c r="W765">
        <v>95944035.763284996</v>
      </c>
      <c r="X765">
        <v>26738271.129572999</v>
      </c>
      <c r="Y765">
        <v>27547242.763327502</v>
      </c>
      <c r="Z765">
        <v>5444730.8219651403</v>
      </c>
    </row>
    <row r="766" spans="1:28">
      <c r="A766" s="1">
        <v>59415</v>
      </c>
      <c r="B766">
        <v>73595481.155407593</v>
      </c>
      <c r="C766">
        <v>96145881.155410096</v>
      </c>
      <c r="D766">
        <v>59489426.893566102</v>
      </c>
      <c r="E766">
        <v>9711435.2007435504</v>
      </c>
      <c r="F766">
        <v>478267764.056247</v>
      </c>
      <c r="G766">
        <v>0</v>
      </c>
      <c r="H766">
        <v>7789178.6696079196</v>
      </c>
      <c r="I766">
        <v>0</v>
      </c>
      <c r="J766">
        <v>26453913.050508499</v>
      </c>
      <c r="K766">
        <v>2573724.5839134301</v>
      </c>
      <c r="L766">
        <v>7349762.2772323098</v>
      </c>
      <c r="M766">
        <v>94160.655509024</v>
      </c>
      <c r="N766">
        <v>920681.96497716103</v>
      </c>
      <c r="O766">
        <v>549270.49046930799</v>
      </c>
      <c r="P766">
        <v>56020358.880343303</v>
      </c>
      <c r="Q766">
        <v>82767216.192435503</v>
      </c>
      <c r="R766">
        <v>62595911.323390402</v>
      </c>
      <c r="S766">
        <v>66147860.495192803</v>
      </c>
      <c r="T766">
        <v>212638156.599392</v>
      </c>
      <c r="U766">
        <v>256326.22888567601</v>
      </c>
      <c r="V766">
        <v>45824852.347726896</v>
      </c>
      <c r="W766">
        <v>71347621.138201699</v>
      </c>
      <c r="X766">
        <v>19883591.754989699</v>
      </c>
      <c r="Y766">
        <v>20485173.720741801</v>
      </c>
      <c r="Z766">
        <v>4048908.1868882002</v>
      </c>
    </row>
    <row r="767" spans="1:28">
      <c r="A767" s="1">
        <v>59445</v>
      </c>
      <c r="B767">
        <v>60393656.729869202</v>
      </c>
      <c r="C767">
        <v>83695736.729870394</v>
      </c>
      <c r="D767">
        <v>50393707.716975801</v>
      </c>
      <c r="E767">
        <v>23023568.792828899</v>
      </c>
      <c r="F767">
        <v>339374135.31226701</v>
      </c>
      <c r="G767">
        <v>0</v>
      </c>
      <c r="H767">
        <v>3631395.1139732702</v>
      </c>
      <c r="I767">
        <v>0</v>
      </c>
      <c r="J767">
        <v>12333086.0250926</v>
      </c>
      <c r="K767">
        <v>1199896.8408830401</v>
      </c>
      <c r="L767">
        <v>3426534.67772495</v>
      </c>
      <c r="M767">
        <v>43898.664910355197</v>
      </c>
      <c r="N767">
        <v>584347.04343917104</v>
      </c>
      <c r="O767">
        <v>256075.54531044001</v>
      </c>
      <c r="P767">
        <v>26117266.806944098</v>
      </c>
      <c r="Q767">
        <v>38586926.456202202</v>
      </c>
      <c r="R767">
        <v>29182856.906517301</v>
      </c>
      <c r="S767">
        <v>30838812.099524502</v>
      </c>
      <c r="T767">
        <v>201211110.93678999</v>
      </c>
      <c r="U767">
        <v>119501.921144855</v>
      </c>
      <c r="V767">
        <v>21364016.9230395</v>
      </c>
      <c r="W767">
        <v>33262993.928463001</v>
      </c>
      <c r="X767">
        <v>9269934.7402366698</v>
      </c>
      <c r="Y767">
        <v>9550398.4327195007</v>
      </c>
      <c r="Z767">
        <v>1887642.59114527</v>
      </c>
    </row>
    <row r="768" spans="1:28">
      <c r="A768" s="1">
        <v>59476</v>
      </c>
      <c r="B768">
        <v>8553599.9999999702</v>
      </c>
      <c r="C768">
        <v>10650093.094289901</v>
      </c>
      <c r="D768">
        <v>0</v>
      </c>
      <c r="E768">
        <v>31713536.3847339</v>
      </c>
      <c r="F768">
        <v>1.5556812286376999E-4</v>
      </c>
      <c r="G768">
        <v>0</v>
      </c>
      <c r="H768">
        <v>3063471.9865208799</v>
      </c>
      <c r="I768" s="2">
        <v>3.00109386444092E-5</v>
      </c>
      <c r="J768">
        <v>10404283.301434601</v>
      </c>
      <c r="K768">
        <v>1012241.91898474</v>
      </c>
      <c r="L768">
        <v>2890650.1954747098</v>
      </c>
      <c r="M768">
        <v>37033.240938459399</v>
      </c>
      <c r="N768">
        <v>362102.80028722301</v>
      </c>
      <c r="O768">
        <v>216027.23880771801</v>
      </c>
      <c r="P768">
        <v>22032720.956112899</v>
      </c>
      <c r="Q768">
        <v>32552218.784911402</v>
      </c>
      <c r="R768">
        <v>24618875.614982501</v>
      </c>
      <c r="S768">
        <v>35764363.759269699</v>
      </c>
      <c r="T768">
        <v>0</v>
      </c>
      <c r="U768">
        <v>100812.71144360201</v>
      </c>
      <c r="V768">
        <v>18022843.923386801</v>
      </c>
      <c r="W768">
        <v>28060909.619985402</v>
      </c>
      <c r="X768">
        <v>7820186.0448393999</v>
      </c>
      <c r="Y768">
        <v>8056787.3063907204</v>
      </c>
      <c r="Z768">
        <v>1592429.3603540401</v>
      </c>
    </row>
    <row r="769" spans="1:26">
      <c r="A769" s="1">
        <v>59506</v>
      </c>
      <c r="B769">
        <v>8838720</v>
      </c>
      <c r="C769">
        <v>0</v>
      </c>
      <c r="D769">
        <v>0</v>
      </c>
      <c r="E769">
        <v>41369146.815104</v>
      </c>
      <c r="F769">
        <v>47667519.148926802</v>
      </c>
      <c r="G769">
        <v>5.18679618835449E-4</v>
      </c>
      <c r="H769">
        <v>12716703.7061259</v>
      </c>
      <c r="I769">
        <v>0</v>
      </c>
      <c r="J769">
        <v>43188966.179904997</v>
      </c>
      <c r="K769">
        <v>4201892.6953753801</v>
      </c>
      <c r="L769">
        <v>11999307.392281299</v>
      </c>
      <c r="M769">
        <v>153727.781538112</v>
      </c>
      <c r="N769">
        <v>1503116.08615054</v>
      </c>
      <c r="O769">
        <v>896745.39230572002</v>
      </c>
      <c r="P769">
        <v>91459489.582875803</v>
      </c>
      <c r="Q769">
        <v>135126719.972011</v>
      </c>
      <c r="R769">
        <v>102194812.99362101</v>
      </c>
      <c r="S769">
        <v>124840902.530527</v>
      </c>
      <c r="T769">
        <v>0</v>
      </c>
      <c r="U769">
        <v>418481.18307597301</v>
      </c>
      <c r="V769">
        <v>74814187.015220106</v>
      </c>
      <c r="W769">
        <v>116482956.244359</v>
      </c>
      <c r="X769">
        <v>32462183.201467101</v>
      </c>
      <c r="Y769">
        <v>33444332.916849501</v>
      </c>
      <c r="Z769">
        <v>6610294.6061393097</v>
      </c>
    </row>
    <row r="770" spans="1:26">
      <c r="A770" s="1">
        <v>59537</v>
      </c>
      <c r="B770">
        <v>8838719.9999948293</v>
      </c>
      <c r="C770">
        <v>0</v>
      </c>
      <c r="D770">
        <v>0</v>
      </c>
      <c r="E770">
        <v>49212253.282829799</v>
      </c>
      <c r="F770">
        <v>335903857.57486999</v>
      </c>
      <c r="G770">
        <v>186169830.362964</v>
      </c>
      <c r="H770">
        <v>8504113.9620560408</v>
      </c>
      <c r="I770" s="2">
        <v>1.36345624923706E-5</v>
      </c>
      <c r="J770">
        <v>28882004.235135902</v>
      </c>
      <c r="K770">
        <v>2809955.7215121398</v>
      </c>
      <c r="L770">
        <v>8024365.4242369002</v>
      </c>
      <c r="M770">
        <v>102803.258104097</v>
      </c>
      <c r="N770">
        <v>1005187.41257345</v>
      </c>
      <c r="O770">
        <v>599685.67227393202</v>
      </c>
      <c r="P770">
        <v>61162227.279824197</v>
      </c>
      <c r="Q770">
        <v>90364063.873506203</v>
      </c>
      <c r="R770">
        <v>68341321.470760599</v>
      </c>
      <c r="S770">
        <v>89066424.818136707</v>
      </c>
      <c r="T770">
        <v>0</v>
      </c>
      <c r="U770">
        <v>279853.31372783397</v>
      </c>
      <c r="V770">
        <v>50030918.943996601</v>
      </c>
      <c r="W770">
        <v>77896313.182325304</v>
      </c>
      <c r="X770">
        <v>21708621.336316299</v>
      </c>
      <c r="Y770">
        <v>22365419.929759201</v>
      </c>
      <c r="Z770">
        <v>4420540.0984764099</v>
      </c>
    </row>
    <row r="771" spans="1:26">
      <c r="A771" s="1">
        <v>59568</v>
      </c>
      <c r="B771">
        <v>7983360.0000308799</v>
      </c>
      <c r="C771" s="2">
        <v>4.1499733924865702E-5</v>
      </c>
      <c r="D771" s="2">
        <v>3.6329030990600599E-5</v>
      </c>
      <c r="E771">
        <v>45981033.563193999</v>
      </c>
      <c r="F771">
        <v>486476581.65415299</v>
      </c>
      <c r="G771">
        <v>376837837.38357598</v>
      </c>
      <c r="H771">
        <v>3916605.3719881899</v>
      </c>
      <c r="I771">
        <v>415889.68795609497</v>
      </c>
      <c r="J771">
        <v>13301728.2512722</v>
      </c>
      <c r="K771">
        <v>1294136.89927347</v>
      </c>
      <c r="L771">
        <v>3695655.16967321</v>
      </c>
      <c r="M771">
        <v>47346.471924643403</v>
      </c>
      <c r="N771">
        <v>462943.281040892</v>
      </c>
      <c r="O771">
        <v>276187.75289372797</v>
      </c>
      <c r="P771">
        <v>28168520.435608901</v>
      </c>
      <c r="Q771">
        <v>41617548.821757697</v>
      </c>
      <c r="R771">
        <v>31474882.391679399</v>
      </c>
      <c r="S771">
        <v>42359507.727060899</v>
      </c>
      <c r="T771">
        <v>65202262.338144802</v>
      </c>
      <c r="U771">
        <v>128887.61801707299</v>
      </c>
      <c r="V771">
        <v>23041949.669991001</v>
      </c>
      <c r="W771">
        <v>35875473.921119504</v>
      </c>
      <c r="X771">
        <v>9997996.6547529399</v>
      </c>
      <c r="Y771">
        <v>10300488.0031603</v>
      </c>
      <c r="Z771">
        <v>2035898.29275948</v>
      </c>
    </row>
    <row r="772" spans="1:26">
      <c r="A772" s="1">
        <v>59596</v>
      </c>
      <c r="B772">
        <v>8838720</v>
      </c>
      <c r="C772">
        <v>0</v>
      </c>
      <c r="D772">
        <v>42061383.491708897</v>
      </c>
      <c r="E772">
        <v>52785729.139342196</v>
      </c>
      <c r="F772">
        <v>0</v>
      </c>
      <c r="G772">
        <v>0</v>
      </c>
      <c r="H772">
        <v>2018797.97796509</v>
      </c>
      <c r="I772">
        <v>0</v>
      </c>
      <c r="J772">
        <v>6856320.60078541</v>
      </c>
      <c r="K772">
        <v>667057.49171176995</v>
      </c>
      <c r="L772">
        <v>1904910.1135265401</v>
      </c>
      <c r="M772">
        <v>24404.542379698902</v>
      </c>
      <c r="N772">
        <v>238622.19215709099</v>
      </c>
      <c r="O772">
        <v>142359.830548244</v>
      </c>
      <c r="P772">
        <v>14519346.9080109</v>
      </c>
      <c r="Q772">
        <v>21451592.751755301</v>
      </c>
      <c r="R772">
        <v>16223597.4508598</v>
      </c>
      <c r="S772">
        <v>17144191.021738499</v>
      </c>
      <c r="T772">
        <v>69107815.033458397</v>
      </c>
      <c r="U772">
        <v>66434.587589174596</v>
      </c>
      <c r="V772">
        <v>11876877.291453499</v>
      </c>
      <c r="W772">
        <v>18491864.084261902</v>
      </c>
      <c r="X772">
        <v>5153425.8658464197</v>
      </c>
      <c r="Y772">
        <v>5309343.7754945001</v>
      </c>
      <c r="Z772">
        <v>1049395.3223270499</v>
      </c>
    </row>
    <row r="773" spans="1:26">
      <c r="A773" s="1">
        <v>59627</v>
      </c>
      <c r="B773">
        <v>49251909.219086997</v>
      </c>
      <c r="C773">
        <v>71802309.219086707</v>
      </c>
      <c r="D773">
        <v>14770632.9468771</v>
      </c>
      <c r="E773">
        <v>49854434.994103499</v>
      </c>
      <c r="F773">
        <v>0</v>
      </c>
      <c r="G773">
        <v>523501727.36080301</v>
      </c>
      <c r="H773">
        <v>4631385.5999992499</v>
      </c>
      <c r="I773">
        <v>0</v>
      </c>
      <c r="J773">
        <v>15729292.799997499</v>
      </c>
      <c r="K773">
        <v>1530316.79999975</v>
      </c>
      <c r="L773">
        <v>4370111.9999992996</v>
      </c>
      <c r="M773">
        <v>55987.199999999997</v>
      </c>
      <c r="N773">
        <v>547430.39999991201</v>
      </c>
      <c r="O773">
        <v>326591.99999994697</v>
      </c>
      <c r="P773">
        <v>33309273.5999946</v>
      </c>
      <c r="Q773">
        <v>49212748.799992099</v>
      </c>
      <c r="R773">
        <v>37219046.399994001</v>
      </c>
      <c r="S773">
        <v>39331007.999993697</v>
      </c>
      <c r="T773">
        <v>195626848.01365599</v>
      </c>
      <c r="U773">
        <v>152409.59999997501</v>
      </c>
      <c r="V773">
        <v>27247103.9999956</v>
      </c>
      <c r="W773">
        <v>42422745.600006796</v>
      </c>
      <c r="X773">
        <v>11822630.4000019</v>
      </c>
      <c r="Y773">
        <v>12180326.400002001</v>
      </c>
      <c r="Z773">
        <v>2407449.5999996099</v>
      </c>
    </row>
    <row r="774" spans="1:26">
      <c r="A774" s="1">
        <v>59657</v>
      </c>
      <c r="B774">
        <v>43235846.899121404</v>
      </c>
      <c r="C774">
        <v>66537926.899122</v>
      </c>
      <c r="D774">
        <v>36331780.6234961</v>
      </c>
      <c r="E774">
        <v>39413475.892899297</v>
      </c>
      <c r="F774">
        <v>0</v>
      </c>
      <c r="G774">
        <v>0</v>
      </c>
      <c r="H774">
        <v>3496038.0991992499</v>
      </c>
      <c r="I774">
        <v>0</v>
      </c>
      <c r="J774">
        <v>11873381.240866801</v>
      </c>
      <c r="K774">
        <v>1155171.7560819599</v>
      </c>
      <c r="L774">
        <v>3298813.6530389199</v>
      </c>
      <c r="M774">
        <v>42262.381320071603</v>
      </c>
      <c r="N774">
        <v>413232.172907367</v>
      </c>
      <c r="O774">
        <v>246530.55770034599</v>
      </c>
      <c r="P774">
        <v>25143768.975369301</v>
      </c>
      <c r="Q774">
        <v>37148633.180342898</v>
      </c>
      <c r="R774">
        <v>28095091.9375543</v>
      </c>
      <c r="S774">
        <v>29689322.877350301</v>
      </c>
      <c r="T774">
        <v>196310889.939989</v>
      </c>
      <c r="U774">
        <v>115047.593593528</v>
      </c>
      <c r="V774">
        <v>20567692.2424348</v>
      </c>
      <c r="W774">
        <v>32023145.490258198</v>
      </c>
      <c r="X774">
        <v>8924406.1887580808</v>
      </c>
      <c r="Y774">
        <v>9194415.8471919503</v>
      </c>
      <c r="Z774">
        <v>1817282.39676308</v>
      </c>
    </row>
    <row r="775" spans="1:26">
      <c r="A775" s="1">
        <v>59688</v>
      </c>
      <c r="B775">
        <v>54840396.771753497</v>
      </c>
      <c r="C775">
        <v>77390796.771757603</v>
      </c>
      <c r="D775">
        <v>31875558.6996204</v>
      </c>
      <c r="E775">
        <v>26793278.499101199</v>
      </c>
      <c r="F775">
        <v>0</v>
      </c>
      <c r="G775">
        <v>0</v>
      </c>
      <c r="H775">
        <v>5539539.8053865703</v>
      </c>
      <c r="I775" s="2">
        <v>4.80562448501587E-6</v>
      </c>
      <c r="J775">
        <v>18813601.6090261</v>
      </c>
      <c r="K775">
        <v>1830391.9303224899</v>
      </c>
      <c r="L775">
        <v>5227033.8660632204</v>
      </c>
      <c r="M775">
        <v>66965.558426432704</v>
      </c>
      <c r="N775">
        <v>654774.34905845299</v>
      </c>
      <c r="O775">
        <v>390632.42415419099</v>
      </c>
      <c r="P775">
        <v>39840786.954925999</v>
      </c>
      <c r="Q775">
        <v>58862725.8568343</v>
      </c>
      <c r="R775">
        <v>44517215.118371896</v>
      </c>
      <c r="S775">
        <v>47043304.794569001</v>
      </c>
      <c r="T775">
        <v>189833374.252799</v>
      </c>
      <c r="U775">
        <v>182295.13127195599</v>
      </c>
      <c r="V775">
        <v>32589905.1008639</v>
      </c>
      <c r="W775">
        <v>50741291.743228897</v>
      </c>
      <c r="X775">
        <v>14140893.7543818</v>
      </c>
      <c r="Y775">
        <v>14568729.266550699</v>
      </c>
      <c r="Z775">
        <v>2879519.0123366099</v>
      </c>
    </row>
    <row r="776" spans="1:26">
      <c r="A776" s="1">
        <v>59718</v>
      </c>
      <c r="B776">
        <v>64899668.7172691</v>
      </c>
      <c r="C776">
        <v>88201748.717269897</v>
      </c>
      <c r="D776">
        <v>30999187.7070507</v>
      </c>
      <c r="E776">
        <v>25961272.754950602</v>
      </c>
      <c r="F776">
        <v>0</v>
      </c>
      <c r="G776">
        <v>0</v>
      </c>
      <c r="H776">
        <v>6353008.7811981002</v>
      </c>
      <c r="I776">
        <v>0</v>
      </c>
      <c r="J776">
        <v>21576336.740442399</v>
      </c>
      <c r="K776">
        <v>2099180.8733038702</v>
      </c>
      <c r="L776">
        <v>5994612.04673158</v>
      </c>
      <c r="M776">
        <v>76799.300242823694</v>
      </c>
      <c r="N776">
        <v>750926.491263167</v>
      </c>
      <c r="O776">
        <v>447995.91808314301</v>
      </c>
      <c r="P776">
        <v>45691317.016689301</v>
      </c>
      <c r="Q776">
        <v>67506584.913442805</v>
      </c>
      <c r="R776">
        <v>51054468.150313199</v>
      </c>
      <c r="S776">
        <v>53951508.420584202</v>
      </c>
      <c r="T776">
        <v>200343350.03457001</v>
      </c>
      <c r="U776">
        <v>209064.76177213099</v>
      </c>
      <c r="V776">
        <v>37375659.451507904</v>
      </c>
      <c r="W776">
        <v>58192536.445104703</v>
      </c>
      <c r="X776">
        <v>16217452.234609799</v>
      </c>
      <c r="Y776">
        <v>16708114.4306056</v>
      </c>
      <c r="Z776">
        <v>3302369.9104414601</v>
      </c>
    </row>
    <row r="777" spans="1:26">
      <c r="A777" s="1">
        <v>59749</v>
      </c>
      <c r="B777">
        <v>105261120</v>
      </c>
      <c r="C777">
        <v>128563200</v>
      </c>
      <c r="D777">
        <v>4287066.4369909205</v>
      </c>
      <c r="E777">
        <v>25142554.1312364</v>
      </c>
      <c r="F777">
        <v>696526939.88881397</v>
      </c>
      <c r="G777">
        <v>0</v>
      </c>
      <c r="H777">
        <v>6833408.8260495896</v>
      </c>
      <c r="I777">
        <v>23865059.089625102</v>
      </c>
      <c r="J777">
        <v>23207890.149988402</v>
      </c>
      <c r="K777">
        <v>2257916.1466866299</v>
      </c>
      <c r="L777">
        <v>6447910.94734699</v>
      </c>
      <c r="M777">
        <v>82606.688293413405</v>
      </c>
      <c r="N777">
        <v>807709.84109115403</v>
      </c>
      <c r="O777">
        <v>481872.34837824601</v>
      </c>
      <c r="P777">
        <v>49146390.274120197</v>
      </c>
      <c r="Q777">
        <v>72611279.009910405</v>
      </c>
      <c r="R777">
        <v>54915090.673276901</v>
      </c>
      <c r="S777">
        <v>58031198.526122898</v>
      </c>
      <c r="T777">
        <v>213499511.80020401</v>
      </c>
      <c r="U777">
        <v>224873.762576515</v>
      </c>
      <c r="V777">
        <v>40201921.636127897</v>
      </c>
      <c r="W777">
        <v>62592923.4241037</v>
      </c>
      <c r="X777">
        <v>17443779.011292499</v>
      </c>
      <c r="Y777">
        <v>17971543.964278199</v>
      </c>
      <c r="Z777">
        <v>3552087.5966167799</v>
      </c>
    </row>
    <row r="778" spans="1:26">
      <c r="A778" s="1">
        <v>59780</v>
      </c>
      <c r="B778">
        <v>101865600</v>
      </c>
      <c r="C778">
        <v>124416000</v>
      </c>
      <c r="D778">
        <v>13274313.604248499</v>
      </c>
      <c r="E778">
        <v>26137381.397273101</v>
      </c>
      <c r="F778">
        <v>641100082.62950003</v>
      </c>
      <c r="G778">
        <v>0</v>
      </c>
      <c r="H778">
        <v>5526184.1601278596</v>
      </c>
      <c r="I778">
        <v>11917390.4142741</v>
      </c>
      <c r="J778">
        <v>18768242.644571301</v>
      </c>
      <c r="K778">
        <v>1825978.91657684</v>
      </c>
      <c r="L778">
        <v>5214431.6621757196</v>
      </c>
      <c r="M778">
        <v>66804.106704030593</v>
      </c>
      <c r="N778">
        <v>653195.709994987</v>
      </c>
      <c r="O778">
        <v>389690.62244017702</v>
      </c>
      <c r="P778">
        <v>39744732.149636902</v>
      </c>
      <c r="Q778">
        <v>58720809.792842902</v>
      </c>
      <c r="R778">
        <v>44409885.601135001</v>
      </c>
      <c r="S778">
        <v>46929884.959581502</v>
      </c>
      <c r="T778">
        <v>217671934.42980501</v>
      </c>
      <c r="U778">
        <v>181855.623805412</v>
      </c>
      <c r="V778">
        <v>32511331.929294899</v>
      </c>
      <c r="W778">
        <v>50618956.185348503</v>
      </c>
      <c r="X778">
        <v>14106800.532334501</v>
      </c>
      <c r="Y778">
        <v>14533604.547388</v>
      </c>
      <c r="Z778">
        <v>2872576.5882733199</v>
      </c>
    </row>
    <row r="779" spans="1:26">
      <c r="A779" s="1">
        <v>59810</v>
      </c>
      <c r="B779">
        <v>8838719.9999983199</v>
      </c>
      <c r="C779">
        <v>14584047.347367501</v>
      </c>
      <c r="D779">
        <v>52631326.492544301</v>
      </c>
      <c r="E779">
        <v>33269419.753818501</v>
      </c>
      <c r="F779">
        <v>0</v>
      </c>
      <c r="G779">
        <v>0</v>
      </c>
      <c r="H779">
        <v>1323314.40652681</v>
      </c>
      <c r="I779" s="2">
        <v>3.61353158950806E-6</v>
      </c>
      <c r="J779">
        <v>4494292.1113539701</v>
      </c>
      <c r="K779">
        <v>437253.65212302801</v>
      </c>
      <c r="L779">
        <v>1248661.3439692201</v>
      </c>
      <c r="M779">
        <v>15997.084833778699</v>
      </c>
      <c r="N779">
        <v>320453.57346959098</v>
      </c>
      <c r="O779">
        <v>93316.328196987699</v>
      </c>
      <c r="P779">
        <v>9517376.7491575405</v>
      </c>
      <c r="Q779">
        <v>14061437.568883199</v>
      </c>
      <c r="R779">
        <v>10634506.506715801</v>
      </c>
      <c r="S779">
        <v>11237952.095722999</v>
      </c>
      <c r="T779">
        <v>147231791.46097201</v>
      </c>
      <c r="U779">
        <v>43547.619825323301</v>
      </c>
      <c r="V779">
        <v>7785247.9524344103</v>
      </c>
      <c r="W779">
        <v>12121346.669321099</v>
      </c>
      <c r="X779">
        <v>3378051.0807349202</v>
      </c>
      <c r="Y779">
        <v>3480254.6782841198</v>
      </c>
      <c r="Z779">
        <v>687874.64785208099</v>
      </c>
    </row>
    <row r="780" spans="1:26">
      <c r="A780" s="1">
        <v>59841</v>
      </c>
      <c r="B780">
        <v>84154429.8241712</v>
      </c>
      <c r="C780">
        <v>106704829.824173</v>
      </c>
      <c r="D780">
        <v>0</v>
      </c>
      <c r="E780">
        <v>40366988.701545</v>
      </c>
      <c r="F780">
        <v>535395254.85871601</v>
      </c>
      <c r="G780">
        <v>0</v>
      </c>
      <c r="H780">
        <v>2952183.0834880699</v>
      </c>
      <c r="I780">
        <v>5802096.7912980402</v>
      </c>
      <c r="J780">
        <v>10026319.5790458</v>
      </c>
      <c r="K780">
        <v>975469.49434259895</v>
      </c>
      <c r="L780">
        <v>2785639.5112832398</v>
      </c>
      <c r="M780">
        <v>35687.908329605598</v>
      </c>
      <c r="N780">
        <v>476928.84373945999</v>
      </c>
      <c r="O780">
        <v>208179.46525604301</v>
      </c>
      <c r="P780">
        <v>21232322.794542499</v>
      </c>
      <c r="Q780">
        <v>31369671.4217248</v>
      </c>
      <c r="R780">
        <v>23724528.3928934</v>
      </c>
      <c r="S780">
        <v>34819267.601558998</v>
      </c>
      <c r="T780">
        <v>147945715.22912499</v>
      </c>
      <c r="U780">
        <v>97150.417119486607</v>
      </c>
      <c r="V780">
        <v>17368115.387075499</v>
      </c>
      <c r="W780">
        <v>27041521.205972999</v>
      </c>
      <c r="X780">
        <v>7536096.6422687396</v>
      </c>
      <c r="Y780">
        <v>7764102.72326345</v>
      </c>
      <c r="Z780">
        <v>1534580.05817311</v>
      </c>
    </row>
    <row r="781" spans="1:26">
      <c r="A781" s="1">
        <v>59871</v>
      </c>
      <c r="B781">
        <v>8838720.0000000596</v>
      </c>
      <c r="C781">
        <v>15878384.1336255</v>
      </c>
      <c r="D781">
        <v>0</v>
      </c>
      <c r="E781">
        <v>46360547.355099998</v>
      </c>
      <c r="F781">
        <v>395934420.76986998</v>
      </c>
      <c r="G781">
        <v>142948638.565411</v>
      </c>
      <c r="H781">
        <v>3926384.1728983801</v>
      </c>
      <c r="I781">
        <v>0</v>
      </c>
      <c r="J781">
        <v>13334939.3971438</v>
      </c>
      <c r="K781">
        <v>1297368.0410114201</v>
      </c>
      <c r="L781">
        <v>3704882.3122379002</v>
      </c>
      <c r="M781">
        <v>47464.684427245797</v>
      </c>
      <c r="N781">
        <v>464099.13662197301</v>
      </c>
      <c r="O781">
        <v>276877.32582560898</v>
      </c>
      <c r="P781">
        <v>28238850.307299498</v>
      </c>
      <c r="Q781">
        <v>41721457.611550301</v>
      </c>
      <c r="R781">
        <v>31553467.436468899</v>
      </c>
      <c r="S781">
        <v>50191076.810141601</v>
      </c>
      <c r="T781">
        <v>36405978.130558103</v>
      </c>
      <c r="U781">
        <v>129209.418718613</v>
      </c>
      <c r="V781">
        <v>23099479.7545936</v>
      </c>
      <c r="W781">
        <v>35965046.161290303</v>
      </c>
      <c r="X781">
        <v>10022959.194886999</v>
      </c>
      <c r="Y781">
        <v>10326205.789838901</v>
      </c>
      <c r="Z781">
        <v>2040981.43037163</v>
      </c>
    </row>
    <row r="782" spans="1:26">
      <c r="A782" s="1">
        <v>59902</v>
      </c>
      <c r="B782">
        <v>8838720.0000002105</v>
      </c>
      <c r="C782">
        <v>0</v>
      </c>
      <c r="D782">
        <v>0</v>
      </c>
      <c r="E782">
        <v>51871242.532100402</v>
      </c>
      <c r="F782">
        <v>497254132.514103</v>
      </c>
      <c r="G782">
        <v>347520105.30286801</v>
      </c>
      <c r="H782">
        <v>4331898.4396613101</v>
      </c>
      <c r="I782" s="2">
        <v>2.4169683456420898E-5</v>
      </c>
      <c r="J782">
        <v>14712162.8001124</v>
      </c>
      <c r="K782">
        <v>1431359.3232460499</v>
      </c>
      <c r="L782">
        <v>4087520.0186193101</v>
      </c>
      <c r="M782">
        <v>52366.804509016198</v>
      </c>
      <c r="N782">
        <v>512030.977421352</v>
      </c>
      <c r="O782">
        <v>305473.02630251099</v>
      </c>
      <c r="P782">
        <v>31155339.415938899</v>
      </c>
      <c r="Q782">
        <v>46030421.163412601</v>
      </c>
      <c r="R782">
        <v>34812287.930817597</v>
      </c>
      <c r="S782">
        <v>53634816.167582303</v>
      </c>
      <c r="T782">
        <v>51015435.1481454</v>
      </c>
      <c r="U782">
        <v>142554.07894117199</v>
      </c>
      <c r="V782">
        <v>25485178.194380902</v>
      </c>
      <c r="W782">
        <v>39679491.483237602</v>
      </c>
      <c r="X782">
        <v>11058123.5521509</v>
      </c>
      <c r="Y782">
        <v>11392689.247625099</v>
      </c>
      <c r="Z782">
        <v>2251772.59388708</v>
      </c>
    </row>
    <row r="783" spans="1:26">
      <c r="A783" s="1">
        <v>59933</v>
      </c>
      <c r="B783">
        <v>7983360.0000211904</v>
      </c>
      <c r="C783" s="2">
        <v>4.1499733924865702E-5</v>
      </c>
      <c r="D783">
        <v>12830834.722978801</v>
      </c>
      <c r="E783">
        <v>47051083.444035701</v>
      </c>
      <c r="F783">
        <v>504118905.09483403</v>
      </c>
      <c r="G783">
        <v>435530101.54636002</v>
      </c>
      <c r="H783">
        <v>1405334.85842503</v>
      </c>
      <c r="I783">
        <v>2103786.2036448298</v>
      </c>
      <c r="J783">
        <v>4772853.1759942202</v>
      </c>
      <c r="K783">
        <v>464355.10432848602</v>
      </c>
      <c r="L783">
        <v>1326054.71866218</v>
      </c>
      <c r="M783">
        <v>16988.601377871499</v>
      </c>
      <c r="N783">
        <v>292791.90337816998</v>
      </c>
      <c r="O783">
        <v>99100.174704320903</v>
      </c>
      <c r="P783">
        <v>10107274.008645801</v>
      </c>
      <c r="Q783">
        <v>14932980.611155201</v>
      </c>
      <c r="R783">
        <v>11293644.671533899</v>
      </c>
      <c r="S783">
        <v>21033103.667957202</v>
      </c>
      <c r="T783">
        <v>106375624.02094901</v>
      </c>
      <c r="U783">
        <v>46246.748195316701</v>
      </c>
      <c r="V783">
        <v>8267786.0038974397</v>
      </c>
      <c r="W783">
        <v>12872640.788488301</v>
      </c>
      <c r="X783">
        <v>3587426.3242938598</v>
      </c>
      <c r="Y783">
        <v>3695964.6108746901</v>
      </c>
      <c r="Z783">
        <v>730509.85924847203</v>
      </c>
    </row>
    <row r="784" spans="1:26">
      <c r="A784" s="1">
        <v>59962</v>
      </c>
      <c r="B784">
        <v>8838720</v>
      </c>
      <c r="C784">
        <v>0</v>
      </c>
      <c r="D784">
        <v>53328082.0520005</v>
      </c>
      <c r="E784">
        <v>54311453.544228502</v>
      </c>
      <c r="F784">
        <v>0</v>
      </c>
      <c r="G784">
        <v>0</v>
      </c>
      <c r="H784">
        <v>1007432.0614718701</v>
      </c>
      <c r="I784" s="2">
        <v>1.9170343875885E-5</v>
      </c>
      <c r="J784">
        <v>3421480.1443003602</v>
      </c>
      <c r="K784">
        <v>332878.82756491599</v>
      </c>
      <c r="L784">
        <v>950599.09091200505</v>
      </c>
      <c r="M784">
        <v>12178.4936913936</v>
      </c>
      <c r="N784">
        <v>219857.917367855</v>
      </c>
      <c r="O784">
        <v>71041.213199829494</v>
      </c>
      <c r="P784">
        <v>7245527.1633997504</v>
      </c>
      <c r="Q784">
        <v>10704895.954740001</v>
      </c>
      <c r="R784">
        <v>8095991.9728491204</v>
      </c>
      <c r="S784">
        <v>8555391.8182080407</v>
      </c>
      <c r="T784">
        <v>120432733.194463</v>
      </c>
      <c r="U784">
        <v>33152.566159905102</v>
      </c>
      <c r="V784">
        <v>5926866.9298143303</v>
      </c>
      <c r="W784">
        <v>9227915.3031664398</v>
      </c>
      <c r="X784">
        <v>2571691.9178338302</v>
      </c>
      <c r="Y784">
        <v>2649498.96086221</v>
      </c>
      <c r="Z784">
        <v>523675.22873017198</v>
      </c>
    </row>
    <row r="785" spans="1:26">
      <c r="A785" s="1">
        <v>59993</v>
      </c>
      <c r="B785">
        <v>61336749.260407202</v>
      </c>
      <c r="C785">
        <v>83887149.260411501</v>
      </c>
      <c r="D785">
        <v>17155299.576758299</v>
      </c>
      <c r="E785">
        <v>53151615.724945098</v>
      </c>
      <c r="F785">
        <v>0</v>
      </c>
      <c r="G785">
        <v>576075802.227934</v>
      </c>
      <c r="H785">
        <v>4631385.6000009105</v>
      </c>
      <c r="I785">
        <v>0</v>
      </c>
      <c r="J785">
        <v>15729292.8000031</v>
      </c>
      <c r="K785">
        <v>1530316.8000002999</v>
      </c>
      <c r="L785">
        <v>4370112.0000008596</v>
      </c>
      <c r="M785">
        <v>55987.199999999997</v>
      </c>
      <c r="N785">
        <v>547430.40000010701</v>
      </c>
      <c r="O785">
        <v>326592.00000006403</v>
      </c>
      <c r="P785">
        <v>33309273.600006498</v>
      </c>
      <c r="Q785">
        <v>49212748.800009601</v>
      </c>
      <c r="R785">
        <v>37219046.4000073</v>
      </c>
      <c r="S785">
        <v>39331008.000007696</v>
      </c>
      <c r="T785">
        <v>217097054.57656401</v>
      </c>
      <c r="U785">
        <v>152409.60000003001</v>
      </c>
      <c r="V785">
        <v>27247104.000005301</v>
      </c>
      <c r="W785">
        <v>42422745.600008301</v>
      </c>
      <c r="X785">
        <v>11822630.400002301</v>
      </c>
      <c r="Y785">
        <v>12180326.400002399</v>
      </c>
      <c r="Z785">
        <v>2407449.6000004699</v>
      </c>
    </row>
    <row r="786" spans="1:26">
      <c r="A786" s="1">
        <v>60023</v>
      </c>
      <c r="B786">
        <v>68484679.018660605</v>
      </c>
      <c r="C786">
        <v>91786759.018660694</v>
      </c>
      <c r="D786">
        <v>0</v>
      </c>
      <c r="E786">
        <v>52593099.671569496</v>
      </c>
      <c r="F786">
        <v>0</v>
      </c>
      <c r="G786">
        <v>52523584.019694999</v>
      </c>
      <c r="H786">
        <v>2383422.83527426</v>
      </c>
      <c r="I786">
        <v>0</v>
      </c>
      <c r="J786">
        <v>8094673.7931376398</v>
      </c>
      <c r="K786">
        <v>787537.96840492799</v>
      </c>
      <c r="L786">
        <v>2248965.1333514699</v>
      </c>
      <c r="M786">
        <v>28812.364697741901</v>
      </c>
      <c r="N786">
        <v>281720.89926678297</v>
      </c>
      <c r="O786">
        <v>168072.127403461</v>
      </c>
      <c r="P786">
        <v>17141756.3082284</v>
      </c>
      <c r="Q786">
        <v>25326068.569314599</v>
      </c>
      <c r="R786">
        <v>19153819.776287299</v>
      </c>
      <c r="S786">
        <v>20240686.2001632</v>
      </c>
      <c r="T786">
        <v>201420586.46865001</v>
      </c>
      <c r="U786">
        <v>78433.659454962297</v>
      </c>
      <c r="V786">
        <v>14022017.486234101</v>
      </c>
      <c r="W786">
        <v>21831769.006249599</v>
      </c>
      <c r="X786">
        <v>6084211.0120063601</v>
      </c>
      <c r="Y786">
        <v>6268290.0086863702</v>
      </c>
      <c r="Z786">
        <v>1238931.6820028699</v>
      </c>
    </row>
    <row r="787" spans="1:26">
      <c r="A787" s="1">
        <v>60054</v>
      </c>
      <c r="B787">
        <v>68351276.350012302</v>
      </c>
      <c r="C787">
        <v>90901676.350012302</v>
      </c>
      <c r="D787">
        <v>6775483.9190143598</v>
      </c>
      <c r="E787">
        <v>47787418.534191802</v>
      </c>
      <c r="F787">
        <v>204106222.73220101</v>
      </c>
      <c r="G787">
        <v>16324155.7131256</v>
      </c>
      <c r="H787">
        <v>2809309.2364266599</v>
      </c>
      <c r="I787">
        <v>0</v>
      </c>
      <c r="J787">
        <v>9541085.8351978604</v>
      </c>
      <c r="K787">
        <v>928260.67449423601</v>
      </c>
      <c r="L787">
        <v>2650825.7066349601</v>
      </c>
      <c r="M787">
        <v>33960.756383935499</v>
      </c>
      <c r="N787">
        <v>332060.72908736899</v>
      </c>
      <c r="O787">
        <v>198104.41223962299</v>
      </c>
      <c r="P787">
        <v>20204763.339753602</v>
      </c>
      <c r="Q787">
        <v>29851504.861479301</v>
      </c>
      <c r="R787">
        <v>22576356.160565101</v>
      </c>
      <c r="S787">
        <v>23857431.359714702</v>
      </c>
      <c r="T787">
        <v>206298406.29776299</v>
      </c>
      <c r="U787">
        <v>92448.7257118298</v>
      </c>
      <c r="V787">
        <v>16527568.106848599</v>
      </c>
      <c r="W787">
        <v>25732819.795586102</v>
      </c>
      <c r="X787">
        <v>7171379.7230752204</v>
      </c>
      <c r="Y787">
        <v>7388351.2221948402</v>
      </c>
      <c r="Z787">
        <v>1460312.5245092199</v>
      </c>
    </row>
    <row r="788" spans="1:26">
      <c r="A788" s="1">
        <v>60084</v>
      </c>
      <c r="B788">
        <v>71828702.357104897</v>
      </c>
      <c r="C788">
        <v>95130782.357106403</v>
      </c>
      <c r="D788">
        <v>20728289.024546899</v>
      </c>
      <c r="E788">
        <v>43996721.704190403</v>
      </c>
      <c r="F788">
        <v>232497919.42921299</v>
      </c>
      <c r="G788">
        <v>0</v>
      </c>
      <c r="H788">
        <v>3436465.9108565599</v>
      </c>
      <c r="I788">
        <v>0</v>
      </c>
      <c r="J788">
        <v>11671059.8463409</v>
      </c>
      <c r="K788">
        <v>1135487.7287719499</v>
      </c>
      <c r="L788">
        <v>3242602.1522857398</v>
      </c>
      <c r="M788">
        <v>41542.233979459903</v>
      </c>
      <c r="N788">
        <v>406190.732243623</v>
      </c>
      <c r="O788">
        <v>242329.698213525</v>
      </c>
      <c r="P788">
        <v>24715321.315891799</v>
      </c>
      <c r="Q788">
        <v>36515623.667946599</v>
      </c>
      <c r="R788">
        <v>27616353.9887909</v>
      </c>
      <c r="S788">
        <v>29183419.370571699</v>
      </c>
      <c r="T788">
        <v>221587719.97762901</v>
      </c>
      <c r="U788">
        <v>113087.19249964099</v>
      </c>
      <c r="V788">
        <v>20217220.536671299</v>
      </c>
      <c r="W788">
        <v>31477473.8469931</v>
      </c>
      <c r="X788">
        <v>8772335.0753296204</v>
      </c>
      <c r="Y788">
        <v>9037743.7924206294</v>
      </c>
      <c r="Z788">
        <v>1786316.06111684</v>
      </c>
    </row>
    <row r="789" spans="1:26">
      <c r="A789" s="1">
        <v>60115</v>
      </c>
      <c r="B789">
        <v>77464816.411114097</v>
      </c>
      <c r="C789">
        <v>100766896.411071</v>
      </c>
      <c r="D789">
        <v>22984089.773126598</v>
      </c>
      <c r="E789">
        <v>45869910.500986099</v>
      </c>
      <c r="F789">
        <v>268483763.13649601</v>
      </c>
      <c r="G789">
        <v>31423754.221339799</v>
      </c>
      <c r="H789">
        <v>4101576.3566880999</v>
      </c>
      <c r="I789" s="2">
        <v>2.1956861019134501E-5</v>
      </c>
      <c r="J789">
        <v>13929933.9394034</v>
      </c>
      <c r="K789">
        <v>1355255.58595739</v>
      </c>
      <c r="L789">
        <v>3870191.2566466001</v>
      </c>
      <c r="M789">
        <v>49582.521437464398</v>
      </c>
      <c r="N789">
        <v>484806.87627744197</v>
      </c>
      <c r="O789">
        <v>289231.37505187601</v>
      </c>
      <c r="P789">
        <v>29498845.670767602</v>
      </c>
      <c r="Q789">
        <v>43583036.343532003</v>
      </c>
      <c r="R789">
        <v>32961358.417817201</v>
      </c>
      <c r="S789">
        <v>34831721.3098194</v>
      </c>
      <c r="T789">
        <v>232858045.22793001</v>
      </c>
      <c r="U789">
        <v>134974.641690875</v>
      </c>
      <c r="V789">
        <v>24130160.432899799</v>
      </c>
      <c r="W789">
        <v>37569778.326977201</v>
      </c>
      <c r="X789">
        <v>10470175.7768781</v>
      </c>
      <c r="Y789">
        <v>10786952.997173</v>
      </c>
      <c r="Z789">
        <v>2132048.4218110102</v>
      </c>
    </row>
    <row r="790" spans="1:26">
      <c r="A790" s="1">
        <v>60146</v>
      </c>
      <c r="B790">
        <v>79041969.291060105</v>
      </c>
      <c r="C790">
        <v>101592369.291059</v>
      </c>
      <c r="D790">
        <v>25061022.740326099</v>
      </c>
      <c r="E790">
        <v>47099315.307355903</v>
      </c>
      <c r="F790">
        <v>332537320.46842498</v>
      </c>
      <c r="G790">
        <v>74774706.944694996</v>
      </c>
      <c r="H790">
        <v>2597278.6475936701</v>
      </c>
      <c r="I790" s="2">
        <v>1.6391277313232402E-5</v>
      </c>
      <c r="J790">
        <v>8820979.2618409693</v>
      </c>
      <c r="K790">
        <v>858200.86945338303</v>
      </c>
      <c r="L790">
        <v>2450756.5479309</v>
      </c>
      <c r="M790">
        <v>31397.5927848799</v>
      </c>
      <c r="N790">
        <v>352778.71118713601</v>
      </c>
      <c r="O790">
        <v>183152.624578466</v>
      </c>
      <c r="P790">
        <v>18679823.396293201</v>
      </c>
      <c r="Q790">
        <v>27598484.057909399</v>
      </c>
      <c r="R790">
        <v>20872421.959104002</v>
      </c>
      <c r="S790">
        <v>22056808.9313781</v>
      </c>
      <c r="T790">
        <v>236550147.914287</v>
      </c>
      <c r="U790">
        <v>85471.224803293197</v>
      </c>
      <c r="V790">
        <v>15280161.8219749</v>
      </c>
      <c r="W790">
        <v>23790653.7773876</v>
      </c>
      <c r="X790">
        <v>6630125.0097404597</v>
      </c>
      <c r="Y790">
        <v>6830720.7414216399</v>
      </c>
      <c r="Z790">
        <v>1350096.48974983</v>
      </c>
    </row>
    <row r="791" spans="1:26">
      <c r="A791" s="1">
        <v>60176</v>
      </c>
      <c r="B791">
        <v>81557321.944424793</v>
      </c>
      <c r="C791">
        <v>104859401.944427</v>
      </c>
      <c r="D791">
        <v>0</v>
      </c>
      <c r="E791">
        <v>50241716.454848103</v>
      </c>
      <c r="F791">
        <v>182057790.08025101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12629.216349934601</v>
      </c>
      <c r="O791">
        <v>0</v>
      </c>
      <c r="P791" s="2">
        <v>1.4770776033401499E-5</v>
      </c>
      <c r="Q791" s="2">
        <v>1.27032399177551E-5</v>
      </c>
      <c r="R791">
        <v>0</v>
      </c>
      <c r="S791">
        <v>0</v>
      </c>
      <c r="T791">
        <v>9783948.1719870009</v>
      </c>
      <c r="U791">
        <v>0</v>
      </c>
      <c r="V791">
        <v>0</v>
      </c>
      <c r="W791" s="2">
        <v>2.3595988750457801E-5</v>
      </c>
      <c r="X791">
        <v>0</v>
      </c>
      <c r="Y791">
        <v>0</v>
      </c>
      <c r="Z791">
        <v>0</v>
      </c>
    </row>
    <row r="792" spans="1:26">
      <c r="A792" s="1">
        <v>60207</v>
      </c>
      <c r="B792">
        <v>93284834.698535606</v>
      </c>
      <c r="C792">
        <v>115835234.69859</v>
      </c>
      <c r="D792">
        <v>48049457.479443498</v>
      </c>
      <c r="E792">
        <v>50874811.519929998</v>
      </c>
      <c r="F792">
        <v>702385423.60348201</v>
      </c>
      <c r="G792">
        <v>553453372.57580197</v>
      </c>
      <c r="H792">
        <v>6456806.6962044202</v>
      </c>
      <c r="I792">
        <v>39795028.075903602</v>
      </c>
      <c r="J792">
        <v>21931501.414542802</v>
      </c>
      <c r="K792">
        <v>2133478.1024396098</v>
      </c>
      <c r="L792">
        <v>6092554.3372513102</v>
      </c>
      <c r="M792">
        <v>22790.459557877999</v>
      </c>
      <c r="N792">
        <v>763195.41875888302</v>
      </c>
      <c r="O792">
        <v>455315.44869137899</v>
      </c>
      <c r="P792">
        <v>46443434.575520203</v>
      </c>
      <c r="Q792">
        <v>68617800.154435396</v>
      </c>
      <c r="R792">
        <v>51894867.693576902</v>
      </c>
      <c r="S792">
        <v>54839595.686557598</v>
      </c>
      <c r="T792">
        <v>274590773.61351001</v>
      </c>
      <c r="U792">
        <v>212480.54272264399</v>
      </c>
      <c r="V792">
        <v>37990894.283447601</v>
      </c>
      <c r="W792">
        <v>59150434.604121402</v>
      </c>
      <c r="X792">
        <v>16482419.2426279</v>
      </c>
      <c r="Y792">
        <v>16981098.0673852</v>
      </c>
      <c r="Z792">
        <v>3356325.3074964499</v>
      </c>
    </row>
    <row r="793" spans="1:26">
      <c r="A793" s="1">
        <v>60237</v>
      </c>
      <c r="B793">
        <v>22385580.827481601</v>
      </c>
      <c r="C793">
        <v>45687660.827452801</v>
      </c>
      <c r="D793">
        <v>0</v>
      </c>
      <c r="E793">
        <v>43924421.521830201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3127.6331048270799</v>
      </c>
      <c r="O793">
        <v>0</v>
      </c>
      <c r="P793" s="2">
        <v>2.2012740373611399E-5</v>
      </c>
      <c r="Q793" s="2">
        <v>2.2672116756439199E-5</v>
      </c>
      <c r="R793">
        <v>0</v>
      </c>
      <c r="S793" s="2">
        <v>1.6018748283386201E-6</v>
      </c>
      <c r="T793">
        <v>2232309.91067523</v>
      </c>
      <c r="U793">
        <v>0</v>
      </c>
      <c r="V793">
        <v>0</v>
      </c>
      <c r="W793" s="2">
        <v>3.3214688301086399E-5</v>
      </c>
      <c r="X793">
        <v>0</v>
      </c>
      <c r="Y793">
        <v>0</v>
      </c>
      <c r="Z793">
        <v>0</v>
      </c>
    </row>
    <row r="794" spans="1:26">
      <c r="A794" s="1">
        <v>60268</v>
      </c>
      <c r="B794">
        <v>79720832.069799498</v>
      </c>
      <c r="C794">
        <v>103022912.069793</v>
      </c>
      <c r="D794">
        <v>38409885.327704497</v>
      </c>
      <c r="E794">
        <v>53100933.509025797</v>
      </c>
      <c r="F794">
        <v>699928715.21414602</v>
      </c>
      <c r="G794">
        <v>532116112.32895398</v>
      </c>
      <c r="H794">
        <v>7358509.0218079202</v>
      </c>
      <c r="I794">
        <v>45352977.3992249</v>
      </c>
      <c r="J794">
        <v>24994551.7336399</v>
      </c>
      <c r="K794">
        <v>2431421.3826255798</v>
      </c>
      <c r="L794">
        <v>6943388.2979450095</v>
      </c>
      <c r="M794">
        <v>22496.901993632699</v>
      </c>
      <c r="N794">
        <v>869776.75476037106</v>
      </c>
      <c r="O794">
        <v>491539.77367997402</v>
      </c>
      <c r="P794">
        <v>52929929.7044691</v>
      </c>
      <c r="Q794">
        <v>78201265.0839926</v>
      </c>
      <c r="R794">
        <v>59142734.040881097</v>
      </c>
      <c r="S794">
        <v>62498735.746871099</v>
      </c>
      <c r="T794">
        <v>254785479.68949199</v>
      </c>
      <c r="U794">
        <v>242153.75558669399</v>
      </c>
      <c r="V794">
        <v>43296870.315737799</v>
      </c>
      <c r="W794">
        <v>67411645.4607604</v>
      </c>
      <c r="X794">
        <v>18786689.9623424</v>
      </c>
      <c r="Y794">
        <v>19355084.9493641</v>
      </c>
      <c r="Z794">
        <v>3825040.9555939101</v>
      </c>
    </row>
    <row r="795" spans="1:26">
      <c r="A795" s="1">
        <v>60299</v>
      </c>
      <c r="B795">
        <v>9903138.2347510904</v>
      </c>
      <c r="C795">
        <v>30950178.2347239</v>
      </c>
      <c r="D795" s="2">
        <v>3.6329030990600599E-5</v>
      </c>
      <c r="E795">
        <v>49605657.2454836</v>
      </c>
      <c r="F795">
        <v>70925827.227553204</v>
      </c>
      <c r="G795">
        <v>10626328.509282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149309.76824311601</v>
      </c>
      <c r="O795">
        <v>0</v>
      </c>
      <c r="P795" s="2">
        <v>2.4840235710143999E-5</v>
      </c>
      <c r="Q795" s="2">
        <v>2.6173889636993401E-5</v>
      </c>
      <c r="R795">
        <v>0</v>
      </c>
      <c r="S795" s="2">
        <v>7.70390033721924E-6</v>
      </c>
      <c r="T795">
        <v>90217301.956148297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>
      <c r="A796" s="1">
        <v>60327</v>
      </c>
      <c r="B796">
        <v>73109161.210065499</v>
      </c>
      <c r="C796">
        <v>96411241.210131407</v>
      </c>
      <c r="D796">
        <v>81860228.0188106</v>
      </c>
      <c r="E796">
        <v>56194074.353963196</v>
      </c>
      <c r="F796">
        <v>452083235.56159902</v>
      </c>
      <c r="G796">
        <v>679811865.52711999</v>
      </c>
      <c r="H796">
        <v>2164730.4036848899</v>
      </c>
      <c r="I796">
        <v>13340205.630767399</v>
      </c>
      <c r="J796">
        <v>7351942.0090225097</v>
      </c>
      <c r="K796">
        <v>715276.93661045504</v>
      </c>
      <c r="L796">
        <v>2042609.95109287</v>
      </c>
      <c r="M796">
        <v>986.66538866288499</v>
      </c>
      <c r="N796">
        <v>445081.554763805</v>
      </c>
      <c r="O796">
        <v>145006.91281337099</v>
      </c>
      <c r="P796">
        <v>15568903.8905604</v>
      </c>
      <c r="Q796">
        <v>23002259.534632798</v>
      </c>
      <c r="R796">
        <v>17396349.2347169</v>
      </c>
      <c r="S796">
        <v>18383489.559810899</v>
      </c>
      <c r="T796">
        <v>301450647.65673399</v>
      </c>
      <c r="U796">
        <v>2685.9224469157298</v>
      </c>
      <c r="V796">
        <v>12735418.627454501</v>
      </c>
      <c r="W796">
        <v>19828581.5821633</v>
      </c>
      <c r="X796">
        <v>5525950.4797893101</v>
      </c>
      <c r="Y796">
        <v>5693139.19464745</v>
      </c>
      <c r="Z796">
        <v>1125252.74174084</v>
      </c>
    </row>
    <row r="797" spans="1:26">
      <c r="A797" s="1">
        <v>60358</v>
      </c>
      <c r="B797">
        <v>72827378.644304097</v>
      </c>
      <c r="C797">
        <v>95377778.6443111</v>
      </c>
      <c r="D797">
        <v>80262992.690717801</v>
      </c>
      <c r="E797">
        <v>52188506.559301198</v>
      </c>
      <c r="F797">
        <v>431197596.93361801</v>
      </c>
      <c r="G797">
        <v>157818897.19854999</v>
      </c>
      <c r="H797">
        <v>5343712.4279588396</v>
      </c>
      <c r="I797">
        <v>32930762.4170251</v>
      </c>
      <c r="J797">
        <v>18148525.015572801</v>
      </c>
      <c r="K797">
        <v>1765425.11192157</v>
      </c>
      <c r="L797">
        <v>5042253.83564955</v>
      </c>
      <c r="M797">
        <v>55987.199999999</v>
      </c>
      <c r="N797">
        <v>732743.79821732698</v>
      </c>
      <c r="O797">
        <v>376767.55437350698</v>
      </c>
      <c r="P797">
        <v>38432381.7266597</v>
      </c>
      <c r="Q797">
        <v>56781879.137095198</v>
      </c>
      <c r="R797">
        <v>42943494.233012497</v>
      </c>
      <c r="S797">
        <v>45380284.520856</v>
      </c>
      <c r="T797">
        <v>291468480.47414601</v>
      </c>
      <c r="U797">
        <v>175824.85870763601</v>
      </c>
      <c r="V797">
        <v>31437824.626541</v>
      </c>
      <c r="W797">
        <v>48947544.529829197</v>
      </c>
      <c r="X797">
        <v>13641001.3019957</v>
      </c>
      <c r="Y797">
        <v>14053712.4700382</v>
      </c>
      <c r="Z797">
        <v>2777725.6005642298</v>
      </c>
    </row>
    <row r="798" spans="1:26">
      <c r="A798" s="1">
        <v>60388</v>
      </c>
      <c r="B798">
        <v>73048590.159942806</v>
      </c>
      <c r="C798">
        <v>96350670.159942493</v>
      </c>
      <c r="D798">
        <v>78947046.4119436</v>
      </c>
      <c r="E798">
        <v>51284677.595861502</v>
      </c>
      <c r="F798">
        <v>370929480.49206501</v>
      </c>
      <c r="G798">
        <v>120130616.50358</v>
      </c>
      <c r="H798">
        <v>850215.502486596</v>
      </c>
      <c r="I798" s="2">
        <v>2.7194619178771998E-6</v>
      </c>
      <c r="J798">
        <v>2887535.1216082699</v>
      </c>
      <c r="K798">
        <v>280930.84434076899</v>
      </c>
      <c r="L798">
        <v>802251.69979426905</v>
      </c>
      <c r="M798">
        <v>10277.957719784201</v>
      </c>
      <c r="N798">
        <v>224188.48343624899</v>
      </c>
      <c r="O798">
        <v>59954.753365408003</v>
      </c>
      <c r="P798">
        <v>6114813.8456205204</v>
      </c>
      <c r="Q798">
        <v>9034324.83569034</v>
      </c>
      <c r="R798">
        <v>6832557.8930521198</v>
      </c>
      <c r="S798">
        <v>7220265.29814843</v>
      </c>
      <c r="T798">
        <v>290865597.08610499</v>
      </c>
      <c r="U798">
        <v>27978.884903857001</v>
      </c>
      <c r="V798">
        <v>5001939.4236283302</v>
      </c>
      <c r="W798">
        <v>7787836.9633409502</v>
      </c>
      <c r="X798">
        <v>2170362.0718277702</v>
      </c>
      <c r="Y798">
        <v>2236026.8017041702</v>
      </c>
      <c r="Z798">
        <v>441952.18195072201</v>
      </c>
    </row>
    <row r="799" spans="1:26">
      <c r="A799" s="1">
        <v>60419</v>
      </c>
      <c r="B799">
        <v>74747730.407956302</v>
      </c>
      <c r="C799">
        <v>97298130.407957599</v>
      </c>
      <c r="D799">
        <v>82472899.778716207</v>
      </c>
      <c r="E799">
        <v>43668030.7724526</v>
      </c>
      <c r="F799">
        <v>327959008.42961699</v>
      </c>
      <c r="G799">
        <v>100194061.827739</v>
      </c>
      <c r="H799">
        <v>1660804.6030214899</v>
      </c>
      <c r="I799" s="2">
        <v>5.2154064178466797E-7</v>
      </c>
      <c r="J799">
        <v>5640489.5080454499</v>
      </c>
      <c r="K799">
        <v>548768.20999769797</v>
      </c>
      <c r="L799">
        <v>1567112.4696072501</v>
      </c>
      <c r="M799">
        <v>20076.885731620099</v>
      </c>
      <c r="N799">
        <v>294193.97270053101</v>
      </c>
      <c r="O799">
        <v>117115.166767801</v>
      </c>
      <c r="P799">
        <v>11944631.627775099</v>
      </c>
      <c r="Q799">
        <v>17647582.558096699</v>
      </c>
      <c r="R799">
        <v>13346667.4813668</v>
      </c>
      <c r="S799">
        <v>14104012.226465199</v>
      </c>
      <c r="T799">
        <v>285402838.66948497</v>
      </c>
      <c r="U799">
        <v>54653.744491632497</v>
      </c>
      <c r="V799">
        <v>9770751.0560565796</v>
      </c>
      <c r="W799">
        <v>15212702.471867099</v>
      </c>
      <c r="X799">
        <v>4239569.0369944097</v>
      </c>
      <c r="Y799">
        <v>4367838.0291686701</v>
      </c>
      <c r="Z799">
        <v>863306.08645979397</v>
      </c>
    </row>
    <row r="800" spans="1:26">
      <c r="A800" s="1">
        <v>60449</v>
      </c>
      <c r="B800">
        <v>67548808.299506694</v>
      </c>
      <c r="C800">
        <v>90850888.299380407</v>
      </c>
      <c r="D800">
        <v>72621429.146218896</v>
      </c>
      <c r="E800">
        <v>29524208.350692701</v>
      </c>
      <c r="F800">
        <v>149188726.04517099</v>
      </c>
      <c r="G800">
        <v>0</v>
      </c>
      <c r="H800">
        <v>2143612.4791510599</v>
      </c>
      <c r="I800" s="2">
        <v>6.3963234424591098E-6</v>
      </c>
      <c r="J800">
        <v>7280220.4882920897</v>
      </c>
      <c r="K800">
        <v>708299.08646227198</v>
      </c>
      <c r="L800">
        <v>2022683.36682824</v>
      </c>
      <c r="M800">
        <v>25913.381212034299</v>
      </c>
      <c r="N800">
        <v>294796.48706250603</v>
      </c>
      <c r="O800">
        <v>151161.39040354401</v>
      </c>
      <c r="P800">
        <v>15417022.188870801</v>
      </c>
      <c r="Q800">
        <v>22777862.0853782</v>
      </c>
      <c r="R800">
        <v>17226639.976844601</v>
      </c>
      <c r="S800">
        <v>18204150.301454101</v>
      </c>
      <c r="T800">
        <v>250168618.305511</v>
      </c>
      <c r="U800">
        <v>70541.9821883205</v>
      </c>
      <c r="V800">
        <v>12611178.8565234</v>
      </c>
      <c r="W800">
        <v>19635144.797274198</v>
      </c>
      <c r="X800">
        <v>5472042.3326079203</v>
      </c>
      <c r="Y800">
        <v>5637600.0459070299</v>
      </c>
      <c r="Z800">
        <v>1114275.39211748</v>
      </c>
    </row>
    <row r="801" spans="1:26">
      <c r="A801" s="1">
        <v>60480</v>
      </c>
      <c r="B801">
        <v>68657183.541283503</v>
      </c>
      <c r="C801">
        <v>91959263.541283995</v>
      </c>
      <c r="D801">
        <v>73651359.3116301</v>
      </c>
      <c r="E801">
        <v>19037712.074304901</v>
      </c>
      <c r="F801">
        <v>87885178.1872572</v>
      </c>
      <c r="G801">
        <v>0</v>
      </c>
      <c r="H801">
        <v>5537133.1531507</v>
      </c>
      <c r="I801" s="2">
        <v>1.7225742340087901E-5</v>
      </c>
      <c r="J801">
        <v>18805428.042634699</v>
      </c>
      <c r="K801">
        <v>1829596.7168234701</v>
      </c>
      <c r="L801">
        <v>5224762.9819857096</v>
      </c>
      <c r="M801">
        <v>66936.465249637593</v>
      </c>
      <c r="N801">
        <v>654489.88244091405</v>
      </c>
      <c r="O801">
        <v>390462.71395622799</v>
      </c>
      <c r="P801">
        <v>39823478.131021403</v>
      </c>
      <c r="Q801">
        <v>58837152.954432704</v>
      </c>
      <c r="R801">
        <v>44497874.620954499</v>
      </c>
      <c r="S801">
        <v>47022866.837871403</v>
      </c>
      <c r="T801">
        <v>239787168.68571499</v>
      </c>
      <c r="U801">
        <v>182215.93317956399</v>
      </c>
      <c r="V801">
        <v>32575746.421491001</v>
      </c>
      <c r="W801">
        <v>50719247.196657099</v>
      </c>
      <c r="X801">
        <v>14134750.245215399</v>
      </c>
      <c r="Y801">
        <v>14562399.8843104</v>
      </c>
      <c r="Z801">
        <v>2878268.00573448</v>
      </c>
    </row>
    <row r="802" spans="1:26">
      <c r="A802" s="1">
        <v>60511</v>
      </c>
      <c r="B802">
        <v>101865600</v>
      </c>
      <c r="C802">
        <v>124416000</v>
      </c>
      <c r="D802">
        <v>74306266.486691698</v>
      </c>
      <c r="E802">
        <v>25433842.932810701</v>
      </c>
      <c r="F802">
        <v>685913979.07943797</v>
      </c>
      <c r="G802">
        <v>0</v>
      </c>
      <c r="H802">
        <v>6000174.0603724997</v>
      </c>
      <c r="I802">
        <v>36981139.474882498</v>
      </c>
      <c r="J802">
        <v>20380734.7781692</v>
      </c>
      <c r="K802">
        <v>1982596.1300895</v>
      </c>
      <c r="L802">
        <v>5661682.0381621001</v>
      </c>
      <c r="M802">
        <v>67804.112244607197</v>
      </c>
      <c r="N802">
        <v>720768.63105676498</v>
      </c>
      <c r="O802">
        <v>395523.98809298099</v>
      </c>
      <c r="P802">
        <v>43159440.130388103</v>
      </c>
      <c r="Q802">
        <v>63765866.2566958</v>
      </c>
      <c r="R802">
        <v>48225404.855758898</v>
      </c>
      <c r="S802">
        <v>50961912.452013001</v>
      </c>
      <c r="T802">
        <v>279267273.839064</v>
      </c>
      <c r="U802">
        <v>184577.86111031301</v>
      </c>
      <c r="V802">
        <v>35304575.174364701</v>
      </c>
      <c r="W802">
        <v>54967933.881631099</v>
      </c>
      <c r="X802">
        <v>15318800.2554521</v>
      </c>
      <c r="Y802">
        <v>15782273.559681701</v>
      </c>
      <c r="Z802">
        <v>3118962.204653</v>
      </c>
    </row>
    <row r="803" spans="1:26">
      <c r="A803" s="1">
        <v>60541</v>
      </c>
      <c r="B803">
        <v>8838720</v>
      </c>
      <c r="C803">
        <v>27654006.162948102</v>
      </c>
      <c r="D803">
        <v>28551765.179522499</v>
      </c>
      <c r="E803">
        <v>34833030.2300632</v>
      </c>
      <c r="F803">
        <v>0</v>
      </c>
      <c r="G803">
        <v>0</v>
      </c>
      <c r="H803">
        <v>896324.55256119103</v>
      </c>
      <c r="I803" s="2">
        <v>1.6219913959503201E-5</v>
      </c>
      <c r="J803">
        <v>3044132.4797192402</v>
      </c>
      <c r="K803">
        <v>296166.339731435</v>
      </c>
      <c r="L803">
        <v>845759.567728995</v>
      </c>
      <c r="M803">
        <v>10835.3538926076</v>
      </c>
      <c r="N803">
        <v>277818.11448122002</v>
      </c>
      <c r="O803">
        <v>63206.231040245199</v>
      </c>
      <c r="P803">
        <v>6446433.6019998603</v>
      </c>
      <c r="Q803">
        <v>9524276.0716072395</v>
      </c>
      <c r="R803">
        <v>7203102.4821673902</v>
      </c>
      <c r="S803">
        <v>7611836.1095609702</v>
      </c>
      <c r="T803">
        <v>136057529.35949299</v>
      </c>
      <c r="U803">
        <v>29496.241152098501</v>
      </c>
      <c r="V803">
        <v>5273205.5610718802</v>
      </c>
      <c r="W803">
        <v>8210188.4300752897</v>
      </c>
      <c r="X803">
        <v>2288065.5636568801</v>
      </c>
      <c r="Y803">
        <v>2357291.4357485799</v>
      </c>
      <c r="Z803">
        <v>465920.21738237998</v>
      </c>
    </row>
    <row r="804" spans="1:26">
      <c r="A804" s="1">
        <v>60572</v>
      </c>
      <c r="B804">
        <v>67300227.1260079</v>
      </c>
      <c r="C804">
        <v>89850627.126010403</v>
      </c>
      <c r="D804">
        <v>0</v>
      </c>
      <c r="E804">
        <v>32660898.5722389</v>
      </c>
      <c r="F804">
        <v>580544353.89614999</v>
      </c>
      <c r="G804">
        <v>0</v>
      </c>
      <c r="H804">
        <v>4650612.5938542802</v>
      </c>
      <c r="I804">
        <v>28659517.2338528</v>
      </c>
      <c r="J804">
        <v>15794592.2680464</v>
      </c>
      <c r="K804">
        <v>1536320.4887220799</v>
      </c>
      <c r="L804">
        <v>4388254.3279820504</v>
      </c>
      <c r="M804">
        <v>42964.612491966902</v>
      </c>
      <c r="N804">
        <v>549578.06100627105</v>
      </c>
      <c r="O804">
        <v>327873.27503214998</v>
      </c>
      <c r="P804">
        <v>33447555.586058199</v>
      </c>
      <c r="Q804">
        <v>49417053.364690803</v>
      </c>
      <c r="R804">
        <v>37373559.636037797</v>
      </c>
      <c r="S804">
        <v>39931152.275603198</v>
      </c>
      <c r="T804">
        <v>120759627.604877</v>
      </c>
      <c r="U804">
        <v>153007.52834833699</v>
      </c>
      <c r="V804">
        <v>27360219.155247498</v>
      </c>
      <c r="W804">
        <v>42598861.764713801</v>
      </c>
      <c r="X804">
        <v>11871711.530718699</v>
      </c>
      <c r="Y804">
        <v>12230892.4899485</v>
      </c>
      <c r="Z804">
        <v>2416894.4273798498</v>
      </c>
    </row>
    <row r="805" spans="1:26">
      <c r="A805" s="1">
        <v>60602</v>
      </c>
      <c r="B805">
        <v>8838719.9999991693</v>
      </c>
      <c r="C805">
        <v>7758647.8308853405</v>
      </c>
      <c r="D805">
        <v>0</v>
      </c>
      <c r="E805">
        <v>42624140.097095303</v>
      </c>
      <c r="F805">
        <v>529960167.94808799</v>
      </c>
      <c r="G805">
        <v>175812883.846136</v>
      </c>
      <c r="H805">
        <v>5177406.1797376303</v>
      </c>
      <c r="I805">
        <v>20179970.182720698</v>
      </c>
      <c r="J805">
        <v>17583709.2350122</v>
      </c>
      <c r="K805">
        <v>1710734.6141241901</v>
      </c>
      <c r="L805">
        <v>4885329.5383017901</v>
      </c>
      <c r="M805">
        <v>62587.851736237499</v>
      </c>
      <c r="N805">
        <v>611970.10586556199</v>
      </c>
      <c r="O805">
        <v>365095.80179466901</v>
      </c>
      <c r="P805">
        <v>37236294.680194996</v>
      </c>
      <c r="Q805">
        <v>55014721.676164404</v>
      </c>
      <c r="R805">
        <v>41607012.9931098</v>
      </c>
      <c r="S805">
        <v>60815101.844708897</v>
      </c>
      <c r="T805">
        <v>44697656.169359103</v>
      </c>
      <c r="U805">
        <v>170378.04083758299</v>
      </c>
      <c r="V805">
        <v>30459421.178308699</v>
      </c>
      <c r="W805">
        <v>47424206.1017069</v>
      </c>
      <c r="X805">
        <v>13216468.024971601</v>
      </c>
      <c r="Y805">
        <v>13616334.855508801</v>
      </c>
      <c r="Z805">
        <v>2691277.6246587802</v>
      </c>
    </row>
    <row r="806" spans="1:26">
      <c r="A806" s="1">
        <v>60633</v>
      </c>
      <c r="B806">
        <v>8838720.00000358</v>
      </c>
      <c r="C806">
        <v>0</v>
      </c>
      <c r="D806">
        <v>0</v>
      </c>
      <c r="E806">
        <v>50931757.500025101</v>
      </c>
      <c r="F806">
        <v>535206354.28715801</v>
      </c>
      <c r="G806">
        <v>345776909.991485</v>
      </c>
      <c r="H806">
        <v>3922462.3250929802</v>
      </c>
      <c r="I806">
        <v>15646504.999363</v>
      </c>
      <c r="J806">
        <v>13321619.8643353</v>
      </c>
      <c r="K806">
        <v>1296072.1718910299</v>
      </c>
      <c r="L806">
        <v>3701181.7103798799</v>
      </c>
      <c r="M806">
        <v>47417.274581376099</v>
      </c>
      <c r="N806">
        <v>463635.57368459698</v>
      </c>
      <c r="O806">
        <v>276600.76839137898</v>
      </c>
      <c r="P806">
        <v>28210644.082888301</v>
      </c>
      <c r="Q806">
        <v>41679784.357032299</v>
      </c>
      <c r="R806">
        <v>31521950.424488001</v>
      </c>
      <c r="S806">
        <v>50157771.393426299</v>
      </c>
      <c r="T806">
        <v>58795694.474579401</v>
      </c>
      <c r="U806">
        <v>129080.35858264301</v>
      </c>
      <c r="V806">
        <v>23076406.962937899</v>
      </c>
      <c r="W806">
        <v>35929122.667524002</v>
      </c>
      <c r="X806">
        <v>10012947.815767899</v>
      </c>
      <c r="Y806">
        <v>10315891.514482301</v>
      </c>
      <c r="Z806">
        <v>2038942.8069993099</v>
      </c>
    </row>
    <row r="807" spans="1:26">
      <c r="A807" s="1">
        <v>60664</v>
      </c>
      <c r="B807">
        <v>7983360.0000136904</v>
      </c>
      <c r="C807">
        <v>3174033.0080510699</v>
      </c>
      <c r="D807">
        <v>20289936.5804643</v>
      </c>
      <c r="E807">
        <v>47508259.169857599</v>
      </c>
      <c r="F807">
        <v>525327765.668661</v>
      </c>
      <c r="G807">
        <v>467173566.61505997</v>
      </c>
      <c r="H807">
        <v>2002693.53790424</v>
      </c>
      <c r="I807">
        <v>12341649.3645462</v>
      </c>
      <c r="J807">
        <v>6801626.07198238</v>
      </c>
      <c r="K807">
        <v>661468.80919353105</v>
      </c>
      <c r="L807">
        <v>1889714.18452348</v>
      </c>
      <c r="M807">
        <v>17316.581591234899</v>
      </c>
      <c r="N807">
        <v>345542.25506144902</v>
      </c>
      <c r="O807">
        <v>141167.12391325401</v>
      </c>
      <c r="P807">
        <v>14403522.563803</v>
      </c>
      <c r="Q807">
        <v>21280468.2047204</v>
      </c>
      <c r="R807">
        <v>16094177.887550199</v>
      </c>
      <c r="S807">
        <v>21263509.767840199</v>
      </c>
      <c r="T807">
        <v>125104386.04511</v>
      </c>
      <c r="U807">
        <v>65877.991159518395</v>
      </c>
      <c r="V807">
        <v>11782132.566850999</v>
      </c>
      <c r="W807">
        <v>18344350.009025302</v>
      </c>
      <c r="X807">
        <v>5112315.7404795503</v>
      </c>
      <c r="Y807">
        <v>5266989.8552270103</v>
      </c>
      <c r="Z807">
        <v>1041024.0418656</v>
      </c>
    </row>
    <row r="808" spans="1:26">
      <c r="A808" s="1">
        <v>60692</v>
      </c>
      <c r="B808">
        <v>8838719.9999978095</v>
      </c>
      <c r="C808">
        <v>0</v>
      </c>
      <c r="D808">
        <v>61885252.432946399</v>
      </c>
      <c r="E808">
        <v>54600491.753085397</v>
      </c>
      <c r="F808">
        <v>0</v>
      </c>
      <c r="G808">
        <v>36032787.721239299</v>
      </c>
      <c r="H808">
        <v>462162.21191332699</v>
      </c>
      <c r="I808" s="2">
        <v>1.92597508430481E-6</v>
      </c>
      <c r="J808">
        <v>1569613.3684658799</v>
      </c>
      <c r="K808">
        <v>152709.072035833</v>
      </c>
      <c r="L808">
        <v>436089.931321843</v>
      </c>
      <c r="M808">
        <v>5586.9172696037103</v>
      </c>
      <c r="N808">
        <v>240185.92429062599</v>
      </c>
      <c r="O808">
        <v>32590.350739354799</v>
      </c>
      <c r="P808">
        <v>3323905.3911214299</v>
      </c>
      <c r="Q808">
        <v>4910900.2799816402</v>
      </c>
      <c r="R808">
        <v>3714058.4471154101</v>
      </c>
      <c r="S808">
        <v>3924809.3818965899</v>
      </c>
      <c r="T808">
        <v>145230351.537925</v>
      </c>
      <c r="U808">
        <v>15208.8303450244</v>
      </c>
      <c r="V808">
        <v>2718966.4045404498</v>
      </c>
      <c r="W808">
        <v>4233331.3688958101</v>
      </c>
      <c r="X808">
        <v>1179770.6967646501</v>
      </c>
      <c r="Y808">
        <v>1215464.8904315501</v>
      </c>
      <c r="Z808">
        <v>240237.44259295799</v>
      </c>
    </row>
    <row r="809" spans="1:26">
      <c r="A809" s="1">
        <v>60723</v>
      </c>
      <c r="B809">
        <v>47641962.615243502</v>
      </c>
      <c r="C809">
        <v>70192362.615247503</v>
      </c>
      <c r="D809">
        <v>53261636.258514203</v>
      </c>
      <c r="E809">
        <v>43068722.466590703</v>
      </c>
      <c r="F809">
        <v>0</v>
      </c>
      <c r="G809">
        <v>13150138.0546181</v>
      </c>
      <c r="H809">
        <v>4631385.5999999698</v>
      </c>
      <c r="I809">
        <v>0</v>
      </c>
      <c r="J809">
        <v>15729292.7999999</v>
      </c>
      <c r="K809">
        <v>1530316.79999999</v>
      </c>
      <c r="L809">
        <v>4370111.9999999702</v>
      </c>
      <c r="M809">
        <v>55987.199999999997</v>
      </c>
      <c r="N809">
        <v>559672.37711493799</v>
      </c>
      <c r="O809">
        <v>326591.99999999802</v>
      </c>
      <c r="P809">
        <v>33309273.5999998</v>
      </c>
      <c r="Q809">
        <v>49212748.799999699</v>
      </c>
      <c r="R809">
        <v>37219046.3999997</v>
      </c>
      <c r="S809">
        <v>39331007.999999799</v>
      </c>
      <c r="T809">
        <v>222633256.18204099</v>
      </c>
      <c r="U809">
        <v>152409.59999999899</v>
      </c>
      <c r="V809">
        <v>27247103.999999799</v>
      </c>
      <c r="W809">
        <v>42422745.599999703</v>
      </c>
      <c r="X809">
        <v>11822630.400000099</v>
      </c>
      <c r="Y809">
        <v>12180326.400000099</v>
      </c>
      <c r="Z809">
        <v>2407449.5999999801</v>
      </c>
    </row>
    <row r="810" spans="1:26">
      <c r="A810" s="1">
        <v>60753</v>
      </c>
      <c r="B810">
        <v>8838720.0000003297</v>
      </c>
      <c r="C810">
        <v>23510680.8901628</v>
      </c>
      <c r="D810">
        <v>1660572.59828633</v>
      </c>
      <c r="E810">
        <v>17206801.799973302</v>
      </c>
      <c r="F810">
        <v>0</v>
      </c>
      <c r="G810">
        <v>0</v>
      </c>
      <c r="H810">
        <v>3805771.5153472</v>
      </c>
      <c r="I810" s="2">
        <v>1.9337981939315799E-5</v>
      </c>
      <c r="J810">
        <v>12925309.975225501</v>
      </c>
      <c r="K810">
        <v>1257514.83247201</v>
      </c>
      <c r="L810">
        <v>3591073.8610227099</v>
      </c>
      <c r="M810">
        <v>46006.640212390099</v>
      </c>
      <c r="N810">
        <v>449842.70429892599</v>
      </c>
      <c r="O810">
        <v>268372.067905612</v>
      </c>
      <c r="P810">
        <v>27371395.001916099</v>
      </c>
      <c r="Q810">
        <v>40439836.746691301</v>
      </c>
      <c r="R810">
        <v>30584192.043414801</v>
      </c>
      <c r="S810">
        <v>32319664.749204401</v>
      </c>
      <c r="T810">
        <v>82385786.204256505</v>
      </c>
      <c r="U810">
        <v>125240.29835595201</v>
      </c>
      <c r="V810">
        <v>22389898.236696701</v>
      </c>
      <c r="W810">
        <v>34860253.6587108</v>
      </c>
      <c r="X810">
        <v>9715068.8581831399</v>
      </c>
      <c r="Y810">
        <v>10009000.170651199</v>
      </c>
      <c r="Z810">
        <v>1978285.5291327899</v>
      </c>
    </row>
    <row r="811" spans="1:26">
      <c r="A811" s="1">
        <v>60784</v>
      </c>
      <c r="B811">
        <v>93880503.938732207</v>
      </c>
      <c r="C811">
        <v>116430903.938732</v>
      </c>
      <c r="D811">
        <v>42991541.740085699</v>
      </c>
      <c r="E811">
        <v>34092751.437218703</v>
      </c>
      <c r="F811">
        <v>644620884.701267</v>
      </c>
      <c r="G811">
        <v>0</v>
      </c>
      <c r="H811">
        <v>12511605.151056999</v>
      </c>
      <c r="I811">
        <v>31118088.555649798</v>
      </c>
      <c r="J811">
        <v>42492402.450567797</v>
      </c>
      <c r="K811">
        <v>4134123.3944392698</v>
      </c>
      <c r="L811">
        <v>11805779.205665</v>
      </c>
      <c r="M811">
        <v>151248.41686972699</v>
      </c>
      <c r="N811">
        <v>1478873.4093929101</v>
      </c>
      <c r="O811">
        <v>882282.43173998897</v>
      </c>
      <c r="P811">
        <v>89984405.347662807</v>
      </c>
      <c r="Q811">
        <v>132947358.42849199</v>
      </c>
      <c r="R811">
        <v>100546586.459066</v>
      </c>
      <c r="S811">
        <v>106252012.85098501</v>
      </c>
      <c r="T811">
        <v>246673448.200131</v>
      </c>
      <c r="U811">
        <v>411731.80147870001</v>
      </c>
      <c r="V811">
        <v>73607562.876601502</v>
      </c>
      <c r="W811">
        <v>114604286.538124</v>
      </c>
      <c r="X811">
        <v>31938624.0289912</v>
      </c>
      <c r="Y811">
        <v>32904933.3589922</v>
      </c>
      <c r="Z811">
        <v>6503681.92539836</v>
      </c>
    </row>
    <row r="812" spans="1:26">
      <c r="A812" s="1">
        <v>60814</v>
      </c>
      <c r="B812">
        <v>8838719.9999970794</v>
      </c>
      <c r="C812">
        <v>16454785.523490001</v>
      </c>
      <c r="D812">
        <v>57284542.435328498</v>
      </c>
      <c r="E812">
        <v>26130342.631164402</v>
      </c>
      <c r="F812">
        <v>0</v>
      </c>
      <c r="G812">
        <v>0</v>
      </c>
      <c r="H812">
        <v>5402925.29968563</v>
      </c>
      <c r="I812" s="2">
        <v>7.7411532402038608E-6</v>
      </c>
      <c r="J812">
        <v>18349626.084963199</v>
      </c>
      <c r="K812">
        <v>1785251.3414676499</v>
      </c>
      <c r="L812">
        <v>5098126.2901667599</v>
      </c>
      <c r="M812">
        <v>65314.073468328599</v>
      </c>
      <c r="N812">
        <v>638626.49613476906</v>
      </c>
      <c r="O812">
        <v>380998.76189857599</v>
      </c>
      <c r="P812">
        <v>38858245.154018402</v>
      </c>
      <c r="Q812">
        <v>57411070.578660898</v>
      </c>
      <c r="R812">
        <v>43419344.61789</v>
      </c>
      <c r="S812">
        <v>45883136.611500897</v>
      </c>
      <c r="T812">
        <v>153298164.94110599</v>
      </c>
      <c r="U812">
        <v>177799.422219336</v>
      </c>
      <c r="V812">
        <v>31786182.421253301</v>
      </c>
      <c r="W812">
        <v>49489924.890807502</v>
      </c>
      <c r="X812">
        <v>13792155.1807287</v>
      </c>
      <c r="Y812">
        <v>14209439.5389986</v>
      </c>
      <c r="Z812">
        <v>2808505.15913813</v>
      </c>
    </row>
    <row r="813" spans="1:26">
      <c r="A813" s="1">
        <v>60845</v>
      </c>
      <c r="B813">
        <v>105261120</v>
      </c>
      <c r="C813">
        <v>128563200</v>
      </c>
      <c r="D813">
        <v>64585357.216066398</v>
      </c>
      <c r="E813">
        <v>12823965.748653401</v>
      </c>
      <c r="F813">
        <v>666415887.13707197</v>
      </c>
      <c r="G813">
        <v>0</v>
      </c>
      <c r="H813">
        <v>7821288.1271112496</v>
      </c>
      <c r="I813">
        <v>4750547.8628368303</v>
      </c>
      <c r="J813">
        <v>26562964.445131999</v>
      </c>
      <c r="K813">
        <v>2584334.2904894101</v>
      </c>
      <c r="L813">
        <v>7380060.3214179398</v>
      </c>
      <c r="M813">
        <v>94548.815505710198</v>
      </c>
      <c r="N813">
        <v>924477.30716694403</v>
      </c>
      <c r="O813">
        <v>551534.75711664301</v>
      </c>
      <c r="P813">
        <v>56251292.513925098</v>
      </c>
      <c r="Q813">
        <v>83108408.829519302</v>
      </c>
      <c r="R813">
        <v>62853951.463407204</v>
      </c>
      <c r="S813">
        <v>66420542.892761402</v>
      </c>
      <c r="T813">
        <v>259997479.210269</v>
      </c>
      <c r="U813">
        <v>257382.88665443301</v>
      </c>
      <c r="V813">
        <v>46013756.879445702</v>
      </c>
      <c r="W813">
        <v>71641738.593465701</v>
      </c>
      <c r="X813">
        <v>19965558.207622498</v>
      </c>
      <c r="Y813">
        <v>20569620.084464502</v>
      </c>
      <c r="Z813">
        <v>4065599.0667455401</v>
      </c>
    </row>
    <row r="814" spans="1:26">
      <c r="A814" s="1">
        <v>60876</v>
      </c>
      <c r="B814">
        <v>80418913.032021806</v>
      </c>
      <c r="C814">
        <v>102969313.032023</v>
      </c>
      <c r="D814">
        <v>72139197.836381495</v>
      </c>
      <c r="E814">
        <v>12036725.1207607</v>
      </c>
      <c r="F814">
        <v>472890940.07867098</v>
      </c>
      <c r="G814">
        <v>7093445.4043843998</v>
      </c>
      <c r="H814">
        <v>5421040.2570650904</v>
      </c>
      <c r="I814">
        <v>0</v>
      </c>
      <c r="J814">
        <v>18411148.811268002</v>
      </c>
      <c r="K814">
        <v>1791236.9418912199</v>
      </c>
      <c r="L814">
        <v>5115219.3157665804</v>
      </c>
      <c r="M814">
        <v>65533.058849678302</v>
      </c>
      <c r="N814">
        <v>640767.68653018796</v>
      </c>
      <c r="O814">
        <v>382276.17662312998</v>
      </c>
      <c r="P814">
        <v>38988529.290067203</v>
      </c>
      <c r="Q814">
        <v>57603558.728867501</v>
      </c>
      <c r="R814">
        <v>43564921.233069703</v>
      </c>
      <c r="S814">
        <v>46036973.841899298</v>
      </c>
      <c r="T814">
        <v>240458415.17690501</v>
      </c>
      <c r="U814">
        <v>178395.54909077799</v>
      </c>
      <c r="V814">
        <v>31892755.306843601</v>
      </c>
      <c r="W814">
        <v>49655854.980598196</v>
      </c>
      <c r="X814">
        <v>13838397.5937571</v>
      </c>
      <c r="Y814">
        <v>14257081.0252968</v>
      </c>
      <c r="Z814">
        <v>2817921.5305361799</v>
      </c>
    </row>
    <row r="815" spans="1:26">
      <c r="A815" s="1">
        <v>60906</v>
      </c>
      <c r="B815">
        <v>8838720</v>
      </c>
      <c r="C815">
        <v>0</v>
      </c>
      <c r="D815">
        <v>13014512.2042685</v>
      </c>
      <c r="E815">
        <v>7209576.5283649601</v>
      </c>
      <c r="F815">
        <v>0</v>
      </c>
      <c r="G815">
        <v>0</v>
      </c>
      <c r="H815">
        <v>1702872.3987137999</v>
      </c>
      <c r="I815" s="2">
        <v>1.9282102584838901E-5</v>
      </c>
      <c r="J815">
        <v>5783361.8000642499</v>
      </c>
      <c r="K815">
        <v>562668.38157635205</v>
      </c>
      <c r="L815">
        <v>1606807.0652739301</v>
      </c>
      <c r="M815">
        <v>20585.4285942557</v>
      </c>
      <c r="N815">
        <v>201279.74625495501</v>
      </c>
      <c r="O815">
        <v>120081.666799831</v>
      </c>
      <c r="P815">
        <v>12247186.378660901</v>
      </c>
      <c r="Q815">
        <v>18094591.734351698</v>
      </c>
      <c r="R815">
        <v>13684735.4754932</v>
      </c>
      <c r="S815">
        <v>14461263.5874654</v>
      </c>
      <c r="T815">
        <v>32969851.698983099</v>
      </c>
      <c r="U815">
        <v>56038.1111732516</v>
      </c>
      <c r="V815">
        <v>10018241.9158716</v>
      </c>
      <c r="W815">
        <v>15598036.6998371</v>
      </c>
      <c r="X815">
        <v>4346956.3381538996</v>
      </c>
      <c r="Y815">
        <v>4478474.3541727504</v>
      </c>
      <c r="Z815">
        <v>885173.42955304205</v>
      </c>
    </row>
    <row r="816" spans="1:26">
      <c r="A816" s="1">
        <v>60937</v>
      </c>
      <c r="B816">
        <v>37834554.101378404</v>
      </c>
      <c r="C816">
        <v>60384954.101373397</v>
      </c>
      <c r="D816">
        <v>0</v>
      </c>
      <c r="E816">
        <v>32988399.1792235</v>
      </c>
      <c r="F816">
        <v>1.5556812286376999E-4</v>
      </c>
      <c r="G816">
        <v>0</v>
      </c>
      <c r="H816">
        <v>10251255.033297701</v>
      </c>
      <c r="I816" s="2">
        <v>8.3059072494506795E-5</v>
      </c>
      <c r="J816">
        <v>34815713.0311528</v>
      </c>
      <c r="K816">
        <v>3387251.4952199301</v>
      </c>
      <c r="L816">
        <v>9672943.8024064992</v>
      </c>
      <c r="M816">
        <v>123923.835190971</v>
      </c>
      <c r="N816">
        <v>1211699.7218672901</v>
      </c>
      <c r="O816">
        <v>722889.03861400904</v>
      </c>
      <c r="P816">
        <v>73727797.281118304</v>
      </c>
      <c r="Q816">
        <v>108929051.132865</v>
      </c>
      <c r="R816">
        <v>82381811.771954596</v>
      </c>
      <c r="S816">
        <v>96805006.221661106</v>
      </c>
      <c r="T816">
        <v>0</v>
      </c>
      <c r="U816">
        <v>337348.21801987098</v>
      </c>
      <c r="V816">
        <v>60309599.792940103</v>
      </c>
      <c r="W816">
        <v>93899843.7872044</v>
      </c>
      <c r="X816">
        <v>26168583.197827101</v>
      </c>
      <c r="Y816">
        <v>26960318.811547201</v>
      </c>
      <c r="Z816">
        <v>5328724.91321183</v>
      </c>
    </row>
    <row r="817" spans="1:26">
      <c r="A817" s="1">
        <v>60967</v>
      </c>
      <c r="B817">
        <v>8838720.0000040196</v>
      </c>
      <c r="C817">
        <v>0</v>
      </c>
      <c r="D817">
        <v>0</v>
      </c>
      <c r="E817">
        <v>46568831.7609092</v>
      </c>
      <c r="F817">
        <v>106463295.56229</v>
      </c>
      <c r="G817">
        <v>5.18679618835449E-4</v>
      </c>
      <c r="H817">
        <v>13117234.927634099</v>
      </c>
      <c r="I817" s="2">
        <v>8.7186694145202596E-5</v>
      </c>
      <c r="J817">
        <v>44549265.969808899</v>
      </c>
      <c r="K817">
        <v>4334237.4643357703</v>
      </c>
      <c r="L817">
        <v>12377243.165430401</v>
      </c>
      <c r="M817">
        <v>158569.66332935501</v>
      </c>
      <c r="N817">
        <v>1550458.9303315</v>
      </c>
      <c r="O817">
        <v>924989.702754586</v>
      </c>
      <c r="P817">
        <v>94340140.255227193</v>
      </c>
      <c r="Q817">
        <v>139382734.06650501</v>
      </c>
      <c r="R817">
        <v>105413588.411061</v>
      </c>
      <c r="S817">
        <v>128242324.488876</v>
      </c>
      <c r="T817">
        <v>0</v>
      </c>
      <c r="U817">
        <v>431661.861285466</v>
      </c>
      <c r="V817">
        <v>77170569.486954004</v>
      </c>
      <c r="W817">
        <v>120151757.67495</v>
      </c>
      <c r="X817">
        <v>33484627.239716001</v>
      </c>
      <c r="Y817">
        <v>34497711.199875802</v>
      </c>
      <c r="Z817">
        <v>6818495.5231623799</v>
      </c>
    </row>
    <row r="818" spans="1:26">
      <c r="A818" s="1">
        <v>60998</v>
      </c>
      <c r="B818">
        <v>8838720.0000012498</v>
      </c>
      <c r="C818">
        <v>0</v>
      </c>
      <c r="D818">
        <v>0</v>
      </c>
      <c r="E818">
        <v>50451864.377901003</v>
      </c>
      <c r="F818">
        <v>466109448.11858499</v>
      </c>
      <c r="G818">
        <v>316375420.90918899</v>
      </c>
      <c r="H818">
        <v>7490964.3562418204</v>
      </c>
      <c r="I818" s="2">
        <v>7.4639916419982897E-5</v>
      </c>
      <c r="J818">
        <v>25441105.943260498</v>
      </c>
      <c r="K818">
        <v>2475187.6852054899</v>
      </c>
      <c r="L818">
        <v>7068371.3368164897</v>
      </c>
      <c r="M818">
        <v>90555.6470197054</v>
      </c>
      <c r="N818">
        <v>885432.99308163906</v>
      </c>
      <c r="O818">
        <v>528241.27428165998</v>
      </c>
      <c r="P818">
        <v>53875579.107450403</v>
      </c>
      <c r="Q818">
        <v>79598413.730327904</v>
      </c>
      <c r="R818">
        <v>60199381.790993698</v>
      </c>
      <c r="S818">
        <v>80462478.031351104</v>
      </c>
      <c r="T818">
        <v>22716119.296753</v>
      </c>
      <c r="U818">
        <v>246512.59466477501</v>
      </c>
      <c r="V818">
        <v>44070414.882927001</v>
      </c>
      <c r="W818">
        <v>68616026.094548196</v>
      </c>
      <c r="X818">
        <v>19122334.1289961</v>
      </c>
      <c r="Y818">
        <v>19700884.096066501</v>
      </c>
      <c r="Z818">
        <v>3893892.82184766</v>
      </c>
    </row>
    <row r="819" spans="1:26">
      <c r="A819" s="1">
        <v>61029</v>
      </c>
      <c r="B819">
        <v>7983360.0000218702</v>
      </c>
      <c r="C819" s="2">
        <v>4.1499733924865702E-5</v>
      </c>
      <c r="D819">
        <v>13852608.6566118</v>
      </c>
      <c r="E819">
        <v>46644342.709757097</v>
      </c>
      <c r="F819">
        <v>501198213.66179299</v>
      </c>
      <c r="G819">
        <v>431580265.26311803</v>
      </c>
      <c r="H819">
        <v>1890073.5897433599</v>
      </c>
      <c r="I819">
        <v>2185459.8219254799</v>
      </c>
      <c r="J819">
        <v>6419141.8021035297</v>
      </c>
      <c r="K819">
        <v>624523.97995549603</v>
      </c>
      <c r="L819">
        <v>1783447.5443851</v>
      </c>
      <c r="M819">
        <v>22848.438291054699</v>
      </c>
      <c r="N819">
        <v>285136.60889685003</v>
      </c>
      <c r="O819">
        <v>133282.556697819</v>
      </c>
      <c r="P819">
        <v>13593551.425494701</v>
      </c>
      <c r="Q819">
        <v>20083777.257837102</v>
      </c>
      <c r="R819">
        <v>15189134.032819999</v>
      </c>
      <c r="S819">
        <v>25149639.099472798</v>
      </c>
      <c r="T819">
        <v>97600467.827913702</v>
      </c>
      <c r="U819">
        <v>62198.526458982298</v>
      </c>
      <c r="V819">
        <v>11119573.3016466</v>
      </c>
      <c r="W819">
        <v>17312769.436205301</v>
      </c>
      <c r="X819">
        <v>4824828.5524610505</v>
      </c>
      <c r="Y819">
        <v>4970804.6859872304</v>
      </c>
      <c r="Z819">
        <v>982482.84651535295</v>
      </c>
    </row>
    <row r="820" spans="1:26">
      <c r="A820" s="1">
        <v>61057</v>
      </c>
      <c r="B820">
        <v>8838720</v>
      </c>
      <c r="C820">
        <v>0</v>
      </c>
      <c r="D820">
        <v>54474715.472428501</v>
      </c>
      <c r="E820">
        <v>53608456.495356098</v>
      </c>
      <c r="F820">
        <v>0</v>
      </c>
      <c r="G820">
        <v>0</v>
      </c>
      <c r="H820">
        <v>1075494.34956872</v>
      </c>
      <c r="I820" s="2">
        <v>7.9274177551269497E-6</v>
      </c>
      <c r="J820">
        <v>3652635.9474607399</v>
      </c>
      <c r="K820">
        <v>355368.17997838301</v>
      </c>
      <c r="L820">
        <v>1014821.73347485</v>
      </c>
      <c r="M820">
        <v>13001.274877264699</v>
      </c>
      <c r="N820">
        <v>211886.71017656199</v>
      </c>
      <c r="O820">
        <v>75840.770117337801</v>
      </c>
      <c r="P820">
        <v>7735036.2589197196</v>
      </c>
      <c r="Q820">
        <v>11428120.617109699</v>
      </c>
      <c r="R820">
        <v>8642958.6211815607</v>
      </c>
      <c r="S820">
        <v>9133395.6012736894</v>
      </c>
      <c r="T820">
        <v>114724758.250542</v>
      </c>
      <c r="U820">
        <v>35392.359388109297</v>
      </c>
      <c r="V820">
        <v>6327287.1069321698</v>
      </c>
      <c r="W820">
        <v>9851354.8917178195</v>
      </c>
      <c r="X820">
        <v>2745435.8782504699</v>
      </c>
      <c r="Y820">
        <v>2828499.5788552598</v>
      </c>
      <c r="Z820">
        <v>559054.81972208899</v>
      </c>
    </row>
    <row r="821" spans="1:26">
      <c r="A821" s="1">
        <v>61088</v>
      </c>
      <c r="B821">
        <v>49219523.4660445</v>
      </c>
      <c r="C821">
        <v>71769923.466043994</v>
      </c>
      <c r="D821">
        <v>17722638.2161658</v>
      </c>
      <c r="E821">
        <v>45233706.779151201</v>
      </c>
      <c r="F821">
        <v>0</v>
      </c>
      <c r="G821">
        <v>479259419.952241</v>
      </c>
      <c r="H821">
        <v>4631385.6000006404</v>
      </c>
      <c r="I821">
        <v>0</v>
      </c>
      <c r="J821">
        <v>15729292.800002201</v>
      </c>
      <c r="K821">
        <v>1530316.8000002101</v>
      </c>
      <c r="L821">
        <v>4370112.0000005998</v>
      </c>
      <c r="M821">
        <v>55987.199999999997</v>
      </c>
      <c r="N821">
        <v>547430.40000007499</v>
      </c>
      <c r="O821">
        <v>326592.00000004499</v>
      </c>
      <c r="P821">
        <v>33309273.600004598</v>
      </c>
      <c r="Q821">
        <v>49212748.800006799</v>
      </c>
      <c r="R821">
        <v>37219046.400005102</v>
      </c>
      <c r="S821">
        <v>39331008.000005402</v>
      </c>
      <c r="T821">
        <v>190383382.026591</v>
      </c>
      <c r="U821">
        <v>152409.60000002099</v>
      </c>
      <c r="V821">
        <v>27247104.000003699</v>
      </c>
      <c r="W821">
        <v>42422745.600005798</v>
      </c>
      <c r="X821">
        <v>11822630.4000016</v>
      </c>
      <c r="Y821">
        <v>12180326.400001699</v>
      </c>
      <c r="Z821">
        <v>2407449.6000003298</v>
      </c>
    </row>
    <row r="822" spans="1:26">
      <c r="A822" s="1">
        <v>61118</v>
      </c>
      <c r="B822">
        <v>52080752.525005601</v>
      </c>
      <c r="C822">
        <v>75382832.525000706</v>
      </c>
      <c r="D822">
        <v>20497515.111352898</v>
      </c>
      <c r="E822">
        <v>45649872.100316599</v>
      </c>
      <c r="F822">
        <v>0</v>
      </c>
      <c r="G822">
        <v>0</v>
      </c>
      <c r="H822">
        <v>4446484.6796800001</v>
      </c>
      <c r="I822" s="2">
        <v>1.2017786502838099E-5</v>
      </c>
      <c r="J822">
        <v>15101325.0672544</v>
      </c>
      <c r="K822">
        <v>1469221.26420588</v>
      </c>
      <c r="L822">
        <v>4195642.0248155901</v>
      </c>
      <c r="M822">
        <v>53751.997470947797</v>
      </c>
      <c r="N822">
        <v>525575.08638259105</v>
      </c>
      <c r="O822">
        <v>313553.31858052401</v>
      </c>
      <c r="P822">
        <v>31979452.273131698</v>
      </c>
      <c r="Q822">
        <v>47248005.776962399</v>
      </c>
      <c r="R822">
        <v>35733133.429852903</v>
      </c>
      <c r="S822">
        <v>37760778.223340303</v>
      </c>
      <c r="T822">
        <v>198881601.596257</v>
      </c>
      <c r="U822">
        <v>146324.88200424501</v>
      </c>
      <c r="V822">
        <v>26159305.435860898</v>
      </c>
      <c r="W822">
        <v>40729082.972569197</v>
      </c>
      <c r="X822">
        <v>11350630.132615</v>
      </c>
      <c r="Y822">
        <v>11694045.6720127</v>
      </c>
      <c r="Z822">
        <v>2311335.8912507198</v>
      </c>
    </row>
    <row r="823" spans="1:26">
      <c r="A823" s="1">
        <v>61149</v>
      </c>
      <c r="B823">
        <v>63615206.268426999</v>
      </c>
      <c r="C823">
        <v>86165606.268423006</v>
      </c>
      <c r="D823">
        <v>13278424.691767899</v>
      </c>
      <c r="E823">
        <v>42616361.456470802</v>
      </c>
      <c r="F823">
        <v>0</v>
      </c>
      <c r="G823">
        <v>11313.842801868899</v>
      </c>
      <c r="H823">
        <v>4425574.1798910601</v>
      </c>
      <c r="I823" s="2">
        <v>1.7091631889343299E-5</v>
      </c>
      <c r="J823">
        <v>15030308.0105501</v>
      </c>
      <c r="K823">
        <v>1462311.95198549</v>
      </c>
      <c r="L823">
        <v>4175911.1636984101</v>
      </c>
      <c r="M823">
        <v>53499.217755566802</v>
      </c>
      <c r="N823">
        <v>523103.46249887598</v>
      </c>
      <c r="O823">
        <v>312078.77024080598</v>
      </c>
      <c r="P823">
        <v>31829062.3857981</v>
      </c>
      <c r="Q823">
        <v>47025812.407143198</v>
      </c>
      <c r="R823">
        <v>35565091.092395201</v>
      </c>
      <c r="S823">
        <v>37583200.473285697</v>
      </c>
      <c r="T823">
        <v>200774001.19395199</v>
      </c>
      <c r="U823">
        <v>145636.75944573499</v>
      </c>
      <c r="V823">
        <v>26036285.9743759</v>
      </c>
      <c r="W823">
        <v>40537546.164898701</v>
      </c>
      <c r="X823">
        <v>11297251.482718499</v>
      </c>
      <c r="Y823">
        <v>11639052.040601401</v>
      </c>
      <c r="Z823">
        <v>2300466.3634893699</v>
      </c>
    </row>
    <row r="824" spans="1:26">
      <c r="A824" s="1">
        <v>61179</v>
      </c>
      <c r="B824">
        <v>70646321.919065297</v>
      </c>
      <c r="C824">
        <v>93948401.919065997</v>
      </c>
      <c r="D824">
        <v>25114755.516318899</v>
      </c>
      <c r="E824">
        <v>36381089.265343398</v>
      </c>
      <c r="F824">
        <v>108061995.210722</v>
      </c>
      <c r="G824">
        <v>0</v>
      </c>
      <c r="H824">
        <v>4035817.5844588699</v>
      </c>
      <c r="I824">
        <v>0</v>
      </c>
      <c r="J824">
        <v>13706601.4268694</v>
      </c>
      <c r="K824">
        <v>1333527.36840414</v>
      </c>
      <c r="L824">
        <v>3808142.18009726</v>
      </c>
      <c r="M824">
        <v>48787.586648932003</v>
      </c>
      <c r="N824">
        <v>477034.180567384</v>
      </c>
      <c r="O824">
        <v>284594.255452118</v>
      </c>
      <c r="P824">
        <v>29025903.634633999</v>
      </c>
      <c r="Q824">
        <v>42884288.664411202</v>
      </c>
      <c r="R824">
        <v>32432903.435617801</v>
      </c>
      <c r="S824">
        <v>34273279.620874703</v>
      </c>
      <c r="T824">
        <v>214291231.165988</v>
      </c>
      <c r="U824">
        <v>132810.652544318</v>
      </c>
      <c r="V824">
        <v>23743292.169146899</v>
      </c>
      <c r="W824">
        <v>36967438.5724895</v>
      </c>
      <c r="X824">
        <v>10302312.0473666</v>
      </c>
      <c r="Y824">
        <v>10614010.5176236</v>
      </c>
      <c r="Z824">
        <v>2097866.2259040801</v>
      </c>
    </row>
    <row r="825" spans="1:26">
      <c r="A825" s="1">
        <v>61210</v>
      </c>
      <c r="B825">
        <v>73670006.579078898</v>
      </c>
      <c r="C825">
        <v>96972086.579079404</v>
      </c>
      <c r="D825">
        <v>38716300.894783303</v>
      </c>
      <c r="E825">
        <v>26907241.619584199</v>
      </c>
      <c r="F825">
        <v>132603760.399726</v>
      </c>
      <c r="G825">
        <v>0</v>
      </c>
      <c r="H825">
        <v>5181469.4438159298</v>
      </c>
      <c r="I825" s="2">
        <v>8.0913305282592807E-6</v>
      </c>
      <c r="J825">
        <v>17597509.051294301</v>
      </c>
      <c r="K825">
        <v>1712077.2104482499</v>
      </c>
      <c r="L825">
        <v>4889163.5786174498</v>
      </c>
      <c r="M825">
        <v>62636.9711139602</v>
      </c>
      <c r="N825">
        <v>612450.38422540098</v>
      </c>
      <c r="O825">
        <v>365382.331498101</v>
      </c>
      <c r="P825">
        <v>37265517.981077798</v>
      </c>
      <c r="Q825">
        <v>55057897.609171003</v>
      </c>
      <c r="R825">
        <v>41639666.463869303</v>
      </c>
      <c r="S825">
        <v>44002472.207557</v>
      </c>
      <c r="T825">
        <v>219350981.688741</v>
      </c>
      <c r="U825">
        <v>170511.75469911701</v>
      </c>
      <c r="V825">
        <v>30483325.942127299</v>
      </c>
      <c r="W825">
        <v>47461424.945740499</v>
      </c>
      <c r="X825">
        <v>13226840.4002317</v>
      </c>
      <c r="Y825">
        <v>13627021.0490153</v>
      </c>
      <c r="Z825">
        <v>2693389.7579002902</v>
      </c>
    </row>
    <row r="826" spans="1:26">
      <c r="A826" s="1">
        <v>61241</v>
      </c>
      <c r="B826">
        <v>70582032.499324799</v>
      </c>
      <c r="C826">
        <v>93132432.499327302</v>
      </c>
      <c r="D826">
        <v>43306617.232698001</v>
      </c>
      <c r="E826">
        <v>26748240.9738997</v>
      </c>
      <c r="F826">
        <v>138061698.598764</v>
      </c>
      <c r="G826">
        <v>0</v>
      </c>
      <c r="H826">
        <v>4863188.1353673898</v>
      </c>
      <c r="I826" s="2">
        <v>1.70618295669556E-6</v>
      </c>
      <c r="J826">
        <v>16516549.630995899</v>
      </c>
      <c r="K826">
        <v>1606909.71296223</v>
      </c>
      <c r="L826">
        <v>4588837.6965689603</v>
      </c>
      <c r="M826">
        <v>58789.379742520498</v>
      </c>
      <c r="N826">
        <v>574829.49081575696</v>
      </c>
      <c r="O826">
        <v>342938.04849799501</v>
      </c>
      <c r="P826">
        <v>34976414.870147303</v>
      </c>
      <c r="Q826">
        <v>51675864.793675497</v>
      </c>
      <c r="R826">
        <v>39081873.222166702</v>
      </c>
      <c r="S826">
        <v>41299539.269120596</v>
      </c>
      <c r="T826">
        <v>215903599.06288901</v>
      </c>
      <c r="U826">
        <v>160037.75596574001</v>
      </c>
      <c r="V826">
        <v>28610831.474693298</v>
      </c>
      <c r="W826">
        <v>44546019.461568698</v>
      </c>
      <c r="X826">
        <v>12414357.3556289</v>
      </c>
      <c r="Y826">
        <v>12789956.1706506</v>
      </c>
      <c r="Z826">
        <v>2527943.3289283798</v>
      </c>
    </row>
    <row r="827" spans="1:26">
      <c r="A827" s="1">
        <v>61271</v>
      </c>
      <c r="B827">
        <v>50837037.812741198</v>
      </c>
      <c r="C827">
        <v>74139117.812499493</v>
      </c>
      <c r="D827">
        <v>43999053.434219703</v>
      </c>
      <c r="E827">
        <v>38072249.690651</v>
      </c>
      <c r="F827">
        <v>180137830.080585</v>
      </c>
      <c r="G827">
        <v>0</v>
      </c>
      <c r="H827">
        <v>1878444.3037161599</v>
      </c>
      <c r="I827" s="2">
        <v>1.4200806617736799E-5</v>
      </c>
      <c r="J827">
        <v>6379645.9663482904</v>
      </c>
      <c r="K827">
        <v>620681.39518357895</v>
      </c>
      <c r="L827">
        <v>1772474.3094165199</v>
      </c>
      <c r="M827">
        <v>22707.855921354902</v>
      </c>
      <c r="N827">
        <v>481532.93278333201</v>
      </c>
      <c r="O827">
        <v>132462.492874544</v>
      </c>
      <c r="P827">
        <v>13509912.7256523</v>
      </c>
      <c r="Q827">
        <v>19960205.354867101</v>
      </c>
      <c r="R827">
        <v>15095677.997493301</v>
      </c>
      <c r="S827">
        <v>15952268.7847487</v>
      </c>
      <c r="T827">
        <v>204760075.62143201</v>
      </c>
      <c r="U827">
        <v>61815.830008132703</v>
      </c>
      <c r="V827">
        <v>11051156.548390601</v>
      </c>
      <c r="W827">
        <v>17206247.050627701</v>
      </c>
      <c r="X827">
        <v>4795142.2420584997</v>
      </c>
      <c r="Y827">
        <v>4940220.2104449105</v>
      </c>
      <c r="Z827">
        <v>976437.80461807002</v>
      </c>
    </row>
    <row r="828" spans="1:26">
      <c r="A828" s="1">
        <v>61302</v>
      </c>
      <c r="B828">
        <v>59565143.191699997</v>
      </c>
      <c r="C828">
        <v>82115543.191698894</v>
      </c>
      <c r="D828">
        <v>0</v>
      </c>
      <c r="E828">
        <v>43336367.578981698</v>
      </c>
      <c r="F828">
        <v>640496509.05728102</v>
      </c>
      <c r="G828">
        <v>0</v>
      </c>
      <c r="H828">
        <v>5048156.2450022604</v>
      </c>
      <c r="I828">
        <v>31114739.238806099</v>
      </c>
      <c r="J828">
        <v>17147693.584420498</v>
      </c>
      <c r="K828">
        <v>1668027.44965824</v>
      </c>
      <c r="L828">
        <v>4763371.07067037</v>
      </c>
      <c r="M828">
        <v>20539.366909894201</v>
      </c>
      <c r="N828">
        <v>596692.74621920695</v>
      </c>
      <c r="O828">
        <v>284817.85992861202</v>
      </c>
      <c r="P828">
        <v>36312962.348371603</v>
      </c>
      <c r="Q828">
        <v>53650545.361457698</v>
      </c>
      <c r="R828">
        <v>40575301.845199801</v>
      </c>
      <c r="S828">
        <v>42877711.167703003</v>
      </c>
      <c r="T828">
        <v>101428308.09234001</v>
      </c>
      <c r="U828">
        <v>166124.68502693801</v>
      </c>
      <c r="V828">
        <v>29704132.0544836</v>
      </c>
      <c r="W828">
        <v>46248248.526424997</v>
      </c>
      <c r="X828">
        <v>12888744.970216</v>
      </c>
      <c r="Y828">
        <v>13278696.4754974</v>
      </c>
      <c r="Z828">
        <v>2624091.9634867399</v>
      </c>
    </row>
    <row r="829" spans="1:26">
      <c r="A829" s="1">
        <v>61332</v>
      </c>
      <c r="B829">
        <v>8838719.9999941103</v>
      </c>
      <c r="C829">
        <v>22673831.557622802</v>
      </c>
      <c r="D829">
        <v>0</v>
      </c>
      <c r="E829">
        <v>51409245.049404897</v>
      </c>
      <c r="F829">
        <v>589218531.37417698</v>
      </c>
      <c r="G829">
        <v>355029506.11730701</v>
      </c>
      <c r="H829">
        <v>5405713.2516599102</v>
      </c>
      <c r="I829">
        <v>33312844.054554299</v>
      </c>
      <c r="J829">
        <v>18359094.636429898</v>
      </c>
      <c r="K829">
        <v>1785787.70205206</v>
      </c>
      <c r="L829">
        <v>5100756.96345344</v>
      </c>
      <c r="M829">
        <v>43516.971597896103</v>
      </c>
      <c r="N829">
        <v>638818.36496171099</v>
      </c>
      <c r="O829">
        <v>381113.22909647599</v>
      </c>
      <c r="P829">
        <v>38878296.314296201</v>
      </c>
      <c r="Q829">
        <v>57440695.142925002</v>
      </c>
      <c r="R829">
        <v>43441749.341412</v>
      </c>
      <c r="S829">
        <v>47417808.547519803</v>
      </c>
      <c r="T829">
        <v>104434408.805168</v>
      </c>
      <c r="U829">
        <v>169251.52280510101</v>
      </c>
      <c r="V829">
        <v>31802584.341531798</v>
      </c>
      <c r="W829">
        <v>49515462.081497997</v>
      </c>
      <c r="X829">
        <v>13799272.0413427</v>
      </c>
      <c r="Y829">
        <v>14216771.721625401</v>
      </c>
      <c r="Z829">
        <v>2809348.9459111602</v>
      </c>
    </row>
    <row r="830" spans="1:26">
      <c r="A830" s="1">
        <v>61363</v>
      </c>
      <c r="B830">
        <v>15692504.0217712</v>
      </c>
      <c r="C830">
        <v>38994584.021788202</v>
      </c>
      <c r="D830">
        <v>21761272.485070098</v>
      </c>
      <c r="E830">
        <v>52790362.880083598</v>
      </c>
      <c r="F830">
        <v>623762794.10011697</v>
      </c>
      <c r="G830">
        <v>0</v>
      </c>
      <c r="H830">
        <v>3730754.0467904899</v>
      </c>
      <c r="I830">
        <v>22990865.771221999</v>
      </c>
      <c r="J830">
        <v>12670532.716332801</v>
      </c>
      <c r="K830">
        <v>1232442.99283562</v>
      </c>
      <c r="L830">
        <v>3520288.4054671801</v>
      </c>
      <c r="M830">
        <v>7602.5689641608196</v>
      </c>
      <c r="N830">
        <v>467302.83310260897</v>
      </c>
      <c r="O830">
        <v>263021.37043458398</v>
      </c>
      <c r="P830">
        <v>26831863.725351602</v>
      </c>
      <c r="Q830">
        <v>39642706.869212598</v>
      </c>
      <c r="R830">
        <v>29981331.7151746</v>
      </c>
      <c r="S830">
        <v>31682595.649151102</v>
      </c>
      <c r="T830">
        <v>172313239.30855301</v>
      </c>
      <c r="U830">
        <v>122743.306197043</v>
      </c>
      <c r="V830">
        <v>21948559.738001801</v>
      </c>
      <c r="W830">
        <v>34173105.738176398</v>
      </c>
      <c r="X830">
        <v>9523570.2698795497</v>
      </c>
      <c r="Y830">
        <v>9811707.7550245505</v>
      </c>
      <c r="Z830">
        <v>1938843.2448267599</v>
      </c>
    </row>
    <row r="831" spans="1:26">
      <c r="A831" s="1">
        <v>61394</v>
      </c>
      <c r="B831">
        <v>7983360.0000217604</v>
      </c>
      <c r="C831" s="2">
        <v>4.1484832763671902E-5</v>
      </c>
      <c r="D831" s="2">
        <v>3.6329030990600599E-5</v>
      </c>
      <c r="E831">
        <v>48792753.846511602</v>
      </c>
      <c r="F831">
        <v>1.64270401000977E-4</v>
      </c>
      <c r="G831" s="2">
        <v>8.6367130279541002E-5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2">
        <v>7.9721212387084995E-6</v>
      </c>
      <c r="Q831">
        <v>0</v>
      </c>
      <c r="R831">
        <v>0</v>
      </c>
      <c r="S831">
        <v>0</v>
      </c>
      <c r="T831">
        <v>1.21712684631348E-4</v>
      </c>
      <c r="U831">
        <v>0</v>
      </c>
      <c r="V831">
        <v>0</v>
      </c>
      <c r="W831" s="2">
        <v>1.6108155250549299E-5</v>
      </c>
      <c r="X831">
        <v>0</v>
      </c>
      <c r="Y831">
        <v>0</v>
      </c>
      <c r="Z831">
        <v>0</v>
      </c>
    </row>
    <row r="832" spans="1:26">
      <c r="A832" s="1">
        <v>61423</v>
      </c>
      <c r="B832">
        <v>67129336.054515094</v>
      </c>
      <c r="C832">
        <v>90431416.054510504</v>
      </c>
      <c r="D832">
        <v>25391641.085185099</v>
      </c>
      <c r="E832">
        <v>55294628.345723599</v>
      </c>
      <c r="F832">
        <v>79483332.961354703</v>
      </c>
      <c r="G832">
        <v>635487174.59419298</v>
      </c>
      <c r="H832">
        <v>1846914.4673033301</v>
      </c>
      <c r="I832">
        <v>0</v>
      </c>
      <c r="J832">
        <v>6272563.1035278197</v>
      </c>
      <c r="K832">
        <v>610263.20880674</v>
      </c>
      <c r="L832">
        <v>1742723.18775097</v>
      </c>
      <c r="M832">
        <v>22326.702761231401</v>
      </c>
      <c r="N832">
        <v>495055.94845296402</v>
      </c>
      <c r="O832">
        <v>130239.099440463</v>
      </c>
      <c r="P832">
        <v>13283147.7705516</v>
      </c>
      <c r="Q832">
        <v>19625171.727114301</v>
      </c>
      <c r="R832">
        <v>14842295.8467103</v>
      </c>
      <c r="S832">
        <v>15684508.689758601</v>
      </c>
      <c r="T832">
        <v>236820633.16916201</v>
      </c>
      <c r="U832">
        <v>60778.246405549296</v>
      </c>
      <c r="V832">
        <v>10865662.0104615</v>
      </c>
      <c r="W832">
        <v>16917438.831128299</v>
      </c>
      <c r="X832">
        <v>4714655.3997486103</v>
      </c>
      <c r="Y832">
        <v>4857298.2229454201</v>
      </c>
      <c r="Z832">
        <v>960048.218732554</v>
      </c>
    </row>
    <row r="833" spans="1:26">
      <c r="A833" s="1">
        <v>61454</v>
      </c>
      <c r="B833">
        <v>72067082.538038298</v>
      </c>
      <c r="C833">
        <v>94617482.538041994</v>
      </c>
      <c r="D833">
        <v>26881417.361816399</v>
      </c>
      <c r="E833">
        <v>53004787.5202237</v>
      </c>
      <c r="F833">
        <v>407848296.85278702</v>
      </c>
      <c r="G833">
        <v>109970796.688458</v>
      </c>
      <c r="H833">
        <v>4631385.60000032</v>
      </c>
      <c r="I833">
        <v>10558376.852740699</v>
      </c>
      <c r="J833">
        <v>15729292.8000011</v>
      </c>
      <c r="K833">
        <v>1530316.8000001099</v>
      </c>
      <c r="L833">
        <v>4370112.0000002999</v>
      </c>
      <c r="M833">
        <v>55987.200000003897</v>
      </c>
      <c r="N833">
        <v>598819.31905230205</v>
      </c>
      <c r="O833">
        <v>326592.00000002299</v>
      </c>
      <c r="P833">
        <v>33309273.6000023</v>
      </c>
      <c r="Q833">
        <v>49212748.800003402</v>
      </c>
      <c r="R833">
        <v>37219046.400002599</v>
      </c>
      <c r="S833">
        <v>39331008.000002697</v>
      </c>
      <c r="T833">
        <v>238203062.67606401</v>
      </c>
      <c r="U833">
        <v>152409.60000000999</v>
      </c>
      <c r="V833">
        <v>27247104.0000019</v>
      </c>
      <c r="W833">
        <v>42422745.6000029</v>
      </c>
      <c r="X833">
        <v>11822630.400000799</v>
      </c>
      <c r="Y833">
        <v>12180326.400000799</v>
      </c>
      <c r="Z833">
        <v>2407449.6000001701</v>
      </c>
    </row>
    <row r="834" spans="1:26">
      <c r="A834" s="1">
        <v>61484</v>
      </c>
      <c r="B834">
        <v>26068891.845102999</v>
      </c>
      <c r="C834">
        <v>49370971.845106997</v>
      </c>
      <c r="D834">
        <v>25203064.043896198</v>
      </c>
      <c r="E834">
        <v>21853610.6494339</v>
      </c>
      <c r="F834">
        <v>0</v>
      </c>
      <c r="G834">
        <v>0</v>
      </c>
      <c r="H834">
        <v>1669668.01933039</v>
      </c>
      <c r="I834" s="2">
        <v>1.3858079910278299E-6</v>
      </c>
      <c r="J834">
        <v>5670591.7889548698</v>
      </c>
      <c r="K834">
        <v>551696.88751548296</v>
      </c>
      <c r="L834">
        <v>1575475.8678033601</v>
      </c>
      <c r="M834">
        <v>20184.032470077302</v>
      </c>
      <c r="N834">
        <v>197354.984151891</v>
      </c>
      <c r="O834">
        <v>117740.18940879199</v>
      </c>
      <c r="P834">
        <v>12008377.984559599</v>
      </c>
      <c r="Q834">
        <v>17741764.541199099</v>
      </c>
      <c r="R834">
        <v>13417896.252053401</v>
      </c>
      <c r="S834">
        <v>14179282.810230199</v>
      </c>
      <c r="T834">
        <v>141917507.529477</v>
      </c>
      <c r="U834">
        <v>54945.421724099098</v>
      </c>
      <c r="V834">
        <v>9822895.8021049406</v>
      </c>
      <c r="W834">
        <v>15293889.936633499</v>
      </c>
      <c r="X834">
        <v>4262194.8565982701</v>
      </c>
      <c r="Y834">
        <v>4391148.3973793304</v>
      </c>
      <c r="Z834">
        <v>867913.39621338202</v>
      </c>
    </row>
    <row r="835" spans="1:26">
      <c r="A835" s="1">
        <v>61515</v>
      </c>
      <c r="B835">
        <v>101865600</v>
      </c>
      <c r="C835">
        <v>124416000</v>
      </c>
      <c r="D835">
        <v>31023506.7489319</v>
      </c>
      <c r="E835">
        <v>17578200.127238799</v>
      </c>
      <c r="F835">
        <v>669613020.41259503</v>
      </c>
      <c r="G835">
        <v>0</v>
      </c>
      <c r="H835">
        <v>9711549.1669890508</v>
      </c>
      <c r="I835">
        <v>36655146.9102057</v>
      </c>
      <c r="J835">
        <v>32982742.872708902</v>
      </c>
      <c r="K835">
        <v>3208920.20829994</v>
      </c>
      <c r="L835">
        <v>9163684.7411817405</v>
      </c>
      <c r="M835">
        <v>117399.519815847</v>
      </c>
      <c r="N835">
        <v>1147906.41597721</v>
      </c>
      <c r="O835">
        <v>684830.53225913399</v>
      </c>
      <c r="P835">
        <v>69846192.094886303</v>
      </c>
      <c r="Q835">
        <v>103194177.91813301</v>
      </c>
      <c r="R835">
        <v>78044591.895359904</v>
      </c>
      <c r="S835">
        <v>82473162.670635596</v>
      </c>
      <c r="T835">
        <v>224759446.937583</v>
      </c>
      <c r="U835">
        <v>319587.58172092901</v>
      </c>
      <c r="V835">
        <v>57134432.977047697</v>
      </c>
      <c r="W835">
        <v>88956225.042688802</v>
      </c>
      <c r="X835">
        <v>24790865.267780598</v>
      </c>
      <c r="Y835">
        <v>25540917.755493</v>
      </c>
      <c r="Z835">
        <v>5048179.3520816099</v>
      </c>
    </row>
    <row r="836" spans="1:26">
      <c r="A836" s="1">
        <v>61545</v>
      </c>
      <c r="B836">
        <v>72445313.475018606</v>
      </c>
      <c r="C836">
        <v>95747393.475010306</v>
      </c>
      <c r="D836">
        <v>59715142.107216902</v>
      </c>
      <c r="E836">
        <v>19941325.775001299</v>
      </c>
      <c r="F836">
        <v>669091073.33537602</v>
      </c>
      <c r="G836">
        <v>0</v>
      </c>
      <c r="H836">
        <v>7416626.8918623896</v>
      </c>
      <c r="I836">
        <v>10425798.742695</v>
      </c>
      <c r="J836">
        <v>25188638.1411337</v>
      </c>
      <c r="K836">
        <v>2450624.8695744099</v>
      </c>
      <c r="L836">
        <v>6998227.5238862699</v>
      </c>
      <c r="M836">
        <v>89657.007423453397</v>
      </c>
      <c r="N836">
        <v>876646.29480710102</v>
      </c>
      <c r="O836">
        <v>522999.20997014502</v>
      </c>
      <c r="P836">
        <v>53340938.472098298</v>
      </c>
      <c r="Q836">
        <v>78808509.525216103</v>
      </c>
      <c r="R836">
        <v>59601986.157169499</v>
      </c>
      <c r="S836">
        <v>62984047.714976497</v>
      </c>
      <c r="T836">
        <v>228022119.11705399</v>
      </c>
      <c r="U836">
        <v>244066.29798608299</v>
      </c>
      <c r="V836">
        <v>43633076.946080998</v>
      </c>
      <c r="W836">
        <v>67935106.902693897</v>
      </c>
      <c r="X836">
        <v>18932571.4009194</v>
      </c>
      <c r="Y836">
        <v>19505380.059458099</v>
      </c>
      <c r="Z836">
        <v>3855251.31920852</v>
      </c>
    </row>
    <row r="837" spans="1:26">
      <c r="A837" s="1">
        <v>61576</v>
      </c>
      <c r="B837">
        <v>64698246.693523102</v>
      </c>
      <c r="C837">
        <v>88000326.693515807</v>
      </c>
      <c r="D837">
        <v>64646971.212333001</v>
      </c>
      <c r="E837">
        <v>14648143.510258401</v>
      </c>
      <c r="F837">
        <v>451895568.04120499</v>
      </c>
      <c r="G837">
        <v>0</v>
      </c>
      <c r="H837">
        <v>7284681.4809884699</v>
      </c>
      <c r="I837">
        <v>0</v>
      </c>
      <c r="J837">
        <v>24740519.9794215</v>
      </c>
      <c r="K837">
        <v>2407027.05751936</v>
      </c>
      <c r="L837">
        <v>6873725.6418997897</v>
      </c>
      <c r="M837">
        <v>88061.965519001096</v>
      </c>
      <c r="N837">
        <v>861050.32951912005</v>
      </c>
      <c r="O837">
        <v>513694.798860838</v>
      </c>
      <c r="P837">
        <v>52391977.152387798</v>
      </c>
      <c r="Q837">
        <v>77406467.691201806</v>
      </c>
      <c r="R837">
        <v>58541637.7444648</v>
      </c>
      <c r="S837">
        <v>61863530.777098097</v>
      </c>
      <c r="T837">
        <v>216963728.018132</v>
      </c>
      <c r="U837">
        <v>239724.239468391</v>
      </c>
      <c r="V837">
        <v>42856823.219247103</v>
      </c>
      <c r="W837">
        <v>66726508.206314102</v>
      </c>
      <c r="X837">
        <v>18595751.718762401</v>
      </c>
      <c r="Y837">
        <v>19158369.831800401</v>
      </c>
      <c r="Z837">
        <v>3786664.5173170399</v>
      </c>
    </row>
    <row r="838" spans="1:26">
      <c r="A838" s="1">
        <v>61607</v>
      </c>
      <c r="B838">
        <v>59205527.118907697</v>
      </c>
      <c r="C838">
        <v>81755927.118908405</v>
      </c>
      <c r="D838">
        <v>61285233.580493301</v>
      </c>
      <c r="E838">
        <v>22122200.8873697</v>
      </c>
      <c r="F838">
        <v>310660613.51955903</v>
      </c>
      <c r="G838">
        <v>0</v>
      </c>
      <c r="H838">
        <v>7052248.3457334898</v>
      </c>
      <c r="I838" s="2">
        <v>1.99303030967712E-5</v>
      </c>
      <c r="J838">
        <v>23951121.480439398</v>
      </c>
      <c r="K838">
        <v>2330225.7797856801</v>
      </c>
      <c r="L838">
        <v>6654404.9199164202</v>
      </c>
      <c r="M838">
        <v>85252.162675085507</v>
      </c>
      <c r="N838">
        <v>833576.70171195001</v>
      </c>
      <c r="O838">
        <v>497304.28227132902</v>
      </c>
      <c r="P838">
        <v>50720300.560416304</v>
      </c>
      <c r="Q838">
        <v>74936650.991400495</v>
      </c>
      <c r="R838">
        <v>56673743.253893197</v>
      </c>
      <c r="S838">
        <v>59889644.279247798</v>
      </c>
      <c r="T838">
        <v>213951163.53239599</v>
      </c>
      <c r="U838">
        <v>232075.33172662201</v>
      </c>
      <c r="V838">
        <v>41489385.835208401</v>
      </c>
      <c r="W838">
        <v>64597458.151416399</v>
      </c>
      <c r="X838">
        <v>18002415.018222298</v>
      </c>
      <c r="Y838">
        <v>18547081.613090899</v>
      </c>
      <c r="Z838">
        <v>3665842.99502869</v>
      </c>
    </row>
    <row r="839" spans="1:26">
      <c r="A839" s="1">
        <v>61637</v>
      </c>
      <c r="B839">
        <v>51174484.946445301</v>
      </c>
      <c r="C839">
        <v>74476564.946449995</v>
      </c>
      <c r="D839">
        <v>6863990.5262928596</v>
      </c>
      <c r="E839">
        <v>32779320.606313501</v>
      </c>
      <c r="F839">
        <v>220004284.20933399</v>
      </c>
      <c r="G839">
        <v>0</v>
      </c>
      <c r="H839">
        <v>2924080.93232685</v>
      </c>
      <c r="I839">
        <v>0</v>
      </c>
      <c r="J839">
        <v>9930877.9548535105</v>
      </c>
      <c r="K839">
        <v>966183.89436186</v>
      </c>
      <c r="L839">
        <v>2759122.70646019</v>
      </c>
      <c r="M839">
        <v>35348.191257141203</v>
      </c>
      <c r="N839">
        <v>405843.79959689599</v>
      </c>
      <c r="O839">
        <v>206197.78233332399</v>
      </c>
      <c r="P839">
        <v>21030210.0095958</v>
      </c>
      <c r="Q839">
        <v>31071060.1150271</v>
      </c>
      <c r="R839">
        <v>23498692.032386199</v>
      </c>
      <c r="S839">
        <v>24832104.358141702</v>
      </c>
      <c r="T839">
        <v>151377114.57270199</v>
      </c>
      <c r="U839">
        <v>96225.631755540802</v>
      </c>
      <c r="V839">
        <v>17202786.411808699</v>
      </c>
      <c r="W839">
        <v>26784110.0308972</v>
      </c>
      <c r="X839">
        <v>7464359.7204663204</v>
      </c>
      <c r="Y839">
        <v>7690195.3868313897</v>
      </c>
      <c r="Z839">
        <v>1519972.22405707</v>
      </c>
    </row>
    <row r="840" spans="1:26">
      <c r="A840" s="1">
        <v>61668</v>
      </c>
      <c r="B840">
        <v>8553599.9999999907</v>
      </c>
      <c r="C840">
        <v>0</v>
      </c>
      <c r="D840">
        <v>0</v>
      </c>
      <c r="E840">
        <v>40536590.662922204</v>
      </c>
      <c r="F840">
        <v>1.5556812286376999E-4</v>
      </c>
      <c r="G840">
        <v>0</v>
      </c>
      <c r="H840">
        <v>5054061.2764560403</v>
      </c>
      <c r="I840">
        <v>0</v>
      </c>
      <c r="J840">
        <v>17164800.45335</v>
      </c>
      <c r="K840">
        <v>1669978.6084730499</v>
      </c>
      <c r="L840">
        <v>4768942.9774484402</v>
      </c>
      <c r="M840">
        <v>61096.778358767697</v>
      </c>
      <c r="N840">
        <v>597390.72173019696</v>
      </c>
      <c r="O840">
        <v>356397.87375954498</v>
      </c>
      <c r="P840">
        <v>36349188.858003803</v>
      </c>
      <c r="Q840">
        <v>53704068.177358903</v>
      </c>
      <c r="R840">
        <v>40615780.546724699</v>
      </c>
      <c r="S840">
        <v>52668998.797035404</v>
      </c>
      <c r="T840">
        <v>0</v>
      </c>
      <c r="U840">
        <v>166319.00775443</v>
      </c>
      <c r="V840">
        <v>29733765.467934798</v>
      </c>
      <c r="W840">
        <v>46294386.668625899</v>
      </c>
      <c r="X840">
        <v>12901603.030093599</v>
      </c>
      <c r="Y840">
        <v>13291943.5584969</v>
      </c>
      <c r="Z840">
        <v>2627161.4694271199</v>
      </c>
    </row>
    <row r="841" spans="1:26">
      <c r="A841" s="1">
        <v>61698</v>
      </c>
      <c r="B841">
        <v>8838720.0000004191</v>
      </c>
      <c r="C841">
        <v>0</v>
      </c>
      <c r="D841">
        <v>0</v>
      </c>
      <c r="E841">
        <v>49445275.800368302</v>
      </c>
      <c r="F841">
        <v>368846901.68857902</v>
      </c>
      <c r="G841">
        <v>219188002.01749501</v>
      </c>
      <c r="H841">
        <v>9498318.2095910199</v>
      </c>
      <c r="I841" s="2">
        <v>6.7442655563354506E-5</v>
      </c>
      <c r="J841">
        <v>32258559.560713101</v>
      </c>
      <c r="K841">
        <v>3138463.7737533799</v>
      </c>
      <c r="L841">
        <v>8962482.9311453197</v>
      </c>
      <c r="M841">
        <v>114821.84538121799</v>
      </c>
      <c r="N841">
        <v>1122702.48817194</v>
      </c>
      <c r="O841">
        <v>669794.09805716295</v>
      </c>
      <c r="P841">
        <v>68312619.010416493</v>
      </c>
      <c r="Q841">
        <v>100928402.090093</v>
      </c>
      <c r="R841">
        <v>76331011.212871999</v>
      </c>
      <c r="S841">
        <v>97509482.380304307</v>
      </c>
      <c r="T841">
        <v>0</v>
      </c>
      <c r="U841">
        <v>312570.57909331401</v>
      </c>
      <c r="V841">
        <v>55879964.7521943</v>
      </c>
      <c r="W841">
        <v>87003063.841915295</v>
      </c>
      <c r="X841">
        <v>24246546.349667899</v>
      </c>
      <c r="Y841">
        <v>24980130.361825701</v>
      </c>
      <c r="Z841">
        <v>4937339.3513925103</v>
      </c>
    </row>
    <row r="842" spans="1:26">
      <c r="A842" s="1">
        <v>61729</v>
      </c>
      <c r="B842">
        <v>8838720.0000177603</v>
      </c>
      <c r="C842">
        <v>0</v>
      </c>
      <c r="D842" s="2">
        <v>7.2583556175231906E-5</v>
      </c>
      <c r="E842">
        <v>52340464.171309702</v>
      </c>
      <c r="F842">
        <v>528489295.98241103</v>
      </c>
      <c r="G842">
        <v>414825546.67399299</v>
      </c>
      <c r="H842">
        <v>2969655.7976297499</v>
      </c>
      <c r="I842">
        <v>2180201.86543778</v>
      </c>
      <c r="J842">
        <v>10085661.0937634</v>
      </c>
      <c r="K842">
        <v>981242.88276281895</v>
      </c>
      <c r="L842">
        <v>2802126.5249629798</v>
      </c>
      <c r="M842">
        <v>35899.129857176304</v>
      </c>
      <c r="N842">
        <v>351013.71415905701</v>
      </c>
      <c r="O842">
        <v>209411.59083354601</v>
      </c>
      <c r="P842">
        <v>21357987.868916702</v>
      </c>
      <c r="Q842">
        <v>31555335.144458</v>
      </c>
      <c r="R842">
        <v>23864943.770609599</v>
      </c>
      <c r="S842">
        <v>42066274.7246584</v>
      </c>
      <c r="T842">
        <v>64437081.945964098</v>
      </c>
      <c r="U842">
        <v>97725.409055646698</v>
      </c>
      <c r="V842">
        <v>17470909.863825802</v>
      </c>
      <c r="W842">
        <v>27201568.451223701</v>
      </c>
      <c r="X842">
        <v>7580699.5881737303</v>
      </c>
      <c r="Y842">
        <v>7810055.1400390305</v>
      </c>
      <c r="Z842">
        <v>1543662.5838585801</v>
      </c>
    </row>
    <row r="843" spans="1:26">
      <c r="A843" s="1">
        <v>61760</v>
      </c>
      <c r="B843">
        <v>7983359.9999883296</v>
      </c>
      <c r="C843" s="2">
        <v>4.1499733924865702E-5</v>
      </c>
      <c r="D843">
        <v>29378606.012836501</v>
      </c>
      <c r="E843">
        <v>47904365.152808398</v>
      </c>
      <c r="F843">
        <v>1.64270401000977E-4</v>
      </c>
      <c r="G843">
        <v>375701979.31788802</v>
      </c>
      <c r="H843">
        <v>357786.78092516202</v>
      </c>
      <c r="I843" s="2">
        <v>1.69053673744202E-5</v>
      </c>
      <c r="J843">
        <v>1215129.45005947</v>
      </c>
      <c r="K843">
        <v>118221.018277489</v>
      </c>
      <c r="L843">
        <v>337602.70463388599</v>
      </c>
      <c r="M843">
        <v>4325.1592052756496</v>
      </c>
      <c r="N843">
        <v>66535.693391708395</v>
      </c>
      <c r="O843">
        <v>25230.095364098099</v>
      </c>
      <c r="P843">
        <v>2573229.4405155</v>
      </c>
      <c r="Q843">
        <v>3801814.9414358302</v>
      </c>
      <c r="R843">
        <v>2875269.7250171201</v>
      </c>
      <c r="S843">
        <v>12137035.54171</v>
      </c>
      <c r="T843">
        <v>27865754.703492198</v>
      </c>
      <c r="U843">
        <v>11774.044503245799</v>
      </c>
      <c r="V843">
        <v>2104910.8132333402</v>
      </c>
      <c r="W843">
        <v>3277269.2444850798</v>
      </c>
      <c r="X843">
        <v>913329.45218034997</v>
      </c>
      <c r="Y843">
        <v>940962.41376959905</v>
      </c>
      <c r="Z843">
        <v>185981.84582678101</v>
      </c>
    </row>
    <row r="844" spans="1:26">
      <c r="A844" s="1">
        <v>61788</v>
      </c>
      <c r="B844">
        <v>52857062.273234099</v>
      </c>
      <c r="C844">
        <v>76159142.273232907</v>
      </c>
      <c r="D844">
        <v>0</v>
      </c>
      <c r="E844">
        <v>53948968.503432103</v>
      </c>
      <c r="F844">
        <v>0</v>
      </c>
      <c r="G844">
        <v>577126799.081828</v>
      </c>
      <c r="H844">
        <v>2038370.71297575</v>
      </c>
      <c r="I844">
        <v>0</v>
      </c>
      <c r="J844">
        <v>6922794.2884609504</v>
      </c>
      <c r="K844">
        <v>673524.775543364</v>
      </c>
      <c r="L844">
        <v>1923378.6781268001</v>
      </c>
      <c r="M844">
        <v>24641.1503247613</v>
      </c>
      <c r="N844">
        <v>396124.13540218101</v>
      </c>
      <c r="O844">
        <v>143740.043561072</v>
      </c>
      <c r="P844">
        <v>14660115.490434701</v>
      </c>
      <c r="Q844">
        <v>21659571.135461599</v>
      </c>
      <c r="R844">
        <v>16380889.1547803</v>
      </c>
      <c r="S844">
        <v>17310408.103142001</v>
      </c>
      <c r="T844">
        <v>184186403.75797501</v>
      </c>
      <c r="U844">
        <v>67078.686995183903</v>
      </c>
      <c r="V844">
        <v>11992026.4913818</v>
      </c>
      <c r="W844">
        <v>18671147.182186902</v>
      </c>
      <c r="X844">
        <v>5203389.5769112296</v>
      </c>
      <c r="Y844">
        <v>5360819.1484305104</v>
      </c>
      <c r="Z844">
        <v>1059569.4639645601</v>
      </c>
    </row>
    <row r="845" spans="1:26">
      <c r="A845" s="1">
        <v>61819</v>
      </c>
      <c r="B845">
        <v>53937242.535599999</v>
      </c>
      <c r="C845">
        <v>76487642.535605103</v>
      </c>
      <c r="D845">
        <v>6800951.1059619803</v>
      </c>
      <c r="E845">
        <v>45100463.732821003</v>
      </c>
      <c r="F845">
        <v>0</v>
      </c>
      <c r="G845">
        <v>16241223.2069871</v>
      </c>
      <c r="H845">
        <v>4631385.60000055</v>
      </c>
      <c r="I845">
        <v>0</v>
      </c>
      <c r="J845">
        <v>15729292.8000018</v>
      </c>
      <c r="K845">
        <v>1530316.80000018</v>
      </c>
      <c r="L845">
        <v>4370112.0000005104</v>
      </c>
      <c r="M845">
        <v>55987.199999999997</v>
      </c>
      <c r="N845">
        <v>547430.40000006498</v>
      </c>
      <c r="O845">
        <v>326592.000000039</v>
      </c>
      <c r="P845">
        <v>33309273.600003898</v>
      </c>
      <c r="Q845">
        <v>49212748.800005801</v>
      </c>
      <c r="R845">
        <v>37219046.400004402</v>
      </c>
      <c r="S845">
        <v>39331008.000004597</v>
      </c>
      <c r="T845">
        <v>186123358.34266999</v>
      </c>
      <c r="U845">
        <v>152409.60000001799</v>
      </c>
      <c r="V845">
        <v>27247104.0000032</v>
      </c>
      <c r="W845">
        <v>42422745.600005001</v>
      </c>
      <c r="X845">
        <v>11822630.400001399</v>
      </c>
      <c r="Y845">
        <v>12180326.400001399</v>
      </c>
      <c r="Z845">
        <v>2407449.60000028</v>
      </c>
    </row>
    <row r="846" spans="1:26">
      <c r="A846" s="1">
        <v>61849</v>
      </c>
      <c r="B846">
        <v>47240349.005019203</v>
      </c>
      <c r="C846">
        <v>70542429.005019501</v>
      </c>
      <c r="D846">
        <v>22763800.012071699</v>
      </c>
      <c r="E846">
        <v>40843764.715522699</v>
      </c>
      <c r="F846">
        <v>16843381.962887499</v>
      </c>
      <c r="G846">
        <v>0</v>
      </c>
      <c r="H846">
        <v>3635669.6007790798</v>
      </c>
      <c r="I846" s="2">
        <v>1.57579779624939E-5</v>
      </c>
      <c r="J846">
        <v>12347603.204257799</v>
      </c>
      <c r="K846">
        <v>1201309.2300761</v>
      </c>
      <c r="L846">
        <v>3430568.02491243</v>
      </c>
      <c r="M846">
        <v>43950.337685711798</v>
      </c>
      <c r="N846">
        <v>429736.635149182</v>
      </c>
      <c r="O846">
        <v>256376.96983331299</v>
      </c>
      <c r="P846">
        <v>26148009.237571102</v>
      </c>
      <c r="Q846">
        <v>38632346.825739801</v>
      </c>
      <c r="R846">
        <v>29217207.8192898</v>
      </c>
      <c r="S846">
        <v>30875112.224211901</v>
      </c>
      <c r="T846">
        <v>190069068.05917001</v>
      </c>
      <c r="U846">
        <v>119642.58592221299</v>
      </c>
      <c r="V846">
        <v>21389164.340379301</v>
      </c>
      <c r="W846">
        <v>33302147.538633902</v>
      </c>
      <c r="X846">
        <v>9280846.3079659399</v>
      </c>
      <c r="Y846">
        <v>9561640.1320690904</v>
      </c>
      <c r="Z846">
        <v>1889864.52048557</v>
      </c>
    </row>
    <row r="847" spans="1:26">
      <c r="A847" s="1">
        <v>61880</v>
      </c>
      <c r="B847">
        <v>55413528.371204697</v>
      </c>
      <c r="C847">
        <v>77963928.371200204</v>
      </c>
      <c r="D847">
        <v>20812020.759892698</v>
      </c>
      <c r="E847">
        <v>33328800.892912101</v>
      </c>
      <c r="F847">
        <v>101988111.640504</v>
      </c>
      <c r="G847">
        <v>0</v>
      </c>
      <c r="H847">
        <v>5783884.4848314701</v>
      </c>
      <c r="I847">
        <v>0</v>
      </c>
      <c r="J847">
        <v>19643454.5599683</v>
      </c>
      <c r="K847">
        <v>1911129.0574459899</v>
      </c>
      <c r="L847">
        <v>5457594.1579504497</v>
      </c>
      <c r="M847">
        <v>69919.355760219303</v>
      </c>
      <c r="N847">
        <v>683655.92298881104</v>
      </c>
      <c r="O847">
        <v>407862.90860127902</v>
      </c>
      <c r="P847">
        <v>41598132.268677101</v>
      </c>
      <c r="Q847">
        <v>61459113.7132328</v>
      </c>
      <c r="R847">
        <v>46480833.9459325</v>
      </c>
      <c r="S847">
        <v>49118347.421554103</v>
      </c>
      <c r="T847">
        <v>187007314.70021901</v>
      </c>
      <c r="U847">
        <v>190336.02401393701</v>
      </c>
      <c r="V847">
        <v>34027419.803306699</v>
      </c>
      <c r="W847">
        <v>52979449.622979499</v>
      </c>
      <c r="X847">
        <v>14764637.2913663</v>
      </c>
      <c r="Y847">
        <v>15211344.286501</v>
      </c>
      <c r="Z847">
        <v>3006532.2976894299</v>
      </c>
    </row>
    <row r="848" spans="1:26">
      <c r="A848" s="1">
        <v>61910</v>
      </c>
      <c r="B848">
        <v>61354228.401811101</v>
      </c>
      <c r="C848">
        <v>84656308.401811495</v>
      </c>
      <c r="D848">
        <v>33544200.0481169</v>
      </c>
      <c r="E848">
        <v>21713264.323936801</v>
      </c>
      <c r="F848">
        <v>37916844.362208001</v>
      </c>
      <c r="G848">
        <v>0</v>
      </c>
      <c r="H848">
        <v>6037469.1294363998</v>
      </c>
      <c r="I848">
        <v>0</v>
      </c>
      <c r="J848">
        <v>20504688.6417461</v>
      </c>
      <c r="K848">
        <v>1994919.2825269999</v>
      </c>
      <c r="L848">
        <v>5696873.1543707401</v>
      </c>
      <c r="M848">
        <v>72984.851799769895</v>
      </c>
      <c r="N848">
        <v>713629.66204217996</v>
      </c>
      <c r="O848">
        <v>425744.96883196698</v>
      </c>
      <c r="P848">
        <v>43421932.106873401</v>
      </c>
      <c r="Q848">
        <v>64153684.731996499</v>
      </c>
      <c r="R848">
        <v>48518707.590890497</v>
      </c>
      <c r="S848">
        <v>51271858.389337398</v>
      </c>
      <c r="T848">
        <v>194293135.298931</v>
      </c>
      <c r="U848">
        <v>198680.98545487499</v>
      </c>
      <c r="V848">
        <v>35519294.542553999</v>
      </c>
      <c r="W848">
        <v>55302244.094282299</v>
      </c>
      <c r="X848">
        <v>15411967.871718399</v>
      </c>
      <c r="Y848">
        <v>15878259.9804391</v>
      </c>
      <c r="Z848">
        <v>3138348.6273900401</v>
      </c>
    </row>
    <row r="849" spans="1:26">
      <c r="A849" s="1">
        <v>61941</v>
      </c>
      <c r="B849">
        <v>105261120</v>
      </c>
      <c r="C849">
        <v>128563200</v>
      </c>
      <c r="D849">
        <v>0</v>
      </c>
      <c r="E849">
        <v>17406452.788887601</v>
      </c>
      <c r="F849">
        <v>702097719.96598601</v>
      </c>
      <c r="G849">
        <v>0</v>
      </c>
      <c r="H849">
        <v>7454533.85667386</v>
      </c>
      <c r="I849">
        <v>31820383.225841202</v>
      </c>
      <c r="J849">
        <v>25317379.256682198</v>
      </c>
      <c r="K849">
        <v>2463150.2065033899</v>
      </c>
      <c r="L849">
        <v>7033996.0165391397</v>
      </c>
      <c r="M849">
        <v>90115.251457440594</v>
      </c>
      <c r="N849">
        <v>881126.903139423</v>
      </c>
      <c r="O849">
        <v>525672.30016840505</v>
      </c>
      <c r="P849">
        <v>53613568.214318603</v>
      </c>
      <c r="Q849">
        <v>79211306.031090602</v>
      </c>
      <c r="R849">
        <v>59906616.607763201</v>
      </c>
      <c r="S849">
        <v>63305964.148852304</v>
      </c>
      <c r="T849">
        <v>169323788.326249</v>
      </c>
      <c r="U849">
        <v>245313.74007858799</v>
      </c>
      <c r="V849">
        <v>43856089.042621203</v>
      </c>
      <c r="W849">
        <v>68282328.590446502</v>
      </c>
      <c r="X849">
        <v>19029337.266096301</v>
      </c>
      <c r="Y849">
        <v>19605073.594852101</v>
      </c>
      <c r="Z849">
        <v>3874955.8126699599</v>
      </c>
    </row>
    <row r="850" spans="1:26">
      <c r="A850" s="1">
        <v>61972</v>
      </c>
      <c r="B850">
        <v>99919888.022452101</v>
      </c>
      <c r="C850">
        <v>122470288.022517</v>
      </c>
      <c r="D850">
        <v>17324439.450756401</v>
      </c>
      <c r="E850">
        <v>24198886.2645378</v>
      </c>
      <c r="F850">
        <v>637300546.018929</v>
      </c>
      <c r="G850">
        <v>0</v>
      </c>
      <c r="H850">
        <v>7378016.1353959898</v>
      </c>
      <c r="I850">
        <v>19872610.816914599</v>
      </c>
      <c r="J850">
        <v>25057506.780857999</v>
      </c>
      <c r="K850">
        <v>2437866.98362312</v>
      </c>
      <c r="L850">
        <v>6961794.9430700904</v>
      </c>
      <c r="M850">
        <v>89190.255498407205</v>
      </c>
      <c r="N850">
        <v>872082.49820663803</v>
      </c>
      <c r="O850">
        <v>520276.49040737498</v>
      </c>
      <c r="P850">
        <v>53063247.007357702</v>
      </c>
      <c r="Q850">
        <v>78398234.583099604</v>
      </c>
      <c r="R850">
        <v>59291699.849663101</v>
      </c>
      <c r="S850">
        <v>62656154.487630799</v>
      </c>
      <c r="T850">
        <v>216234152.98885101</v>
      </c>
      <c r="U850">
        <v>242795.695523442</v>
      </c>
      <c r="V850">
        <v>43405924.342557997</v>
      </c>
      <c r="W850">
        <v>67581438.596820593</v>
      </c>
      <c r="X850">
        <v>18834008.952746902</v>
      </c>
      <c r="Y850">
        <v>19403835.585097801</v>
      </c>
      <c r="Z850">
        <v>3835180.9864314902</v>
      </c>
    </row>
    <row r="851" spans="1:26">
      <c r="A851" s="1">
        <v>62002</v>
      </c>
      <c r="B851">
        <v>8838720</v>
      </c>
      <c r="C851">
        <v>6455100.2572953096</v>
      </c>
      <c r="D851">
        <v>49881580.632261999</v>
      </c>
      <c r="E851">
        <v>28833693.692828901</v>
      </c>
      <c r="F851">
        <v>0</v>
      </c>
      <c r="G851">
        <v>0</v>
      </c>
      <c r="H851">
        <v>1870567.20789344</v>
      </c>
      <c r="I851">
        <v>0</v>
      </c>
      <c r="J851">
        <v>6352893.46562602</v>
      </c>
      <c r="K851">
        <v>618078.620741138</v>
      </c>
      <c r="L851">
        <v>1765041.5897181199</v>
      </c>
      <c r="M851">
        <v>22612.632466134699</v>
      </c>
      <c r="N851">
        <v>306584.64684331301</v>
      </c>
      <c r="O851">
        <v>131907.02271914799</v>
      </c>
      <c r="P851">
        <v>13453260.0599939</v>
      </c>
      <c r="Q851">
        <v>19876503.937736802</v>
      </c>
      <c r="R851">
        <v>15032375.560546</v>
      </c>
      <c r="S851">
        <v>15885374.3074631</v>
      </c>
      <c r="T851">
        <v>130518971.976034</v>
      </c>
      <c r="U851">
        <v>61556.610602255198</v>
      </c>
      <c r="V851">
        <v>11004814.466854701</v>
      </c>
      <c r="W851">
        <v>17134094.122537699</v>
      </c>
      <c r="X851">
        <v>4775034.2224331601</v>
      </c>
      <c r="Y851">
        <v>4919503.8187446101</v>
      </c>
      <c r="Z851">
        <v>972343.19604400499</v>
      </c>
    </row>
    <row r="852" spans="1:26">
      <c r="A852" s="1">
        <v>62033</v>
      </c>
      <c r="B852">
        <v>66674563.500426702</v>
      </c>
      <c r="C852">
        <v>89224963.500426799</v>
      </c>
      <c r="D852">
        <v>0</v>
      </c>
      <c r="E852">
        <v>39990422.549359098</v>
      </c>
      <c r="F852">
        <v>488104820.90482903</v>
      </c>
      <c r="G852">
        <v>0</v>
      </c>
      <c r="H852">
        <v>3738119.4067974901</v>
      </c>
      <c r="I852">
        <v>0</v>
      </c>
      <c r="J852">
        <v>12695547.2398757</v>
      </c>
      <c r="K852">
        <v>1235161.0128571901</v>
      </c>
      <c r="L852">
        <v>3527238.2582608899</v>
      </c>
      <c r="M852">
        <v>45188.8175435542</v>
      </c>
      <c r="N852">
        <v>441846.21598143602</v>
      </c>
      <c r="O852">
        <v>263601.435670743</v>
      </c>
      <c r="P852">
        <v>26884835.948552299</v>
      </c>
      <c r="Q852">
        <v>39720970.620785601</v>
      </c>
      <c r="R852">
        <v>30040521.707010601</v>
      </c>
      <c r="S852">
        <v>41493656.324354</v>
      </c>
      <c r="T852">
        <v>58971927.420033798</v>
      </c>
      <c r="U852">
        <v>123014.003313013</v>
      </c>
      <c r="V852">
        <v>21991891.2045305</v>
      </c>
      <c r="W852">
        <v>34240571.248697698</v>
      </c>
      <c r="X852">
        <v>9542371.9712808896</v>
      </c>
      <c r="Y852">
        <v>9831078.3055869397</v>
      </c>
      <c r="Z852">
        <v>1943119.1543729</v>
      </c>
    </row>
    <row r="853" spans="1:26">
      <c r="A853" s="1">
        <v>62063</v>
      </c>
      <c r="B853">
        <v>8838720.0000071693</v>
      </c>
      <c r="C853">
        <v>0</v>
      </c>
      <c r="D853">
        <v>0</v>
      </c>
      <c r="E853">
        <v>49732439.028291903</v>
      </c>
      <c r="F853">
        <v>345541925.26712799</v>
      </c>
      <c r="G853">
        <v>195883025.59617701</v>
      </c>
      <c r="H853">
        <v>7413111.2472435199</v>
      </c>
      <c r="I853" s="2">
        <v>2.9578804969787601E-5</v>
      </c>
      <c r="J853">
        <v>25176698.171464399</v>
      </c>
      <c r="K853">
        <v>2449463.2193712601</v>
      </c>
      <c r="L853">
        <v>6994910.2097898899</v>
      </c>
      <c r="M853">
        <v>89614.508025783798</v>
      </c>
      <c r="N853">
        <v>876230.74514093995</v>
      </c>
      <c r="O853">
        <v>522751.296817036</v>
      </c>
      <c r="P853">
        <v>53315653.691558696</v>
      </c>
      <c r="Q853">
        <v>78771152.5546588</v>
      </c>
      <c r="R853">
        <v>59573733.5020255</v>
      </c>
      <c r="S853">
        <v>79801327.888115197</v>
      </c>
      <c r="T853">
        <v>7149751.4957754603</v>
      </c>
      <c r="U853">
        <v>243950.60518127799</v>
      </c>
      <c r="V853">
        <v>43612393.905878603</v>
      </c>
      <c r="W853">
        <v>67902904.164643601</v>
      </c>
      <c r="X853">
        <v>18923596.9447768</v>
      </c>
      <c r="Y853">
        <v>19496134.079385899</v>
      </c>
      <c r="Z853">
        <v>3853423.8451084499</v>
      </c>
    </row>
    <row r="854" spans="1:26">
      <c r="A854" s="1">
        <v>62094</v>
      </c>
      <c r="B854">
        <v>8838720.0000330396</v>
      </c>
      <c r="C854">
        <v>0</v>
      </c>
      <c r="D854">
        <v>0</v>
      </c>
      <c r="E854">
        <v>52409695.245669201</v>
      </c>
      <c r="F854">
        <v>526516645.853302</v>
      </c>
      <c r="G854">
        <v>418500586.24496502</v>
      </c>
      <c r="H854">
        <v>3371239.5356789199</v>
      </c>
      <c r="I854">
        <v>2614077.2072610301</v>
      </c>
      <c r="J854">
        <v>11449535.4814831</v>
      </c>
      <c r="K854">
        <v>1113935.42750439</v>
      </c>
      <c r="L854">
        <v>3181055.43830015</v>
      </c>
      <c r="M854">
        <v>40753.7351526083</v>
      </c>
      <c r="N854">
        <v>398480.96593648399</v>
      </c>
      <c r="O854">
        <v>237730.12172348599</v>
      </c>
      <c r="P854">
        <v>24246208.319399402</v>
      </c>
      <c r="Q854">
        <v>35822533.199134998</v>
      </c>
      <c r="R854">
        <v>27092177.490889199</v>
      </c>
      <c r="S854">
        <v>45476634.944706403</v>
      </c>
      <c r="T854">
        <v>69819576.673692897</v>
      </c>
      <c r="U854">
        <v>110940.72347096499</v>
      </c>
      <c r="V854">
        <v>19833484.440931801</v>
      </c>
      <c r="W854">
        <v>30880010.763683598</v>
      </c>
      <c r="X854">
        <v>8605830.4063905999</v>
      </c>
      <c r="Y854">
        <v>8866201.4920877703</v>
      </c>
      <c r="Z854">
        <v>1752410.6115617801</v>
      </c>
    </row>
    <row r="855" spans="1:26">
      <c r="A855" s="1">
        <v>62125</v>
      </c>
      <c r="B855">
        <v>7983359.9999637296</v>
      </c>
      <c r="C855" s="2">
        <v>4.1499733924865702E-5</v>
      </c>
      <c r="D855">
        <v>30964114.141564101</v>
      </c>
      <c r="E855">
        <v>47921881.490888402</v>
      </c>
      <c r="F855">
        <v>1.64270401000977E-4</v>
      </c>
      <c r="G855">
        <v>380938681.10129201</v>
      </c>
      <c r="H855">
        <v>300588.12716179702</v>
      </c>
      <c r="I855">
        <v>0</v>
      </c>
      <c r="J855">
        <v>1020869.14644542</v>
      </c>
      <c r="K855">
        <v>99321.261627673201</v>
      </c>
      <c r="L855">
        <v>283630.83859122399</v>
      </c>
      <c r="M855">
        <v>3633.7046937044402</v>
      </c>
      <c r="N855">
        <v>78519.820701381497</v>
      </c>
      <c r="O855">
        <v>21196.610713223101</v>
      </c>
      <c r="P855">
        <v>2161852.4202657598</v>
      </c>
      <c r="Q855">
        <v>3194026.42575821</v>
      </c>
      <c r="R855">
        <v>2415606.13137548</v>
      </c>
      <c r="S855">
        <v>11651288.747320401</v>
      </c>
      <c r="T855">
        <v>33162060.067127999</v>
      </c>
      <c r="U855">
        <v>9891.7516661707505</v>
      </c>
      <c r="V855">
        <v>1768402.95093175</v>
      </c>
      <c r="W855">
        <v>2753338.79540618</v>
      </c>
      <c r="X855">
        <v>767317.307818659</v>
      </c>
      <c r="Y855">
        <v>790532.64336172095</v>
      </c>
      <c r="Z855">
        <v>156249.30182890201</v>
      </c>
    </row>
    <row r="856" spans="1:26">
      <c r="A856" s="1">
        <v>62153</v>
      </c>
      <c r="B856">
        <v>54888821.354910001</v>
      </c>
      <c r="C856">
        <v>78190901.354903102</v>
      </c>
      <c r="D856">
        <v>0</v>
      </c>
      <c r="E856">
        <v>54736419.004894197</v>
      </c>
      <c r="F856">
        <v>0</v>
      </c>
      <c r="G856">
        <v>598766548.69351101</v>
      </c>
      <c r="H856">
        <v>1948133.5791026</v>
      </c>
      <c r="I856">
        <v>0</v>
      </c>
      <c r="J856">
        <v>6616327.4073350197</v>
      </c>
      <c r="K856">
        <v>643708.34178541205</v>
      </c>
      <c r="L856">
        <v>1838232.1548953301</v>
      </c>
      <c r="M856">
        <v>23550.305187272701</v>
      </c>
      <c r="N856">
        <v>406507.18139601097</v>
      </c>
      <c r="O856">
        <v>137376.78025908201</v>
      </c>
      <c r="P856">
        <v>14011123.2361381</v>
      </c>
      <c r="Q856">
        <v>20700718.259611402</v>
      </c>
      <c r="R856">
        <v>15655719.548382601</v>
      </c>
      <c r="S856">
        <v>16544089.394058</v>
      </c>
      <c r="T856">
        <v>191549423.72438699</v>
      </c>
      <c r="U856">
        <v>64109.164120899397</v>
      </c>
      <c r="V856">
        <v>11461148.524472</v>
      </c>
      <c r="W856">
        <v>17844589.580510601</v>
      </c>
      <c r="X856">
        <v>4973039.4453787599</v>
      </c>
      <c r="Y856">
        <v>5123499.7285196604</v>
      </c>
      <c r="Z856">
        <v>1012663.12305266</v>
      </c>
    </row>
    <row r="857" spans="1:26">
      <c r="A857" s="1">
        <v>62184</v>
      </c>
      <c r="B857">
        <v>62600622.439733297</v>
      </c>
      <c r="C857">
        <v>85151022.439733505</v>
      </c>
      <c r="D857">
        <v>17793950.805786502</v>
      </c>
      <c r="E857">
        <v>51702145.270063996</v>
      </c>
      <c r="F857">
        <v>17641283.299694501</v>
      </c>
      <c r="G857">
        <v>92614552.214784905</v>
      </c>
      <c r="H857">
        <v>4631385.6000003796</v>
      </c>
      <c r="I857">
        <v>0</v>
      </c>
      <c r="J857">
        <v>15729292.800001301</v>
      </c>
      <c r="K857">
        <v>1530316.80000013</v>
      </c>
      <c r="L857">
        <v>4370112.0000003604</v>
      </c>
      <c r="M857">
        <v>55987.199999999997</v>
      </c>
      <c r="N857">
        <v>547430.40000004496</v>
      </c>
      <c r="O857">
        <v>326592.00000002701</v>
      </c>
      <c r="P857">
        <v>33309273.600002699</v>
      </c>
      <c r="Q857">
        <v>49212748.800003998</v>
      </c>
      <c r="R857">
        <v>37219046.400003001</v>
      </c>
      <c r="S857">
        <v>39331008.000003196</v>
      </c>
      <c r="T857">
        <v>216440318.50259301</v>
      </c>
      <c r="U857">
        <v>152409.600000012</v>
      </c>
      <c r="V857">
        <v>27247104.000002202</v>
      </c>
      <c r="W857">
        <v>42422745.600003503</v>
      </c>
      <c r="X857">
        <v>11822630.400001001</v>
      </c>
      <c r="Y857">
        <v>12180326.400001001</v>
      </c>
      <c r="Z857">
        <v>2407449.6000001999</v>
      </c>
    </row>
    <row r="858" spans="1:26">
      <c r="A858" s="1">
        <v>62214</v>
      </c>
      <c r="B858">
        <v>57771395.467188999</v>
      </c>
      <c r="C858">
        <v>81073475.467195198</v>
      </c>
      <c r="D858">
        <v>18466303.203775302</v>
      </c>
      <c r="E858">
        <v>45402294.611457102</v>
      </c>
      <c r="F858">
        <v>194592864.03435799</v>
      </c>
      <c r="G858">
        <v>0</v>
      </c>
      <c r="H858">
        <v>2051146.0797605</v>
      </c>
      <c r="I858">
        <v>0</v>
      </c>
      <c r="J858">
        <v>6966182.4884814303</v>
      </c>
      <c r="K858">
        <v>677746.051875195</v>
      </c>
      <c r="L858">
        <v>1935433.3391965099</v>
      </c>
      <c r="M858">
        <v>24795.587263726698</v>
      </c>
      <c r="N858">
        <v>242445.74213428501</v>
      </c>
      <c r="O858">
        <v>144640.925705072</v>
      </c>
      <c r="P858">
        <v>14751996.889291599</v>
      </c>
      <c r="Q858">
        <v>21795321.204815701</v>
      </c>
      <c r="R858">
        <v>16483555.399875199</v>
      </c>
      <c r="S858">
        <v>17418900.052767999</v>
      </c>
      <c r="T858">
        <v>203834149.39775801</v>
      </c>
      <c r="U858">
        <v>67499.098662367003</v>
      </c>
      <c r="V858">
        <v>12067185.8016803</v>
      </c>
      <c r="W858">
        <v>18788167.482776001</v>
      </c>
      <c r="X858">
        <v>5236001.5105247302</v>
      </c>
      <c r="Y858">
        <v>5394417.7624874599</v>
      </c>
      <c r="Z858">
        <v>1066210.25234025</v>
      </c>
    </row>
    <row r="859" spans="1:26">
      <c r="A859" s="1">
        <v>62245</v>
      </c>
      <c r="B859">
        <v>52516384.571591698</v>
      </c>
      <c r="C859">
        <v>75066784.571596399</v>
      </c>
      <c r="D859">
        <v>35468581.609903999</v>
      </c>
      <c r="E859">
        <v>31471187.487161901</v>
      </c>
      <c r="F859">
        <v>95793403.894881696</v>
      </c>
      <c r="G859">
        <v>0</v>
      </c>
      <c r="H859">
        <v>4601361.0073929103</v>
      </c>
      <c r="I859" s="2">
        <v>1.7121434211731001E-5</v>
      </c>
      <c r="J859">
        <v>15627322.105027501</v>
      </c>
      <c r="K859">
        <v>1520395.9809518601</v>
      </c>
      <c r="L859">
        <v>4341781.2057670401</v>
      </c>
      <c r="M859">
        <v>55624.243205553597</v>
      </c>
      <c r="N859">
        <v>543881.48912098899</v>
      </c>
      <c r="O859">
        <v>324474.75203240803</v>
      </c>
      <c r="P859">
        <v>33093334.471572001</v>
      </c>
      <c r="Q859">
        <v>48893709.777683496</v>
      </c>
      <c r="R859">
        <v>36977760.788759999</v>
      </c>
      <c r="S859">
        <v>39076030.851902902</v>
      </c>
      <c r="T859">
        <v>195352416.846387</v>
      </c>
      <c r="U859">
        <v>151421.55094845101</v>
      </c>
      <c r="V859">
        <v>27070465.026703801</v>
      </c>
      <c r="W859">
        <v>42147725.171143003</v>
      </c>
      <c r="X859">
        <v>11745986.023573199</v>
      </c>
      <c r="Y859">
        <v>12101363.132942</v>
      </c>
      <c r="Z859">
        <v>2391842.4578388999</v>
      </c>
    </row>
    <row r="860" spans="1:26">
      <c r="A860" s="1">
        <v>62275</v>
      </c>
      <c r="B860">
        <v>66114625.713090204</v>
      </c>
      <c r="C860">
        <v>89416705.712935597</v>
      </c>
      <c r="D860">
        <v>27141777.253455199</v>
      </c>
      <c r="E860">
        <v>32275812.7346416</v>
      </c>
      <c r="F860">
        <v>135782889.71886501</v>
      </c>
      <c r="G860">
        <v>0</v>
      </c>
      <c r="H860">
        <v>6144214.3089878904</v>
      </c>
      <c r="I860">
        <v>0</v>
      </c>
      <c r="J860">
        <v>20867220.792848699</v>
      </c>
      <c r="K860">
        <v>2030190.35595839</v>
      </c>
      <c r="L860">
        <v>5797596.4433364999</v>
      </c>
      <c r="M860">
        <v>74275.256925305803</v>
      </c>
      <c r="N860">
        <v>726246.95660300204</v>
      </c>
      <c r="O860">
        <v>433272.33206427499</v>
      </c>
      <c r="P860">
        <v>44189651.467395097</v>
      </c>
      <c r="Q860">
        <v>65287950.8373449</v>
      </c>
      <c r="R860">
        <v>49376540.242679097</v>
      </c>
      <c r="S860">
        <v>52178367.990028203</v>
      </c>
      <c r="T860">
        <v>207479084.521391</v>
      </c>
      <c r="U860">
        <v>202193.75496332001</v>
      </c>
      <c r="V860">
        <v>36147291.703649402</v>
      </c>
      <c r="W860">
        <v>56280012.733570099</v>
      </c>
      <c r="X860">
        <v>15684458.4207273</v>
      </c>
      <c r="Y860">
        <v>16158994.7844168</v>
      </c>
      <c r="Z860">
        <v>3193836.0477882</v>
      </c>
    </row>
    <row r="861" spans="1:26">
      <c r="A861" s="1">
        <v>62306</v>
      </c>
      <c r="B861">
        <v>68357593.263997599</v>
      </c>
      <c r="C861">
        <v>91659673.263997599</v>
      </c>
      <c r="D861">
        <v>39148566.646850698</v>
      </c>
      <c r="E861">
        <v>25002699.677864</v>
      </c>
      <c r="F861">
        <v>96223049.114103705</v>
      </c>
      <c r="G861">
        <v>0</v>
      </c>
      <c r="H861">
        <v>5768138.1439135903</v>
      </c>
      <c r="I861">
        <v>0</v>
      </c>
      <c r="J861">
        <v>19589976.2214715</v>
      </c>
      <c r="K861">
        <v>1905926.1026228899</v>
      </c>
      <c r="L861">
        <v>5442736.1263926104</v>
      </c>
      <c r="M861">
        <v>69729.003754494101</v>
      </c>
      <c r="N861">
        <v>681794.70337726804</v>
      </c>
      <c r="O861">
        <v>406752.52190122701</v>
      </c>
      <c r="P861">
        <v>41484883.400383197</v>
      </c>
      <c r="Q861">
        <v>61291794.300202101</v>
      </c>
      <c r="R861">
        <v>46354292.162572198</v>
      </c>
      <c r="S861">
        <v>48984625.137533501</v>
      </c>
      <c r="T861">
        <v>211329590.47163501</v>
      </c>
      <c r="U861">
        <v>189817.84355389999</v>
      </c>
      <c r="V861">
        <v>33934781.827188097</v>
      </c>
      <c r="W861">
        <v>52835215.678198397</v>
      </c>
      <c r="X861">
        <v>14724441.292824401</v>
      </c>
      <c r="Y861">
        <v>15169932.150144801</v>
      </c>
      <c r="Z861">
        <v>2998347.1614433299</v>
      </c>
    </row>
    <row r="862" spans="1:26">
      <c r="A862" s="1">
        <v>62337</v>
      </c>
      <c r="B862">
        <v>101865600</v>
      </c>
      <c r="C862">
        <v>124416000</v>
      </c>
      <c r="D862">
        <v>0</v>
      </c>
      <c r="E862">
        <v>17046040.9726987</v>
      </c>
      <c r="F862">
        <v>670638663.80450106</v>
      </c>
      <c r="G862">
        <v>0</v>
      </c>
      <c r="H862">
        <v>5469866.06598882</v>
      </c>
      <c r="I862">
        <v>30199310.140124898</v>
      </c>
      <c r="J862">
        <v>18576972.931971401</v>
      </c>
      <c r="K862">
        <v>1807370.11717025</v>
      </c>
      <c r="L862">
        <v>5161290.6801304901</v>
      </c>
      <c r="M862">
        <v>66123.296969643197</v>
      </c>
      <c r="N862">
        <v>646538.90370317199</v>
      </c>
      <c r="O862">
        <v>385719.23232294101</v>
      </c>
      <c r="P862">
        <v>39339688.180439398</v>
      </c>
      <c r="Q862">
        <v>58122378.036316402</v>
      </c>
      <c r="R862">
        <v>43957298.418819502</v>
      </c>
      <c r="S862">
        <v>46451616.121179096</v>
      </c>
      <c r="T862">
        <v>143740238.99044901</v>
      </c>
      <c r="U862">
        <v>180002.30841737101</v>
      </c>
      <c r="V862">
        <v>32180004.525226399</v>
      </c>
      <c r="W862">
        <v>50103091.520498</v>
      </c>
      <c r="X862">
        <v>13963036.2100897</v>
      </c>
      <c r="Y862">
        <v>14385490.607395699</v>
      </c>
      <c r="Z862">
        <v>2843301.7696946599</v>
      </c>
    </row>
    <row r="863" spans="1:26">
      <c r="A863" s="1">
        <v>62367</v>
      </c>
      <c r="B863">
        <v>83779243.0780956</v>
      </c>
      <c r="C863">
        <v>107081323.078098</v>
      </c>
      <c r="D863">
        <v>20840223.901047599</v>
      </c>
      <c r="E863">
        <v>20063685.635455001</v>
      </c>
      <c r="F863">
        <v>594728363.78907204</v>
      </c>
      <c r="G863">
        <v>211871796.91979399</v>
      </c>
      <c r="H863">
        <v>3847290.5120157199</v>
      </c>
      <c r="I863">
        <v>16868481.556748301</v>
      </c>
      <c r="J863">
        <v>13066318.414549001</v>
      </c>
      <c r="K863">
        <v>1271233.66817444</v>
      </c>
      <c r="L863">
        <v>3630250.6174493502</v>
      </c>
      <c r="M863">
        <v>46508.548835648697</v>
      </c>
      <c r="N863">
        <v>550825.70700648194</v>
      </c>
      <c r="O863">
        <v>271299.86820795899</v>
      </c>
      <c r="P863">
        <v>27670002.748943102</v>
      </c>
      <c r="Q863">
        <v>40881014.426536404</v>
      </c>
      <c r="R863">
        <v>30917849.742632698</v>
      </c>
      <c r="S863">
        <v>32672255.557044201</v>
      </c>
      <c r="T863">
        <v>185329446.249603</v>
      </c>
      <c r="U863">
        <v>126606.60516371</v>
      </c>
      <c r="V863">
        <v>22634160.433349699</v>
      </c>
      <c r="W863">
        <v>35240560.976079598</v>
      </c>
      <c r="X863">
        <v>9821055.2291281093</v>
      </c>
      <c r="Y863">
        <v>10118193.1800225</v>
      </c>
      <c r="Z863">
        <v>1999867.59993296</v>
      </c>
    </row>
    <row r="864" spans="1:26">
      <c r="A864" s="1">
        <v>62398</v>
      </c>
      <c r="B864">
        <v>13686040.5247427</v>
      </c>
      <c r="C864">
        <v>36236440.524760403</v>
      </c>
      <c r="D864">
        <v>0</v>
      </c>
      <c r="E864">
        <v>39314822.768134102</v>
      </c>
      <c r="F864">
        <v>458402817.525307</v>
      </c>
      <c r="G864">
        <v>0</v>
      </c>
      <c r="H864">
        <v>5117448.3006515196</v>
      </c>
      <c r="I864" s="2">
        <v>5.5432319641113298E-6</v>
      </c>
      <c r="J864">
        <v>17380077.942508198</v>
      </c>
      <c r="K864">
        <v>1690923.1456820299</v>
      </c>
      <c r="L864">
        <v>4828754.1050472697</v>
      </c>
      <c r="M864">
        <v>61863.041915190697</v>
      </c>
      <c r="N864">
        <v>604883.07650414202</v>
      </c>
      <c r="O864">
        <v>360867.744505312</v>
      </c>
      <c r="P864">
        <v>36805073.103879899</v>
      </c>
      <c r="Q864">
        <v>54377613.843457498</v>
      </c>
      <c r="R864">
        <v>41125175.530957699</v>
      </c>
      <c r="S864">
        <v>53207298.945426598</v>
      </c>
      <c r="T864">
        <v>46554949.346088402</v>
      </c>
      <c r="U864">
        <v>168404.94743581201</v>
      </c>
      <c r="V864">
        <v>30106680.3987289</v>
      </c>
      <c r="W864">
        <v>46875001.593409002</v>
      </c>
      <c r="X864">
        <v>13063412.351092299</v>
      </c>
      <c r="Y864">
        <v>13458648.452217201</v>
      </c>
      <c r="Z864">
        <v>2660110.8023534399</v>
      </c>
    </row>
    <row r="865" spans="1:26">
      <c r="A865" s="1">
        <v>62428</v>
      </c>
      <c r="B865">
        <v>8838720.0000015609</v>
      </c>
      <c r="C865">
        <v>0</v>
      </c>
      <c r="D865">
        <v>0</v>
      </c>
      <c r="E865">
        <v>39944814.475178197</v>
      </c>
      <c r="F865">
        <v>219528944.37761301</v>
      </c>
      <c r="G865">
        <v>94857506.779245302</v>
      </c>
      <c r="H865">
        <v>6112249.6768461596</v>
      </c>
      <c r="I865">
        <v>0</v>
      </c>
      <c r="J865">
        <v>20758661.259779099</v>
      </c>
      <c r="K865">
        <v>2019628.5030277399</v>
      </c>
      <c r="L865">
        <v>5767435.0543780103</v>
      </c>
      <c r="M865">
        <v>73888.847671749594</v>
      </c>
      <c r="N865">
        <v>722468.73279041203</v>
      </c>
      <c r="O865">
        <v>431018.27808524697</v>
      </c>
      <c r="P865">
        <v>43959759.428707503</v>
      </c>
      <c r="Q865">
        <v>64948297.103465401</v>
      </c>
      <c r="R865">
        <v>49119663.957784504</v>
      </c>
      <c r="S865">
        <v>68754051.489407897</v>
      </c>
      <c r="T865">
        <v>795086.44802111399</v>
      </c>
      <c r="U865">
        <v>201141.86310642899</v>
      </c>
      <c r="V865">
        <v>35959239.200250097</v>
      </c>
      <c r="W865">
        <v>55987221.855275199</v>
      </c>
      <c r="X865">
        <v>15602861.666683801</v>
      </c>
      <c r="Y865">
        <v>16074929.304586699</v>
      </c>
      <c r="Z865">
        <v>3177220.4498851099</v>
      </c>
    </row>
    <row r="866" spans="1:26">
      <c r="A866" s="1">
        <v>62459</v>
      </c>
      <c r="B866">
        <v>8838720.0000080895</v>
      </c>
      <c r="C866">
        <v>0</v>
      </c>
      <c r="D866">
        <v>0</v>
      </c>
      <c r="E866">
        <v>49834978.100370899</v>
      </c>
      <c r="F866">
        <v>429265280.63735402</v>
      </c>
      <c r="G866">
        <v>279531253.42888099</v>
      </c>
      <c r="H866">
        <v>5542654.0436242102</v>
      </c>
      <c r="I866" s="2">
        <v>3.72529029846191E-5</v>
      </c>
      <c r="J866">
        <v>18824178.306653898</v>
      </c>
      <c r="K866">
        <v>1831420.9465836899</v>
      </c>
      <c r="L866">
        <v>5229972.4185977299</v>
      </c>
      <c r="M866">
        <v>67003.205362829205</v>
      </c>
      <c r="N866">
        <v>655142.45243644097</v>
      </c>
      <c r="O866">
        <v>390852.03128310398</v>
      </c>
      <c r="P866">
        <v>39863184.790578701</v>
      </c>
      <c r="Q866">
        <v>58895817.513916902</v>
      </c>
      <c r="R866">
        <v>44542241.965082102</v>
      </c>
      <c r="S866">
        <v>63916887.767376304</v>
      </c>
      <c r="T866">
        <v>19198508.407269701</v>
      </c>
      <c r="U866">
        <v>182397.61459878201</v>
      </c>
      <c r="V866">
        <v>32608226.609904699</v>
      </c>
      <c r="W866">
        <v>50769817.663526297</v>
      </c>
      <c r="X866">
        <v>14148843.5324484</v>
      </c>
      <c r="Y866">
        <v>14576919.5667108</v>
      </c>
      <c r="Z866">
        <v>2881137.8306011702</v>
      </c>
    </row>
    <row r="867" spans="1:26">
      <c r="A867" s="1">
        <v>62490</v>
      </c>
      <c r="B867">
        <v>7983359.9999763696</v>
      </c>
      <c r="C867" s="2">
        <v>4.1499733924865702E-5</v>
      </c>
      <c r="D867">
        <v>18591813.3251593</v>
      </c>
      <c r="E867">
        <v>46843294.319520503</v>
      </c>
      <c r="F867">
        <v>498477863.74281102</v>
      </c>
      <c r="G867">
        <v>439808854.63849401</v>
      </c>
      <c r="H867">
        <v>2463519.5998251098</v>
      </c>
      <c r="I867">
        <v>2876079.8591437698</v>
      </c>
      <c r="J867">
        <v>8366701.5556182601</v>
      </c>
      <c r="K867">
        <v>814003.78986833699</v>
      </c>
      <c r="L867">
        <v>2324543.3430183199</v>
      </c>
      <c r="M867">
        <v>29780.626458597701</v>
      </c>
      <c r="N867">
        <v>323018.62018161197</v>
      </c>
      <c r="O867">
        <v>173720.32100848699</v>
      </c>
      <c r="P867">
        <v>17717818.263617899</v>
      </c>
      <c r="Q867">
        <v>26177170.657107402</v>
      </c>
      <c r="R867">
        <v>19797498.677976701</v>
      </c>
      <c r="S867">
        <v>30019501.2871668</v>
      </c>
      <c r="T867">
        <v>103481488.73379301</v>
      </c>
      <c r="U867">
        <v>81069.483137293704</v>
      </c>
      <c r="V867">
        <v>14493238.2098509</v>
      </c>
      <c r="W867">
        <v>22565442.4593785</v>
      </c>
      <c r="X867">
        <v>6288675.6205072198</v>
      </c>
      <c r="Y867">
        <v>6478940.7339927005</v>
      </c>
      <c r="Z867">
        <v>1280566.9377196999</v>
      </c>
    </row>
    <row r="868" spans="1:26">
      <c r="A868" s="1">
        <v>62518</v>
      </c>
      <c r="B868">
        <v>8838720</v>
      </c>
      <c r="C868">
        <v>0</v>
      </c>
      <c r="D868">
        <v>55458743.908208102</v>
      </c>
      <c r="E868">
        <v>53947277.758040003</v>
      </c>
      <c r="F868">
        <v>0</v>
      </c>
      <c r="G868">
        <v>0</v>
      </c>
      <c r="H868">
        <v>933701.986406171</v>
      </c>
      <c r="I868" s="2">
        <v>1.47297978401184E-5</v>
      </c>
      <c r="J868">
        <v>3171075.1815016801</v>
      </c>
      <c r="K868">
        <v>308516.70739545702</v>
      </c>
      <c r="L868">
        <v>881028.40221670002</v>
      </c>
      <c r="M868">
        <v>11287.1966120289</v>
      </c>
      <c r="N868">
        <v>219804.997577342</v>
      </c>
      <c r="O868">
        <v>65841.980236835298</v>
      </c>
      <c r="P868">
        <v>6715254.9176786998</v>
      </c>
      <c r="Q868">
        <v>9921445.8219734207</v>
      </c>
      <c r="R868">
        <v>7503477.4810854504</v>
      </c>
      <c r="S868">
        <v>7929255.6199503196</v>
      </c>
      <c r="T868">
        <v>121955404.445857</v>
      </c>
      <c r="U868">
        <v>30726.257443835901</v>
      </c>
      <c r="V868">
        <v>5493102.3511874098</v>
      </c>
      <c r="W868">
        <v>8552559.6995257102</v>
      </c>
      <c r="X868">
        <v>2383479.6845734399</v>
      </c>
      <c r="Y868">
        <v>2455592.3295947402</v>
      </c>
      <c r="Z868">
        <v>485349.45431724499</v>
      </c>
    </row>
    <row r="869" spans="1:26">
      <c r="A869" s="1">
        <v>62549</v>
      </c>
      <c r="B869">
        <v>54813462.457701497</v>
      </c>
      <c r="C869">
        <v>77363862.457707405</v>
      </c>
      <c r="D869">
        <v>9390103.8585490305</v>
      </c>
      <c r="E869">
        <v>48500706.382382698</v>
      </c>
      <c r="F869">
        <v>0</v>
      </c>
      <c r="G869">
        <v>513112824.22275603</v>
      </c>
      <c r="H869">
        <v>4631385.6000007</v>
      </c>
      <c r="I869">
        <v>0</v>
      </c>
      <c r="J869">
        <v>15729292.8000024</v>
      </c>
      <c r="K869">
        <v>1530316.8000002301</v>
      </c>
      <c r="L869">
        <v>4370112.0000006603</v>
      </c>
      <c r="M869">
        <v>55987.200000000099</v>
      </c>
      <c r="N869">
        <v>547430.40000008198</v>
      </c>
      <c r="O869">
        <v>326592.00000004901</v>
      </c>
      <c r="P869">
        <v>33309273.600005001</v>
      </c>
      <c r="Q869">
        <v>49212748.800007403</v>
      </c>
      <c r="R869">
        <v>37219046.400005601</v>
      </c>
      <c r="S869">
        <v>39331008.000005901</v>
      </c>
      <c r="T869">
        <v>194100761.62750399</v>
      </c>
      <c r="U869">
        <v>152409.600000023</v>
      </c>
      <c r="V869">
        <v>27247104.000004102</v>
      </c>
      <c r="W869">
        <v>42422745.600006402</v>
      </c>
      <c r="X869">
        <v>11822630.4000018</v>
      </c>
      <c r="Y869">
        <v>12180326.4000018</v>
      </c>
      <c r="Z869">
        <v>2407449.60000036</v>
      </c>
    </row>
    <row r="870" spans="1:26">
      <c r="A870" s="1">
        <v>62579</v>
      </c>
      <c r="B870">
        <v>61948509.627583601</v>
      </c>
      <c r="C870">
        <v>85250589.627586499</v>
      </c>
      <c r="D870">
        <v>5315914.537366</v>
      </c>
      <c r="E870">
        <v>50328144.666481398</v>
      </c>
      <c r="F870">
        <v>0</v>
      </c>
      <c r="G870">
        <v>25602309.8312466</v>
      </c>
      <c r="H870">
        <v>3732555.1720141801</v>
      </c>
      <c r="I870">
        <v>0</v>
      </c>
      <c r="J870">
        <v>12676649.7682174</v>
      </c>
      <c r="K870">
        <v>1233322.46113564</v>
      </c>
      <c r="L870">
        <v>3521987.92255199</v>
      </c>
      <c r="M870">
        <v>45121.553456182599</v>
      </c>
      <c r="N870">
        <v>441188.522682679</v>
      </c>
      <c r="O870">
        <v>263209.06182772899</v>
      </c>
      <c r="P870">
        <v>26844817.553458601</v>
      </c>
      <c r="Q870">
        <v>39661845.487984098</v>
      </c>
      <c r="R870">
        <v>29995806.036481898</v>
      </c>
      <c r="S870">
        <v>31697891.302967899</v>
      </c>
      <c r="T870">
        <v>202279219.65683901</v>
      </c>
      <c r="U870">
        <v>122830.895519607</v>
      </c>
      <c r="V870">
        <v>21959156.015342001</v>
      </c>
      <c r="W870">
        <v>34189603.754937902</v>
      </c>
      <c r="X870">
        <v>9528168.0381640308</v>
      </c>
      <c r="Y870">
        <v>9816444.6296896394</v>
      </c>
      <c r="Z870">
        <v>1940226.79861583</v>
      </c>
    </row>
    <row r="871" spans="1:26">
      <c r="A871" s="1">
        <v>62610</v>
      </c>
      <c r="B871">
        <v>64982221.053763501</v>
      </c>
      <c r="C871">
        <v>87532621.053765893</v>
      </c>
      <c r="D871">
        <v>19410006.844709501</v>
      </c>
      <c r="E871">
        <v>37187716.368056498</v>
      </c>
      <c r="F871">
        <v>25744597.067644201</v>
      </c>
      <c r="G871">
        <v>0</v>
      </c>
      <c r="H871">
        <v>3351722.6722178501</v>
      </c>
      <c r="I871" s="2">
        <v>4.9918889999389699E-6</v>
      </c>
      <c r="J871">
        <v>11383251.5469481</v>
      </c>
      <c r="K871">
        <v>1107486.6049235601</v>
      </c>
      <c r="L871">
        <v>3162639.5933284699</v>
      </c>
      <c r="M871">
        <v>40517.802619156799</v>
      </c>
      <c r="N871">
        <v>396174.070053957</v>
      </c>
      <c r="O871">
        <v>236353.848611736</v>
      </c>
      <c r="P871">
        <v>24105841.569362599</v>
      </c>
      <c r="Q871">
        <v>35615148.502237</v>
      </c>
      <c r="R871">
        <v>26935334.785600301</v>
      </c>
      <c r="S871">
        <v>28463756.339956202</v>
      </c>
      <c r="T871">
        <v>201413490.25981101</v>
      </c>
      <c r="U871">
        <v>110298.462685477</v>
      </c>
      <c r="V871">
        <v>19718663.941321999</v>
      </c>
      <c r="W871">
        <v>30701239.440150499</v>
      </c>
      <c r="X871">
        <v>8556009.3197457306</v>
      </c>
      <c r="Y871">
        <v>8814873.0587014705</v>
      </c>
      <c r="Z871">
        <v>1742265.51262365</v>
      </c>
    </row>
    <row r="872" spans="1:26">
      <c r="A872" s="1">
        <v>62640</v>
      </c>
      <c r="B872">
        <v>71685098.644485697</v>
      </c>
      <c r="C872">
        <v>94987178.6444868</v>
      </c>
      <c r="D872">
        <v>24699220.103417799</v>
      </c>
      <c r="E872">
        <v>37845726.567654699</v>
      </c>
      <c r="F872">
        <v>166281587.89125299</v>
      </c>
      <c r="G872">
        <v>0</v>
      </c>
      <c r="H872">
        <v>4758825.13110865</v>
      </c>
      <c r="I872">
        <v>0</v>
      </c>
      <c r="J872">
        <v>16162107.916733701</v>
      </c>
      <c r="K872">
        <v>1572425.7652823799</v>
      </c>
      <c r="L872">
        <v>4490362.1955726398</v>
      </c>
      <c r="M872">
        <v>57527.7719005779</v>
      </c>
      <c r="N872">
        <v>562493.76969455997</v>
      </c>
      <c r="O872">
        <v>335578.66942001099</v>
      </c>
      <c r="P872">
        <v>34225828.2935142</v>
      </c>
      <c r="Q872">
        <v>50566911.500605203</v>
      </c>
      <c r="R872">
        <v>38243184.364570901</v>
      </c>
      <c r="S872">
        <v>40413259.7601538</v>
      </c>
      <c r="T872">
        <v>216538484.751616</v>
      </c>
      <c r="U872">
        <v>156603.37906268</v>
      </c>
      <c r="V872">
        <v>27996848.991613001</v>
      </c>
      <c r="W872">
        <v>43590071.1639966</v>
      </c>
      <c r="X872">
        <v>12147947.8330054</v>
      </c>
      <c r="Y872">
        <v>12515486.375703501</v>
      </c>
      <c r="Z872">
        <v>2473694.1917247102</v>
      </c>
    </row>
    <row r="873" spans="1:26">
      <c r="A873" s="1">
        <v>62671</v>
      </c>
      <c r="B873">
        <v>74297286.746823996</v>
      </c>
      <c r="C873">
        <v>97599366.746826395</v>
      </c>
      <c r="D873">
        <v>38878052.075346299</v>
      </c>
      <c r="E873">
        <v>27190431.175315801</v>
      </c>
      <c r="F873">
        <v>145311954.78291801</v>
      </c>
      <c r="G873">
        <v>0</v>
      </c>
      <c r="H873">
        <v>5242594.54342118</v>
      </c>
      <c r="I873">
        <v>0</v>
      </c>
      <c r="J873">
        <v>17805104.5037481</v>
      </c>
      <c r="K873">
        <v>1732274.3555159301</v>
      </c>
      <c r="L873">
        <v>4946840.38516236</v>
      </c>
      <c r="M873">
        <v>63375.891055460903</v>
      </c>
      <c r="N873">
        <v>619675.37920895102</v>
      </c>
      <c r="O873">
        <v>369692.69782352197</v>
      </c>
      <c r="P873">
        <v>37705134.295162797</v>
      </c>
      <c r="Q873">
        <v>55707408.237750098</v>
      </c>
      <c r="R873">
        <v>42130884.020535797</v>
      </c>
      <c r="S873">
        <v>44521563.466461301</v>
      </c>
      <c r="T873">
        <v>221443900.70789</v>
      </c>
      <c r="U873">
        <v>172523.25898430499</v>
      </c>
      <c r="V873">
        <v>30842933.646991</v>
      </c>
      <c r="W873">
        <v>48021321.005857296</v>
      </c>
      <c r="X873">
        <v>13382875.6612115</v>
      </c>
      <c r="Y873">
        <v>13787777.187399199</v>
      </c>
      <c r="Z873">
        <v>2725163.3153848201</v>
      </c>
    </row>
    <row r="874" spans="1:26">
      <c r="A874" s="1">
        <v>62702</v>
      </c>
      <c r="B874">
        <v>74061154.189545497</v>
      </c>
      <c r="C874">
        <v>96611554.189548105</v>
      </c>
      <c r="D874">
        <v>38429938.346717298</v>
      </c>
      <c r="E874">
        <v>29925897.769471399</v>
      </c>
      <c r="F874">
        <v>180974750.23348299</v>
      </c>
      <c r="G874">
        <v>0</v>
      </c>
      <c r="H874">
        <v>4651268.6648939298</v>
      </c>
      <c r="I874" s="2">
        <v>1.3135373592376701E-5</v>
      </c>
      <c r="J874">
        <v>15796820.442154899</v>
      </c>
      <c r="K874">
        <v>1536886.6239944999</v>
      </c>
      <c r="L874">
        <v>4388873.3876265902</v>
      </c>
      <c r="M874">
        <v>56227.559414437201</v>
      </c>
      <c r="N874">
        <v>549780.580941119</v>
      </c>
      <c r="O874">
        <v>327994.09658420901</v>
      </c>
      <c r="P874">
        <v>33452274.098286901</v>
      </c>
      <c r="Q874">
        <v>49424024.7252867</v>
      </c>
      <c r="R874">
        <v>37378831.9973948</v>
      </c>
      <c r="S874">
        <v>39499860.488639198</v>
      </c>
      <c r="T874">
        <v>220274063.108448</v>
      </c>
      <c r="U874">
        <v>153063.91173930099</v>
      </c>
      <c r="V874">
        <v>27364078.915024102</v>
      </c>
      <c r="W874">
        <v>42604871.269642599</v>
      </c>
      <c r="X874">
        <v>11873386.2963496</v>
      </c>
      <c r="Y874">
        <v>12232617.925941801</v>
      </c>
      <c r="Z874">
        <v>2417785.05482062</v>
      </c>
    </row>
    <row r="875" spans="1:26">
      <c r="A875" s="1">
        <v>62732</v>
      </c>
      <c r="B875">
        <v>63097492.5165601</v>
      </c>
      <c r="C875">
        <v>86399572.516561404</v>
      </c>
      <c r="D875">
        <v>49398129.178888299</v>
      </c>
      <c r="E875">
        <v>38428685.644151598</v>
      </c>
      <c r="F875">
        <v>249027706.53624099</v>
      </c>
      <c r="G875">
        <v>0</v>
      </c>
      <c r="H875">
        <v>1138980.62113212</v>
      </c>
      <c r="I875" s="2">
        <v>2.03102827072144E-5</v>
      </c>
      <c r="J875">
        <v>3868250.5044090902</v>
      </c>
      <c r="K875">
        <v>376345.51081061299</v>
      </c>
      <c r="L875">
        <v>1074726.5095303101</v>
      </c>
      <c r="M875">
        <v>13768.738200388299</v>
      </c>
      <c r="N875">
        <v>466192.680425953</v>
      </c>
      <c r="O875">
        <v>80317.639502264996</v>
      </c>
      <c r="P875">
        <v>8191634.2993310001</v>
      </c>
      <c r="Q875">
        <v>12102720.878141301</v>
      </c>
      <c r="R875">
        <v>9153151.1836581305</v>
      </c>
      <c r="S875">
        <v>9672538.5857727807</v>
      </c>
      <c r="T875">
        <v>226313175.47699001</v>
      </c>
      <c r="U875">
        <v>37481.565101064902</v>
      </c>
      <c r="V875">
        <v>6700785.9241889697</v>
      </c>
      <c r="W875">
        <v>10432878.9063986</v>
      </c>
      <c r="X875">
        <v>2907498.5499832202</v>
      </c>
      <c r="Y875">
        <v>2995465.48848574</v>
      </c>
      <c r="Z875">
        <v>592055.74261669698</v>
      </c>
    </row>
    <row r="876" spans="1:26">
      <c r="A876" s="1">
        <v>62763</v>
      </c>
      <c r="B876">
        <v>8553599.9999996908</v>
      </c>
      <c r="C876">
        <v>19520021.567081898</v>
      </c>
      <c r="D876">
        <v>0</v>
      </c>
      <c r="E876">
        <v>45511831.911774501</v>
      </c>
      <c r="F876">
        <v>109656509.475318</v>
      </c>
      <c r="G876">
        <v>0</v>
      </c>
      <c r="H876">
        <v>550267.39077794401</v>
      </c>
      <c r="I876">
        <v>0</v>
      </c>
      <c r="J876">
        <v>1868839.6206608999</v>
      </c>
      <c r="K876">
        <v>181821.058604936</v>
      </c>
      <c r="L876">
        <v>519224.77101612801</v>
      </c>
      <c r="M876">
        <v>6651.9899489575</v>
      </c>
      <c r="N876">
        <v>228704.344610325</v>
      </c>
      <c r="O876">
        <v>38803.274702272996</v>
      </c>
      <c r="P876">
        <v>3957564.4646346802</v>
      </c>
      <c r="Q876">
        <v>5847099.1651368001</v>
      </c>
      <c r="R876">
        <v>4422095.0960704796</v>
      </c>
      <c r="S876">
        <v>14421534.939141599</v>
      </c>
      <c r="T876">
        <v>93687183.822809801</v>
      </c>
      <c r="U876">
        <v>18108.1948610607</v>
      </c>
      <c r="V876">
        <v>3237301.77516106</v>
      </c>
      <c r="W876">
        <v>5040360.6063266601</v>
      </c>
      <c r="X876">
        <v>1404678.5442222799</v>
      </c>
      <c r="Y876">
        <v>1447177.3688961901</v>
      </c>
      <c r="Z876">
        <v>286035.56780532701</v>
      </c>
    </row>
    <row r="877" spans="1:26">
      <c r="A877" s="1">
        <v>62793</v>
      </c>
      <c r="B877">
        <v>52970298.422716603</v>
      </c>
      <c r="C877">
        <v>76272378.4227193</v>
      </c>
      <c r="D877">
        <v>0</v>
      </c>
      <c r="E877">
        <v>51858106.112580903</v>
      </c>
      <c r="F877">
        <v>664914750.986413</v>
      </c>
      <c r="G877">
        <v>0</v>
      </c>
      <c r="H877">
        <v>6873050.7974655703</v>
      </c>
      <c r="I877">
        <v>42361828.095173903</v>
      </c>
      <c r="J877">
        <v>23346094.668406099</v>
      </c>
      <c r="K877">
        <v>2271014.7698811698</v>
      </c>
      <c r="L877">
        <v>6485316.5684614703</v>
      </c>
      <c r="M877">
        <v>30466.258097202801</v>
      </c>
      <c r="N877">
        <v>812395.52743716596</v>
      </c>
      <c r="O877">
        <v>484667.78625512798</v>
      </c>
      <c r="P877">
        <v>49439060.273657002</v>
      </c>
      <c r="Q877">
        <v>73043683.971399203</v>
      </c>
      <c r="R877">
        <v>55242113.664652497</v>
      </c>
      <c r="S877">
        <v>58376778.145555303</v>
      </c>
      <c r="T877">
        <v>23575407.7752291</v>
      </c>
      <c r="U877">
        <v>224290.04410491299</v>
      </c>
      <c r="V877">
        <v>40441326.734276697</v>
      </c>
      <c r="W877">
        <v>62965668.416514397</v>
      </c>
      <c r="X877">
        <v>17547657.867235798</v>
      </c>
      <c r="Y877">
        <v>18078565.695368499</v>
      </c>
      <c r="Z877">
        <v>3572693.9672520799</v>
      </c>
    </row>
    <row r="878" spans="1:26">
      <c r="A878" s="1">
        <v>62824</v>
      </c>
      <c r="B878">
        <v>31866192.5225778</v>
      </c>
      <c r="C878">
        <v>55168272.522592798</v>
      </c>
      <c r="D878">
        <v>31317501.7324058</v>
      </c>
      <c r="E878">
        <v>53738844.264676601</v>
      </c>
      <c r="F878">
        <v>647017913.82783198</v>
      </c>
      <c r="G878">
        <v>557204775.79294395</v>
      </c>
      <c r="H878">
        <v>6254914.8114777701</v>
      </c>
      <c r="I878">
        <v>38546070.053807899</v>
      </c>
      <c r="J878">
        <v>21243186.166315001</v>
      </c>
      <c r="K878">
        <v>2066428.24582011</v>
      </c>
      <c r="L878">
        <v>5902051.9208369898</v>
      </c>
      <c r="M878">
        <v>27143.761245845799</v>
      </c>
      <c r="N878">
        <v>739210.10419581004</v>
      </c>
      <c r="O878">
        <v>441006.02807136398</v>
      </c>
      <c r="P878">
        <v>44985817.8079855</v>
      </c>
      <c r="Q878">
        <v>66464245.901377499</v>
      </c>
      <c r="R878">
        <v>50266158.921519801</v>
      </c>
      <c r="S878">
        <v>53118467.287498802</v>
      </c>
      <c r="T878">
        <v>200603809.582717</v>
      </c>
      <c r="U878">
        <v>202185.39087642799</v>
      </c>
      <c r="V878">
        <v>36798558.595396399</v>
      </c>
      <c r="W878">
        <v>57294011.493432</v>
      </c>
      <c r="X878">
        <v>15967045.8014956</v>
      </c>
      <c r="Y878">
        <v>16450131.9017777</v>
      </c>
      <c r="Z878">
        <v>3250844.43549748</v>
      </c>
    </row>
    <row r="879" spans="1:26">
      <c r="A879" s="1">
        <v>62855</v>
      </c>
      <c r="B879">
        <v>7983359.9999958696</v>
      </c>
      <c r="C879" s="2">
        <v>4.1499733924865702E-5</v>
      </c>
      <c r="D879" s="2">
        <v>3.6329030990600599E-5</v>
      </c>
      <c r="E879">
        <v>48981480.8395712</v>
      </c>
      <c r="F879">
        <v>1.64270401000977E-4</v>
      </c>
      <c r="G879" s="2">
        <v>8.6396932601928697E-5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2">
        <v>1.6216188669204698E-5</v>
      </c>
      <c r="Q879" s="2">
        <v>1.40964984893799E-5</v>
      </c>
      <c r="R879">
        <v>0</v>
      </c>
      <c r="S879">
        <v>0</v>
      </c>
      <c r="T879">
        <v>1.2212991714477501E-4</v>
      </c>
      <c r="U879">
        <v>0</v>
      </c>
      <c r="V879">
        <v>0</v>
      </c>
      <c r="W879" s="2">
        <v>2.5831162929534899E-5</v>
      </c>
      <c r="X879">
        <v>0</v>
      </c>
      <c r="Y879">
        <v>0</v>
      </c>
      <c r="Z879">
        <v>0</v>
      </c>
    </row>
    <row r="880" spans="1:26">
      <c r="A880" s="1">
        <v>62884</v>
      </c>
      <c r="B880">
        <v>65622493.431928299</v>
      </c>
      <c r="C880">
        <v>88924573.431929305</v>
      </c>
      <c r="D880">
        <v>60771021.0399369</v>
      </c>
      <c r="E880">
        <v>55277051.008473396</v>
      </c>
      <c r="F880">
        <v>288621313.62145603</v>
      </c>
      <c r="G880">
        <v>666893909.27931201</v>
      </c>
      <c r="H880">
        <v>1818660.9925235501</v>
      </c>
      <c r="I880" s="2">
        <v>2.14725732803345E-5</v>
      </c>
      <c r="J880">
        <v>6176607.5481474902</v>
      </c>
      <c r="K880">
        <v>600927.60800643999</v>
      </c>
      <c r="L880">
        <v>1716063.59603466</v>
      </c>
      <c r="M880">
        <v>21985.156390470402</v>
      </c>
      <c r="N880">
        <v>563348.68612124096</v>
      </c>
      <c r="O880">
        <v>128246.74561113</v>
      </c>
      <c r="P880">
        <v>13079946.654758001</v>
      </c>
      <c r="Q880">
        <v>19324952.467231501</v>
      </c>
      <c r="R880">
        <v>14615243.4093599</v>
      </c>
      <c r="S880">
        <v>15444572.3643119</v>
      </c>
      <c r="T880">
        <v>270637441.30236399</v>
      </c>
      <c r="U880">
        <v>59848.481285171903</v>
      </c>
      <c r="V880">
        <v>10699442.776699999</v>
      </c>
      <c r="W880">
        <v>16658641.5560972</v>
      </c>
      <c r="X880">
        <v>4642532.1911229296</v>
      </c>
      <c r="Y880">
        <v>4782992.9125065403</v>
      </c>
      <c r="Z880">
        <v>945361.72479061806</v>
      </c>
    </row>
    <row r="881" spans="1:26">
      <c r="A881" s="1">
        <v>62915</v>
      </c>
      <c r="B881">
        <v>67550389.989853695</v>
      </c>
      <c r="C881">
        <v>90100789.989857495</v>
      </c>
      <c r="D881">
        <v>58956119.667937502</v>
      </c>
      <c r="E881">
        <v>50535938.619219802</v>
      </c>
      <c r="F881">
        <v>405173742.72476202</v>
      </c>
      <c r="G881">
        <v>113157247.973419</v>
      </c>
      <c r="H881">
        <v>4631385.6000004802</v>
      </c>
      <c r="I881">
        <v>7883822.7247624705</v>
      </c>
      <c r="J881">
        <v>15729292.800001601</v>
      </c>
      <c r="K881">
        <v>1530316.80000016</v>
      </c>
      <c r="L881">
        <v>4370112.0000004498</v>
      </c>
      <c r="M881">
        <v>55987.199999999997</v>
      </c>
      <c r="N881">
        <v>657998.99710269901</v>
      </c>
      <c r="O881">
        <v>326592.00000003399</v>
      </c>
      <c r="P881">
        <v>33309273.600003399</v>
      </c>
      <c r="Q881">
        <v>49212748.800005101</v>
      </c>
      <c r="R881">
        <v>37219046.400003798</v>
      </c>
      <c r="S881">
        <v>39331008.000004098</v>
      </c>
      <c r="T881">
        <v>261740434.526905</v>
      </c>
      <c r="U881">
        <v>152409.60000001601</v>
      </c>
      <c r="V881">
        <v>27247104.000002801</v>
      </c>
      <c r="W881">
        <v>42422745.6000043</v>
      </c>
      <c r="X881">
        <v>11822630.4000012</v>
      </c>
      <c r="Y881">
        <v>12180326.4000012</v>
      </c>
      <c r="Z881">
        <v>2407449.6000002502</v>
      </c>
    </row>
    <row r="882" spans="1:26">
      <c r="A882" s="1">
        <v>62945</v>
      </c>
      <c r="B882">
        <v>67538871.057930097</v>
      </c>
      <c r="C882">
        <v>90840951.057930201</v>
      </c>
      <c r="D882">
        <v>64422194.042728901</v>
      </c>
      <c r="E882">
        <v>49900397.693333797</v>
      </c>
      <c r="F882">
        <v>328549012.56643701</v>
      </c>
      <c r="G882">
        <v>81093673.218862504</v>
      </c>
      <c r="H882">
        <v>1715755.06205431</v>
      </c>
      <c r="I882">
        <v>0</v>
      </c>
      <c r="J882">
        <v>5827114.4048412703</v>
      </c>
      <c r="K882">
        <v>566925.11116905406</v>
      </c>
      <c r="L882">
        <v>1618962.9699035001</v>
      </c>
      <c r="M882">
        <v>20741.1626037444</v>
      </c>
      <c r="N882">
        <v>272248.08815788798</v>
      </c>
      <c r="O882">
        <v>120990.115188518</v>
      </c>
      <c r="P882">
        <v>12339839.4624175</v>
      </c>
      <c r="Q882">
        <v>18231481.928692602</v>
      </c>
      <c r="R882">
        <v>13788263.984245701</v>
      </c>
      <c r="S882">
        <v>14570666.729131499</v>
      </c>
      <c r="T882">
        <v>267857356.43090701</v>
      </c>
      <c r="U882">
        <v>56462.053754641602</v>
      </c>
      <c r="V882">
        <v>10094032.4671563</v>
      </c>
      <c r="W882">
        <v>15716039.819582799</v>
      </c>
      <c r="X882">
        <v>4379842.1698243404</v>
      </c>
      <c r="Y882">
        <v>4512355.1531260498</v>
      </c>
      <c r="Z882">
        <v>891869.99196107301</v>
      </c>
    </row>
    <row r="883" spans="1:26">
      <c r="A883" s="1">
        <v>62976</v>
      </c>
      <c r="B883">
        <v>70491972.548247501</v>
      </c>
      <c r="C883">
        <v>93042372.548245907</v>
      </c>
      <c r="D883">
        <v>62699384.990796901</v>
      </c>
      <c r="E883">
        <v>41649789.021040201</v>
      </c>
      <c r="F883">
        <v>275289401.73187101</v>
      </c>
      <c r="G883">
        <v>53076460.097601898</v>
      </c>
      <c r="H883">
        <v>2367533.3521460299</v>
      </c>
      <c r="I883">
        <v>0</v>
      </c>
      <c r="J883">
        <v>8040709.3094711201</v>
      </c>
      <c r="K883">
        <v>782287.71608854795</v>
      </c>
      <c r="L883">
        <v>2233972.0347650601</v>
      </c>
      <c r="M883">
        <v>28620.282295924299</v>
      </c>
      <c r="N883">
        <v>328294.45199029503</v>
      </c>
      <c r="O883">
        <v>166951.64672621401</v>
      </c>
      <c r="P883">
        <v>17027477.950390801</v>
      </c>
      <c r="Q883">
        <v>25157228.138115901</v>
      </c>
      <c r="R883">
        <v>19026127.664055999</v>
      </c>
      <c r="S883">
        <v>20105748.3128855</v>
      </c>
      <c r="T883">
        <v>257718421.71358901</v>
      </c>
      <c r="U883">
        <v>77910.768472238196</v>
      </c>
      <c r="V883">
        <v>13928537.384015599</v>
      </c>
      <c r="W883">
        <v>21686223.901896399</v>
      </c>
      <c r="X883">
        <v>6043649.6114897002</v>
      </c>
      <c r="Y883">
        <v>6226501.4150470104</v>
      </c>
      <c r="Z883">
        <v>1230672.13872467</v>
      </c>
    </row>
    <row r="884" spans="1:26">
      <c r="A884" s="1">
        <v>63006</v>
      </c>
      <c r="B884">
        <v>65299037.2426944</v>
      </c>
      <c r="C884">
        <v>88601117.242691994</v>
      </c>
      <c r="D884">
        <v>70993008.947418094</v>
      </c>
      <c r="E884">
        <v>15452972.685398299</v>
      </c>
      <c r="F884">
        <v>32230819.808706801</v>
      </c>
      <c r="G884">
        <v>0</v>
      </c>
      <c r="H884">
        <v>3051197.9302664199</v>
      </c>
      <c r="I884">
        <v>0</v>
      </c>
      <c r="J884">
        <v>10362597.6718316</v>
      </c>
      <c r="K884">
        <v>1008186.28723377</v>
      </c>
      <c r="L884">
        <v>2879068.5641533402</v>
      </c>
      <c r="M884">
        <v>36884.864167088999</v>
      </c>
      <c r="N884">
        <v>360652.00518931501</v>
      </c>
      <c r="O884">
        <v>215161.70764135901</v>
      </c>
      <c r="P884">
        <v>21944445.020297602</v>
      </c>
      <c r="Q884">
        <v>32421795.602871299</v>
      </c>
      <c r="R884">
        <v>24520238.034632601</v>
      </c>
      <c r="S884">
        <v>25911617.077380098</v>
      </c>
      <c r="T884">
        <v>228171007.11183301</v>
      </c>
      <c r="U884">
        <v>100408.796899301</v>
      </c>
      <c r="V884">
        <v>17950633.894650001</v>
      </c>
      <c r="W884">
        <v>27948481.243053298</v>
      </c>
      <c r="X884">
        <v>7788853.81661746</v>
      </c>
      <c r="Y884">
        <v>8024507.1154622603</v>
      </c>
      <c r="Z884">
        <v>1586049.15918483</v>
      </c>
    </row>
    <row r="885" spans="1:26">
      <c r="A885" s="1">
        <v>63037</v>
      </c>
      <c r="B885">
        <v>105261120</v>
      </c>
      <c r="C885">
        <v>128563200</v>
      </c>
      <c r="D885">
        <v>0</v>
      </c>
      <c r="E885">
        <v>34351553.585769802</v>
      </c>
      <c r="F885">
        <v>713719941.07377195</v>
      </c>
      <c r="G885">
        <v>0</v>
      </c>
      <c r="H885">
        <v>7552513.5736762201</v>
      </c>
      <c r="I885">
        <v>41839268.585967802</v>
      </c>
      <c r="J885">
        <v>25650141.801263001</v>
      </c>
      <c r="K885">
        <v>2495524.9686022201</v>
      </c>
      <c r="L885">
        <v>7126448.3351343796</v>
      </c>
      <c r="M885">
        <v>91299.693973252201</v>
      </c>
      <c r="N885">
        <v>892708.11884957703</v>
      </c>
      <c r="O885">
        <v>532581.548177302</v>
      </c>
      <c r="P885">
        <v>54318245.7088641</v>
      </c>
      <c r="Q885">
        <v>80252431.002488405</v>
      </c>
      <c r="R885">
        <v>60694007.671329498</v>
      </c>
      <c r="S885">
        <v>64138035.016209498</v>
      </c>
      <c r="T885">
        <v>211219352.70425001</v>
      </c>
      <c r="U885">
        <v>248538.055816076</v>
      </c>
      <c r="V885">
        <v>44432517.733649202</v>
      </c>
      <c r="W885">
        <v>69179807.005621195</v>
      </c>
      <c r="X885">
        <v>19279452.044018399</v>
      </c>
      <c r="Y885">
        <v>19862755.644402999</v>
      </c>
      <c r="Z885">
        <v>3925886.8408498298</v>
      </c>
    </row>
    <row r="886" spans="1:26">
      <c r="A886" s="1">
        <v>63068</v>
      </c>
      <c r="B886">
        <v>39521159.505256101</v>
      </c>
      <c r="C886">
        <v>62071559.505257398</v>
      </c>
      <c r="D886">
        <v>67998485.672955707</v>
      </c>
      <c r="E886">
        <v>12081214.2582475</v>
      </c>
      <c r="F886">
        <v>0</v>
      </c>
      <c r="G886">
        <v>0</v>
      </c>
      <c r="H886">
        <v>3990461.3195567401</v>
      </c>
      <c r="I886">
        <v>0</v>
      </c>
      <c r="J886">
        <v>13552560.707185</v>
      </c>
      <c r="K886">
        <v>1318540.6106258701</v>
      </c>
      <c r="L886">
        <v>3765344.6299376902</v>
      </c>
      <c r="M886">
        <v>48239.290632653603</v>
      </c>
      <c r="N886">
        <v>471673.063963725</v>
      </c>
      <c r="O886">
        <v>281395.86202383199</v>
      </c>
      <c r="P886">
        <v>28699697.965838201</v>
      </c>
      <c r="Q886">
        <v>42402336.4661026</v>
      </c>
      <c r="R886">
        <v>32068408.428351901</v>
      </c>
      <c r="S886">
        <v>33888101.669439197</v>
      </c>
      <c r="T886">
        <v>189782496.910265</v>
      </c>
      <c r="U886">
        <v>131318.068944456</v>
      </c>
      <c r="V886">
        <v>23476454.774558101</v>
      </c>
      <c r="W886">
        <v>36551982.496603496</v>
      </c>
      <c r="X886">
        <v>10186530.205262</v>
      </c>
      <c r="Y886">
        <v>10494725.6731945</v>
      </c>
      <c r="Z886">
        <v>2074289.49720411</v>
      </c>
    </row>
    <row r="887" spans="1:26">
      <c r="A887" s="1">
        <v>63098</v>
      </c>
      <c r="B887">
        <v>105261120</v>
      </c>
      <c r="C887">
        <v>128563200</v>
      </c>
      <c r="D887">
        <v>34694107.324333698</v>
      </c>
      <c r="E887">
        <v>30861001.2095314</v>
      </c>
      <c r="F887">
        <v>631849851.39376199</v>
      </c>
      <c r="G887">
        <v>0</v>
      </c>
      <c r="H887">
        <v>4503504.2023213096</v>
      </c>
      <c r="I887">
        <v>27752958.066151999</v>
      </c>
      <c r="J887">
        <v>15294976.9987501</v>
      </c>
      <c r="K887">
        <v>1487751.18726393</v>
      </c>
      <c r="L887">
        <v>4249444.8651856501</v>
      </c>
      <c r="M887">
        <v>45207.799628106397</v>
      </c>
      <c r="N887">
        <v>697630.62942589202</v>
      </c>
      <c r="O887">
        <v>317507.87533071602</v>
      </c>
      <c r="P887">
        <v>32389540.968914598</v>
      </c>
      <c r="Q887">
        <v>47853890.859095402</v>
      </c>
      <c r="R887">
        <v>36191357.478157699</v>
      </c>
      <c r="S887">
        <v>38245003.786691301</v>
      </c>
      <c r="T887">
        <v>237424249.114236</v>
      </c>
      <c r="U887">
        <v>138136.09760056899</v>
      </c>
      <c r="V887">
        <v>26494759.444146801</v>
      </c>
      <c r="W887">
        <v>41251372.609495401</v>
      </c>
      <c r="X887">
        <v>11496185.0053884</v>
      </c>
      <c r="Y887">
        <v>11844004.3359908</v>
      </c>
      <c r="Z887">
        <v>2340486.6238664198</v>
      </c>
    </row>
    <row r="888" spans="1:26">
      <c r="A888" s="1">
        <v>63129</v>
      </c>
      <c r="B888">
        <v>30779732.578219201</v>
      </c>
      <c r="C888">
        <v>53330132.578199103</v>
      </c>
      <c r="D888">
        <v>0</v>
      </c>
      <c r="E888">
        <v>39306254.824098602</v>
      </c>
      <c r="F888">
        <v>531720080.29987901</v>
      </c>
      <c r="G888">
        <v>0</v>
      </c>
      <c r="H888">
        <v>3076976.1197766298</v>
      </c>
      <c r="I888">
        <v>8582967.7006924003</v>
      </c>
      <c r="J888">
        <v>10450146.566628899</v>
      </c>
      <c r="K888">
        <v>1016703.9965951</v>
      </c>
      <c r="L888">
        <v>2903392.51060186</v>
      </c>
      <c r="M888">
        <v>37196.487680309699</v>
      </c>
      <c r="N888">
        <v>363698.990651906</v>
      </c>
      <c r="O888">
        <v>216979.51146846599</v>
      </c>
      <c r="P888">
        <v>22129843.698245801</v>
      </c>
      <c r="Q888">
        <v>32695712.670991201</v>
      </c>
      <c r="R888">
        <v>24727398.421254002</v>
      </c>
      <c r="S888">
        <v>35879044.595428601</v>
      </c>
      <c r="T888">
        <v>61429504.2918754</v>
      </c>
      <c r="U888">
        <v>101257.105351951</v>
      </c>
      <c r="V888">
        <v>18102290.671083499</v>
      </c>
      <c r="W888">
        <v>28184605.303984899</v>
      </c>
      <c r="X888">
        <v>7854658.3151584798</v>
      </c>
      <c r="Y888">
        <v>8092302.5420049103</v>
      </c>
      <c r="Z888">
        <v>1599448.9702532699</v>
      </c>
    </row>
    <row r="889" spans="1:26">
      <c r="A889" s="1">
        <v>63159</v>
      </c>
      <c r="B889">
        <v>8838720.0000013001</v>
      </c>
      <c r="C889">
        <v>0</v>
      </c>
      <c r="D889">
        <v>0</v>
      </c>
      <c r="E889">
        <v>46453405.651327297</v>
      </c>
      <c r="F889">
        <v>460599407.12069499</v>
      </c>
      <c r="G889">
        <v>159309029.310258</v>
      </c>
      <c r="H889">
        <v>5884531.7774728797</v>
      </c>
      <c r="I889" s="2">
        <v>2.2560358047485399E-5</v>
      </c>
      <c r="J889">
        <v>19985276.829201002</v>
      </c>
      <c r="K889">
        <v>1944385.2481643099</v>
      </c>
      <c r="L889">
        <v>5552563.5643716604</v>
      </c>
      <c r="M889">
        <v>71136.045664540899</v>
      </c>
      <c r="N889">
        <v>695552.44649780204</v>
      </c>
      <c r="O889">
        <v>414960.26637652901</v>
      </c>
      <c r="P889">
        <v>42321995.167869098</v>
      </c>
      <c r="Q889">
        <v>62528584.139137603</v>
      </c>
      <c r="R889">
        <v>47289662.356776699</v>
      </c>
      <c r="S889">
        <v>66820208.079334103</v>
      </c>
      <c r="T889">
        <v>10195203.102105301</v>
      </c>
      <c r="U889">
        <v>193648.124309028</v>
      </c>
      <c r="V889">
        <v>34619542.223413303</v>
      </c>
      <c r="W889">
        <v>53901362.601042703</v>
      </c>
      <c r="X889">
        <v>15021561.6428304</v>
      </c>
      <c r="Y889">
        <v>15476041.9345761</v>
      </c>
      <c r="Z889">
        <v>3058849.9635755601</v>
      </c>
    </row>
    <row r="890" spans="1:26">
      <c r="A890" s="1">
        <v>63190</v>
      </c>
      <c r="B890">
        <v>8838720.0000342093</v>
      </c>
      <c r="C890">
        <v>0</v>
      </c>
      <c r="D890">
        <v>0</v>
      </c>
      <c r="E890">
        <v>52022855.122257702</v>
      </c>
      <c r="F890">
        <v>521620083.50536901</v>
      </c>
      <c r="G890">
        <v>403294469.07337201</v>
      </c>
      <c r="H890">
        <v>4060548.4163093199</v>
      </c>
      <c r="I890">
        <v>2087624.5671615901</v>
      </c>
      <c r="J890">
        <v>13790593.244644901</v>
      </c>
      <c r="K890">
        <v>1341699.00659784</v>
      </c>
      <c r="L890">
        <v>3831477.8542072298</v>
      </c>
      <c r="M890">
        <v>49086.549021883897</v>
      </c>
      <c r="N890">
        <v>479957.36821386201</v>
      </c>
      <c r="O890">
        <v>286338.20262758801</v>
      </c>
      <c r="P890">
        <v>29203769.637512799</v>
      </c>
      <c r="Q890">
        <v>43147076.590225697</v>
      </c>
      <c r="R890">
        <v>32631646.977540199</v>
      </c>
      <c r="S890">
        <v>51330436.687875703</v>
      </c>
      <c r="T890">
        <v>69329798.849884599</v>
      </c>
      <c r="U890">
        <v>133624.49455954001</v>
      </c>
      <c r="V890">
        <v>23888787.190644499</v>
      </c>
      <c r="W890">
        <v>37193969.006073102</v>
      </c>
      <c r="X890">
        <v>10365442.935118699</v>
      </c>
      <c r="Y890">
        <v>10679051.4427584</v>
      </c>
      <c r="Z890">
        <v>2110721.6079405099</v>
      </c>
    </row>
    <row r="891" spans="1:26">
      <c r="A891" s="1">
        <v>63221</v>
      </c>
      <c r="B891">
        <v>7983359.9999937601</v>
      </c>
      <c r="C891" s="2">
        <v>4.1484832763671902E-5</v>
      </c>
      <c r="D891">
        <v>17970395.764237098</v>
      </c>
      <c r="E891">
        <v>45617403.9577282</v>
      </c>
      <c r="F891">
        <v>1.64270401000977E-4</v>
      </c>
      <c r="G891">
        <v>304573096.008569</v>
      </c>
      <c r="H891">
        <v>537257.53285669303</v>
      </c>
      <c r="I891" s="2">
        <v>2.0183622837066701E-5</v>
      </c>
      <c r="J891">
        <v>1824655.0326771799</v>
      </c>
      <c r="K891">
        <v>177522.300984214</v>
      </c>
      <c r="L891">
        <v>506948.847322808</v>
      </c>
      <c r="M891">
        <v>6494.7183286928503</v>
      </c>
      <c r="N891">
        <v>63503.912547198597</v>
      </c>
      <c r="O891">
        <v>37885.856917362798</v>
      </c>
      <c r="P891">
        <v>3863996.5878860601</v>
      </c>
      <c r="Q891">
        <v>5708857.4109191904</v>
      </c>
      <c r="R891">
        <v>4317544.4178396501</v>
      </c>
      <c r="S891">
        <v>13661150.825908801</v>
      </c>
      <c r="T891">
        <v>2153683.59040803</v>
      </c>
      <c r="U891">
        <v>17680.066561435899</v>
      </c>
      <c r="V891">
        <v>3160762.9199628402</v>
      </c>
      <c r="W891">
        <v>4921192.4047229597</v>
      </c>
      <c r="X891">
        <v>1371468.0204094299</v>
      </c>
      <c r="Y891">
        <v>1412962.0541760901</v>
      </c>
      <c r="Z891">
        <v>279272.88813370198</v>
      </c>
    </row>
    <row r="892" spans="1:26">
      <c r="A892" s="1">
        <v>63249</v>
      </c>
      <c r="B892">
        <v>105261120</v>
      </c>
      <c r="C892">
        <v>128563200</v>
      </c>
      <c r="D892">
        <v>0</v>
      </c>
      <c r="E892">
        <v>53140675.710317202</v>
      </c>
      <c r="F892">
        <v>623650690.11722398</v>
      </c>
      <c r="G892">
        <v>627940816.22013199</v>
      </c>
      <c r="H892">
        <v>3264040.3865423901</v>
      </c>
      <c r="I892">
        <v>13683549.3513455</v>
      </c>
      <c r="J892">
        <v>11085461.5411315</v>
      </c>
      <c r="K892">
        <v>1078514.3520341499</v>
      </c>
      <c r="L892">
        <v>3079903.7898536301</v>
      </c>
      <c r="M892">
        <v>39457.842147591597</v>
      </c>
      <c r="N892">
        <v>609718.213843256</v>
      </c>
      <c r="O892">
        <v>230170.745860947</v>
      </c>
      <c r="P892">
        <v>23475223.975475099</v>
      </c>
      <c r="Q892">
        <v>34683443.247732498</v>
      </c>
      <c r="R892">
        <v>26230696.618781898</v>
      </c>
      <c r="S892">
        <v>27719134.1086827</v>
      </c>
      <c r="T892">
        <v>240323948.73780501</v>
      </c>
      <c r="U892">
        <v>107413.014735103</v>
      </c>
      <c r="V892">
        <v>19202816.511827599</v>
      </c>
      <c r="W892">
        <v>29898083.8361663</v>
      </c>
      <c r="X892">
        <v>8332181.0001662998</v>
      </c>
      <c r="Y892">
        <v>8584272.7694425695</v>
      </c>
      <c r="Z892">
        <v>1696687.2123464099</v>
      </c>
    </row>
    <row r="893" spans="1:26">
      <c r="A893" s="1">
        <v>63280</v>
      </c>
      <c r="B893">
        <v>8553600.0000029393</v>
      </c>
      <c r="C893">
        <v>18666402.494688202</v>
      </c>
      <c r="D893">
        <v>63880038.38724</v>
      </c>
      <c r="E893">
        <v>50271725.279652901</v>
      </c>
      <c r="F893">
        <v>0</v>
      </c>
      <c r="G893">
        <v>46276139.624902897</v>
      </c>
      <c r="H893">
        <v>4631385.6000001598</v>
      </c>
      <c r="I893">
        <v>0</v>
      </c>
      <c r="J893">
        <v>15729292.8000005</v>
      </c>
      <c r="K893">
        <v>1530316.8000000501</v>
      </c>
      <c r="L893">
        <v>4370112.0000001499</v>
      </c>
      <c r="M893">
        <v>55987.199999999997</v>
      </c>
      <c r="N893">
        <v>547430.400000019</v>
      </c>
      <c r="O893">
        <v>326592.000000011</v>
      </c>
      <c r="P893">
        <v>33309273.6000011</v>
      </c>
      <c r="Q893">
        <v>49212748.800001703</v>
      </c>
      <c r="R893">
        <v>37219046.400001302</v>
      </c>
      <c r="S893">
        <v>39331008.000001401</v>
      </c>
      <c r="T893">
        <v>193664504.035907</v>
      </c>
      <c r="U893">
        <v>152409.60000000501</v>
      </c>
      <c r="V893">
        <v>27247104.000000902</v>
      </c>
      <c r="W893">
        <v>42422745.600001499</v>
      </c>
      <c r="X893">
        <v>11822630.400000401</v>
      </c>
      <c r="Y893">
        <v>12180326.400000401</v>
      </c>
      <c r="Z893">
        <v>2407449.6000000802</v>
      </c>
    </row>
    <row r="894" spans="1:26">
      <c r="A894" s="1">
        <v>63310</v>
      </c>
      <c r="B894">
        <v>64171179.4985319</v>
      </c>
      <c r="C894">
        <v>87473259.498535305</v>
      </c>
      <c r="D894">
        <v>37982671.912820898</v>
      </c>
      <c r="E894">
        <v>51203226.3493632</v>
      </c>
      <c r="F894">
        <v>0</v>
      </c>
      <c r="G894">
        <v>54834660.828941301</v>
      </c>
      <c r="H894">
        <v>2920661.9037301699</v>
      </c>
      <c r="I894">
        <v>0</v>
      </c>
      <c r="J894">
        <v>9919266.1162951495</v>
      </c>
      <c r="K894">
        <v>965054.16832454305</v>
      </c>
      <c r="L894">
        <v>2755896.5579186599</v>
      </c>
      <c r="M894">
        <v>35306.859816753902</v>
      </c>
      <c r="N894">
        <v>345222.629319372</v>
      </c>
      <c r="O894">
        <v>205956.682264384</v>
      </c>
      <c r="P894">
        <v>21005620.098755099</v>
      </c>
      <c r="Q894">
        <v>31034729.778924599</v>
      </c>
      <c r="R894">
        <v>23471215.809291601</v>
      </c>
      <c r="S894">
        <v>24803069.021267999</v>
      </c>
      <c r="T894">
        <v>239277682.56408301</v>
      </c>
      <c r="U894">
        <v>96113.118390052303</v>
      </c>
      <c r="V894">
        <v>17182671.777485799</v>
      </c>
      <c r="W894">
        <v>26752792.2800375</v>
      </c>
      <c r="X894">
        <v>7455631.8979707099</v>
      </c>
      <c r="Y894">
        <v>7681203.5023555104</v>
      </c>
      <c r="Z894">
        <v>1518194.97212032</v>
      </c>
    </row>
    <row r="895" spans="1:26">
      <c r="A895" s="1">
        <v>63341</v>
      </c>
      <c r="B895">
        <v>43715484.274893798</v>
      </c>
      <c r="C895">
        <v>66265884.274929002</v>
      </c>
      <c r="D895">
        <v>45909418.086661898</v>
      </c>
      <c r="E895">
        <v>27005776.0929446</v>
      </c>
      <c r="F895">
        <v>0</v>
      </c>
      <c r="G895">
        <v>0</v>
      </c>
      <c r="H895">
        <v>2812950.7559533198</v>
      </c>
      <c r="I895">
        <v>0</v>
      </c>
      <c r="J895">
        <v>9553453.3061490599</v>
      </c>
      <c r="K895">
        <v>929463.91667497298</v>
      </c>
      <c r="L895">
        <v>2654261.7945697899</v>
      </c>
      <c r="M895">
        <v>34004.777439328303</v>
      </c>
      <c r="N895">
        <v>332491.15718454297</v>
      </c>
      <c r="O895">
        <v>198361.201729419</v>
      </c>
      <c r="P895">
        <v>20230953.422098201</v>
      </c>
      <c r="Q895">
        <v>29890199.3691695</v>
      </c>
      <c r="R895">
        <v>22605620.3799446</v>
      </c>
      <c r="S895">
        <v>23888356.151128098</v>
      </c>
      <c r="T895">
        <v>188854498.19912499</v>
      </c>
      <c r="U895">
        <v>92568.560807060305</v>
      </c>
      <c r="V895">
        <v>16548991.6871398</v>
      </c>
      <c r="W895">
        <v>25766175.5275007</v>
      </c>
      <c r="X895">
        <v>7180675.5026050601</v>
      </c>
      <c r="Y895">
        <v>7397928.24735633</v>
      </c>
      <c r="Z895">
        <v>1462205.4298911199</v>
      </c>
    </row>
    <row r="896" spans="1:26">
      <c r="A896" s="1">
        <v>63371</v>
      </c>
      <c r="B896">
        <v>105261120</v>
      </c>
      <c r="C896">
        <v>128563200</v>
      </c>
      <c r="D896">
        <v>31610176.633398</v>
      </c>
      <c r="E896">
        <v>17314382.291728601</v>
      </c>
      <c r="F896">
        <v>693986171.15652001</v>
      </c>
      <c r="G896">
        <v>0</v>
      </c>
      <c r="H896">
        <v>7276173.6354614599</v>
      </c>
      <c r="I896">
        <v>24257601.604574401</v>
      </c>
      <c r="J896">
        <v>24711625.301899701</v>
      </c>
      <c r="K896">
        <v>2404215.8688025801</v>
      </c>
      <c r="L896">
        <v>6865697.7554219896</v>
      </c>
      <c r="M896">
        <v>87959.117151313607</v>
      </c>
      <c r="N896">
        <v>860044.70103506802</v>
      </c>
      <c r="O896">
        <v>513094.85004914802</v>
      </c>
      <c r="P896">
        <v>52330788.087412201</v>
      </c>
      <c r="Q896">
        <v>77316063.976004794</v>
      </c>
      <c r="R896">
        <v>58473266.435145602</v>
      </c>
      <c r="S896">
        <v>61791279.798798002</v>
      </c>
      <c r="T896">
        <v>227436025.72815201</v>
      </c>
      <c r="U896">
        <v>239444.263356354</v>
      </c>
      <c r="V896">
        <v>42806770.346972696</v>
      </c>
      <c r="W896">
        <v>66648577.712598301</v>
      </c>
      <c r="X896">
        <v>18574033.5717858</v>
      </c>
      <c r="Y896">
        <v>19135994.598030299</v>
      </c>
      <c r="Z896">
        <v>3782242.03750649</v>
      </c>
    </row>
    <row r="897" spans="1:26">
      <c r="A897" s="1">
        <v>63402</v>
      </c>
      <c r="B897">
        <v>73110700.106556296</v>
      </c>
      <c r="C897">
        <v>96412780.106548205</v>
      </c>
      <c r="D897">
        <v>59598905.973620601</v>
      </c>
      <c r="E897">
        <v>15387735.5602191</v>
      </c>
      <c r="F897">
        <v>658569977.32003796</v>
      </c>
      <c r="G897">
        <v>0</v>
      </c>
      <c r="H897">
        <v>8571788.2731014006</v>
      </c>
      <c r="I897">
        <v>6925153.0020865304</v>
      </c>
      <c r="J897">
        <v>29111842.375469301</v>
      </c>
      <c r="K897">
        <v>2832316.87734445</v>
      </c>
      <c r="L897">
        <v>8088221.97696942</v>
      </c>
      <c r="M897">
        <v>103621.349171138</v>
      </c>
      <c r="N897">
        <v>1013186.52522891</v>
      </c>
      <c r="O897">
        <v>604457.87016497401</v>
      </c>
      <c r="P897">
        <v>61648946.015206799</v>
      </c>
      <c r="Q897">
        <v>91083165.921430707</v>
      </c>
      <c r="R897">
        <v>68885170.2323246</v>
      </c>
      <c r="S897">
        <v>72793997.792724803</v>
      </c>
      <c r="T897">
        <v>223548541.53753999</v>
      </c>
      <c r="U897">
        <v>282080.33941031201</v>
      </c>
      <c r="V897">
        <v>50429056.596620701</v>
      </c>
      <c r="W897">
        <v>78516198.963619903</v>
      </c>
      <c r="X897">
        <v>21881374.8999721</v>
      </c>
      <c r="Y897">
        <v>22543400.186343201</v>
      </c>
      <c r="Z897">
        <v>4455718.0143589498</v>
      </c>
    </row>
    <row r="898" spans="1:26">
      <c r="A898" s="1">
        <v>63433</v>
      </c>
      <c r="B898">
        <v>62623265.258822002</v>
      </c>
      <c r="C898">
        <v>85173665.258821294</v>
      </c>
      <c r="D898">
        <v>57599291.178543001</v>
      </c>
      <c r="E898">
        <v>21166579.331590399</v>
      </c>
      <c r="F898">
        <v>455826814.18311</v>
      </c>
      <c r="G898">
        <v>0</v>
      </c>
      <c r="H898">
        <v>6312578.2595661599</v>
      </c>
      <c r="I898" s="2">
        <v>1.3262033462524401E-5</v>
      </c>
      <c r="J898">
        <v>21439025.022583</v>
      </c>
      <c r="K898">
        <v>2085821.6949002999</v>
      </c>
      <c r="L898">
        <v>5956462.36043684</v>
      </c>
      <c r="M898">
        <v>76310.549813424994</v>
      </c>
      <c r="N898">
        <v>746147.598175711</v>
      </c>
      <c r="O898">
        <v>445144.87391164602</v>
      </c>
      <c r="P898">
        <v>45400537.663998596</v>
      </c>
      <c r="Q898">
        <v>67076973.286001198</v>
      </c>
      <c r="R898">
        <v>50729557.725969501</v>
      </c>
      <c r="S898">
        <v>53608161.243931599</v>
      </c>
      <c r="T898">
        <v>214341648.30413699</v>
      </c>
      <c r="U898">
        <v>207734.27449210099</v>
      </c>
      <c r="V898">
        <v>37137800.909200497</v>
      </c>
      <c r="W898">
        <v>57822199.383628502</v>
      </c>
      <c r="X898">
        <v>16114244.4356017</v>
      </c>
      <c r="Y898">
        <v>16601784.0594097</v>
      </c>
      <c r="Z898">
        <v>3281353.6419772999</v>
      </c>
    </row>
    <row r="899" spans="1:26">
      <c r="A899" s="1">
        <v>63463</v>
      </c>
      <c r="B899">
        <v>63017456.942322701</v>
      </c>
      <c r="C899">
        <v>86319536.942318693</v>
      </c>
      <c r="D899">
        <v>53696510.378902704</v>
      </c>
      <c r="E899">
        <v>20896169.857401799</v>
      </c>
      <c r="F899">
        <v>347576639.54836899</v>
      </c>
      <c r="G899">
        <v>0</v>
      </c>
      <c r="H899">
        <v>2548156.34693379</v>
      </c>
      <c r="I899" s="2">
        <v>4.6268105506896998E-6</v>
      </c>
      <c r="J899">
        <v>8654148.1843144204</v>
      </c>
      <c r="K899">
        <v>841969.72645495203</v>
      </c>
      <c r="L899">
        <v>2404405.41802679</v>
      </c>
      <c r="M899">
        <v>30803.7704800592</v>
      </c>
      <c r="N899">
        <v>527528.66353093996</v>
      </c>
      <c r="O899">
        <v>179688.66113367901</v>
      </c>
      <c r="P899">
        <v>18326532.115053002</v>
      </c>
      <c r="Q899">
        <v>27076514.251972102</v>
      </c>
      <c r="R899">
        <v>20477662.086910501</v>
      </c>
      <c r="S899">
        <v>21639648.7622848</v>
      </c>
      <c r="T899">
        <v>205843615.87502301</v>
      </c>
      <c r="U899">
        <v>83854.708529050899</v>
      </c>
      <c r="V899">
        <v>14991168.3002955</v>
      </c>
      <c r="W899">
        <v>23340701.420974199</v>
      </c>
      <c r="X899">
        <v>6504729.5330392998</v>
      </c>
      <c r="Y899">
        <v>6701531.3999952404</v>
      </c>
      <c r="Z899">
        <v>1324562.1306425501</v>
      </c>
    </row>
    <row r="900" spans="1:26">
      <c r="A900" s="1">
        <v>63494</v>
      </c>
      <c r="B900">
        <v>21940417.339420699</v>
      </c>
      <c r="C900">
        <v>44490817.339413799</v>
      </c>
      <c r="D900">
        <v>0</v>
      </c>
      <c r="E900">
        <v>23283124.871808</v>
      </c>
      <c r="F900">
        <v>1.5556812286376999E-4</v>
      </c>
      <c r="G900">
        <v>0</v>
      </c>
      <c r="H900">
        <v>2926688.56138467</v>
      </c>
      <c r="I900" s="2">
        <v>2.3692846298217801E-5</v>
      </c>
      <c r="J900">
        <v>9939734.0865831301</v>
      </c>
      <c r="K900">
        <v>967045.51524597697</v>
      </c>
      <c r="L900">
        <v>2761583.22951341</v>
      </c>
      <c r="M900">
        <v>35379.713972409198</v>
      </c>
      <c r="N900">
        <v>345934.98106360098</v>
      </c>
      <c r="O900">
        <v>206381.664839081</v>
      </c>
      <c r="P900">
        <v>21048964.273921099</v>
      </c>
      <c r="Q900">
        <v>31098768.5817517</v>
      </c>
      <c r="R900">
        <v>23519647.6329946</v>
      </c>
      <c r="S900">
        <v>34602761.065618597</v>
      </c>
      <c r="T900">
        <v>0</v>
      </c>
      <c r="U900">
        <v>96311.443591570802</v>
      </c>
      <c r="V900">
        <v>17218127.466574699</v>
      </c>
      <c r="W900">
        <v>26807995.492764</v>
      </c>
      <c r="X900">
        <v>7471016.2671747096</v>
      </c>
      <c r="Y900">
        <v>7697053.3286651298</v>
      </c>
      <c r="Z900">
        <v>1521327.7008137901</v>
      </c>
    </row>
    <row r="901" spans="1:26">
      <c r="A901" s="1">
        <v>63524</v>
      </c>
      <c r="B901">
        <v>8838720</v>
      </c>
      <c r="C901">
        <v>0</v>
      </c>
      <c r="D901">
        <v>0</v>
      </c>
      <c r="E901">
        <v>38783181.209147803</v>
      </c>
      <c r="F901">
        <v>0</v>
      </c>
      <c r="G901">
        <v>0</v>
      </c>
      <c r="H901">
        <v>11328733.850301599</v>
      </c>
      <c r="I901" s="2">
        <v>1.6883015632629401E-5</v>
      </c>
      <c r="J901">
        <v>38475088.704483204</v>
      </c>
      <c r="K901">
        <v>3743275.3890855699</v>
      </c>
      <c r="L901">
        <v>10689638.0521651</v>
      </c>
      <c r="M901">
        <v>136949.09960068401</v>
      </c>
      <c r="N901">
        <v>1339057.8627623201</v>
      </c>
      <c r="O901">
        <v>798869.74767070101</v>
      </c>
      <c r="P901">
        <v>81477105.979100406</v>
      </c>
      <c r="Q901">
        <v>120378258.549008</v>
      </c>
      <c r="R901">
        <v>91040718.101215303</v>
      </c>
      <c r="S901">
        <v>113053878.469476</v>
      </c>
      <c r="T901">
        <v>0</v>
      </c>
      <c r="U901">
        <v>372805.88224630599</v>
      </c>
      <c r="V901">
        <v>66648561.805669896</v>
      </c>
      <c r="W901">
        <v>103769376.080768</v>
      </c>
      <c r="X901">
        <v>28919084.865679398</v>
      </c>
      <c r="Y901">
        <v>29794037.446461599</v>
      </c>
      <c r="Z901">
        <v>5888811.2828297298</v>
      </c>
    </row>
    <row r="902" spans="1:26">
      <c r="A902" s="1">
        <v>63555</v>
      </c>
      <c r="B902">
        <v>8838720.0000067297</v>
      </c>
      <c r="C902">
        <v>0</v>
      </c>
      <c r="D902">
        <v>0</v>
      </c>
      <c r="E902">
        <v>47683143.515371703</v>
      </c>
      <c r="F902">
        <v>307429858.55417901</v>
      </c>
      <c r="G902">
        <v>160144323.13115299</v>
      </c>
      <c r="H902">
        <v>9810833.5964287203</v>
      </c>
      <c r="I902">
        <v>0</v>
      </c>
      <c r="J902">
        <v>33319936.532666299</v>
      </c>
      <c r="K902">
        <v>3241726.0775305098</v>
      </c>
      <c r="L902">
        <v>9257368.1685576607</v>
      </c>
      <c r="M902">
        <v>118599.734543785</v>
      </c>
      <c r="N902">
        <v>1159641.8488727</v>
      </c>
      <c r="O902">
        <v>691831.78483882803</v>
      </c>
      <c r="P902">
        <v>70560253.179419205</v>
      </c>
      <c r="Q902">
        <v>104249166.664</v>
      </c>
      <c r="R902">
        <v>78842467.975061193</v>
      </c>
      <c r="S902">
        <v>100163449.517011</v>
      </c>
      <c r="T902">
        <v>0</v>
      </c>
      <c r="U902">
        <v>322854.83292478701</v>
      </c>
      <c r="V902">
        <v>57718537.477982298</v>
      </c>
      <c r="W902">
        <v>89865654.413493201</v>
      </c>
      <c r="X902">
        <v>25044310.611165602</v>
      </c>
      <c r="Y902">
        <v>25802031.1374177</v>
      </c>
      <c r="Z902">
        <v>5099788.5853833696</v>
      </c>
    </row>
    <row r="903" spans="1:26">
      <c r="A903" s="1">
        <v>63586</v>
      </c>
      <c r="B903">
        <v>7983360.00003321</v>
      </c>
      <c r="C903" s="2">
        <v>4.1499733924865702E-5</v>
      </c>
      <c r="D903" s="2">
        <v>3.6329030990600599E-5</v>
      </c>
      <c r="E903">
        <v>45528244.825288899</v>
      </c>
      <c r="F903">
        <v>484155869.66765302</v>
      </c>
      <c r="G903">
        <v>380011415.89491701</v>
      </c>
      <c r="H903">
        <v>4359777.3105567303</v>
      </c>
      <c r="I903">
        <v>762602.15826697601</v>
      </c>
      <c r="J903">
        <v>14806846.111138601</v>
      </c>
      <c r="K903">
        <v>1440571.1462685801</v>
      </c>
      <c r="L903">
        <v>4113826.1392425899</v>
      </c>
      <c r="M903">
        <v>52703.822424457998</v>
      </c>
      <c r="N903">
        <v>515326.263705833</v>
      </c>
      <c r="O903">
        <v>307438.96414268401</v>
      </c>
      <c r="P903">
        <v>31355846.352419101</v>
      </c>
      <c r="Q903">
        <v>46326659.911100499</v>
      </c>
      <c r="R903">
        <v>35036329.951727197</v>
      </c>
      <c r="S903">
        <v>46123046.453190297</v>
      </c>
      <c r="T903">
        <v>68632938.519230604</v>
      </c>
      <c r="U903">
        <v>143471.51659991901</v>
      </c>
      <c r="V903">
        <v>25649193.579903901</v>
      </c>
      <c r="W903">
        <v>39934857.447067298</v>
      </c>
      <c r="X903">
        <v>11129290.501965201</v>
      </c>
      <c r="Y903">
        <v>11466009.367454801</v>
      </c>
      <c r="Z903">
        <v>2266264.3642517901</v>
      </c>
    </row>
    <row r="904" spans="1:26">
      <c r="A904" s="1">
        <v>63614</v>
      </c>
      <c r="B904">
        <v>8838720</v>
      </c>
      <c r="C904">
        <v>0</v>
      </c>
      <c r="D904">
        <v>44508482.087356001</v>
      </c>
      <c r="E904">
        <v>52688785.382865399</v>
      </c>
      <c r="F904">
        <v>0</v>
      </c>
      <c r="G904">
        <v>0</v>
      </c>
      <c r="H904">
        <v>1964111.9101247301</v>
      </c>
      <c r="I904" s="2">
        <v>1.74343585968018E-6</v>
      </c>
      <c r="J904">
        <v>6670593.6396915698</v>
      </c>
      <c r="K904">
        <v>648987.95149856596</v>
      </c>
      <c r="L904">
        <v>1853309.08913717</v>
      </c>
      <c r="M904">
        <v>23743.461640192101</v>
      </c>
      <c r="N904">
        <v>232158.29159298301</v>
      </c>
      <c r="O904">
        <v>138503.52623444999</v>
      </c>
      <c r="P904">
        <v>14126040.5947117</v>
      </c>
      <c r="Q904">
        <v>20870502.781728301</v>
      </c>
      <c r="R904">
        <v>15784125.665918401</v>
      </c>
      <c r="S904">
        <v>16679781.802234501</v>
      </c>
      <c r="T904">
        <v>76095857.197804898</v>
      </c>
      <c r="U904">
        <v>64634.978909411802</v>
      </c>
      <c r="V904">
        <v>11555151.3315598</v>
      </c>
      <c r="W904">
        <v>17990948.517253999</v>
      </c>
      <c r="X904">
        <v>5013827.6496871002</v>
      </c>
      <c r="Y904">
        <v>5165521.9879438803</v>
      </c>
      <c r="Z904">
        <v>1020968.85052823</v>
      </c>
    </row>
    <row r="905" spans="1:26">
      <c r="A905" s="1">
        <v>63645</v>
      </c>
      <c r="B905">
        <v>41621569.333122902</v>
      </c>
      <c r="C905">
        <v>64171969.3331303</v>
      </c>
      <c r="D905">
        <v>0</v>
      </c>
      <c r="E905">
        <v>41825901.447224602</v>
      </c>
      <c r="F905">
        <v>0</v>
      </c>
      <c r="G905">
        <v>430615074.16313797</v>
      </c>
      <c r="H905">
        <v>4631385.5999999102</v>
      </c>
      <c r="I905">
        <v>0</v>
      </c>
      <c r="J905">
        <v>15729292.799999701</v>
      </c>
      <c r="K905">
        <v>1530316.79999997</v>
      </c>
      <c r="L905">
        <v>4370111.9999999097</v>
      </c>
      <c r="M905">
        <v>55987.199999998898</v>
      </c>
      <c r="N905">
        <v>547430.39999995602</v>
      </c>
      <c r="O905">
        <v>326591.999999994</v>
      </c>
      <c r="P905">
        <v>33309273.599999402</v>
      </c>
      <c r="Q905">
        <v>49212748.799998999</v>
      </c>
      <c r="R905">
        <v>37219046.399999298</v>
      </c>
      <c r="S905">
        <v>39331007.9999993</v>
      </c>
      <c r="T905">
        <v>158553237.56012201</v>
      </c>
      <c r="U905">
        <v>152409.59999999701</v>
      </c>
      <c r="V905">
        <v>27247103.999999501</v>
      </c>
      <c r="W905">
        <v>42422745.600000799</v>
      </c>
      <c r="X905">
        <v>11822630.4000002</v>
      </c>
      <c r="Y905">
        <v>12180326.399999799</v>
      </c>
      <c r="Z905">
        <v>2407449.5999999498</v>
      </c>
    </row>
    <row r="906" spans="1:26">
      <c r="A906" s="1">
        <v>63675</v>
      </c>
      <c r="B906">
        <v>33335674.1840766</v>
      </c>
      <c r="C906">
        <v>56637754.184072703</v>
      </c>
      <c r="D906">
        <v>14339508.443646001</v>
      </c>
      <c r="E906">
        <v>38191779.732561499</v>
      </c>
      <c r="F906">
        <v>0</v>
      </c>
      <c r="G906">
        <v>0</v>
      </c>
      <c r="H906">
        <v>5480504.8436835697</v>
      </c>
      <c r="I906" s="2">
        <v>1.44839286804199E-5</v>
      </c>
      <c r="J906">
        <v>18613104.764612399</v>
      </c>
      <c r="K906">
        <v>1810885.41510566</v>
      </c>
      <c r="L906">
        <v>5171329.2850069897</v>
      </c>
      <c r="M906">
        <v>66251.905430687606</v>
      </c>
      <c r="N906">
        <v>647796.40865569597</v>
      </c>
      <c r="O906">
        <v>386469.44834572001</v>
      </c>
      <c r="P906">
        <v>39416203.069850601</v>
      </c>
      <c r="Q906">
        <v>58235424.873580799</v>
      </c>
      <c r="R906">
        <v>44042794.465760797</v>
      </c>
      <c r="S906">
        <v>46541963.565063097</v>
      </c>
      <c r="T906">
        <v>160944722.373099</v>
      </c>
      <c r="U906">
        <v>180352.409228003</v>
      </c>
      <c r="V906">
        <v>32242593.976271499</v>
      </c>
      <c r="W906">
        <v>50200541.009402603</v>
      </c>
      <c r="X906">
        <v>13990194.0301151</v>
      </c>
      <c r="Y906">
        <v>14413470.0925889</v>
      </c>
      <c r="Z906">
        <v>2848831.9335198798</v>
      </c>
    </row>
    <row r="907" spans="1:26">
      <c r="A907" s="1">
        <v>63706</v>
      </c>
      <c r="B907">
        <v>101865600</v>
      </c>
      <c r="C907">
        <v>124416000</v>
      </c>
      <c r="D907">
        <v>0</v>
      </c>
      <c r="E907">
        <v>34677875.535645403</v>
      </c>
      <c r="F907">
        <v>656012017.07091403</v>
      </c>
      <c r="G907">
        <v>0</v>
      </c>
      <c r="H907">
        <v>6757818.9150513904</v>
      </c>
      <c r="I907">
        <v>9346683.49019094</v>
      </c>
      <c r="J907">
        <v>22951168.7397011</v>
      </c>
      <c r="K907">
        <v>2232939.4937577499</v>
      </c>
      <c r="L907">
        <v>6376585.3429464102</v>
      </c>
      <c r="M907">
        <v>81692.908308211496</v>
      </c>
      <c r="N907">
        <v>798775.10345805599</v>
      </c>
      <c r="O907">
        <v>476541.96513122699</v>
      </c>
      <c r="P907">
        <v>48602741.948479101</v>
      </c>
      <c r="Q907">
        <v>71808066.402916804</v>
      </c>
      <c r="R907">
        <v>54307630.045335799</v>
      </c>
      <c r="S907">
        <v>57389268.086517699</v>
      </c>
      <c r="T907">
        <v>171473655.887043</v>
      </c>
      <c r="U907">
        <v>222386.250394576</v>
      </c>
      <c r="V907">
        <v>39757215.376662299</v>
      </c>
      <c r="W907">
        <v>61900532.023093298</v>
      </c>
      <c r="X907">
        <v>17250819.137750398</v>
      </c>
      <c r="Y907">
        <v>17772746.0519417</v>
      </c>
      <c r="Z907">
        <v>3512795.0572530399</v>
      </c>
    </row>
    <row r="908" spans="1:26">
      <c r="A908" s="1">
        <v>63736</v>
      </c>
      <c r="B908">
        <v>10868505.7462028</v>
      </c>
      <c r="C908">
        <v>34170585.746206596</v>
      </c>
      <c r="D908">
        <v>45174938.406817503</v>
      </c>
      <c r="E908">
        <v>39261974.582085401</v>
      </c>
      <c r="F908">
        <v>0</v>
      </c>
      <c r="G908">
        <v>472865416.98556</v>
      </c>
      <c r="H908">
        <v>6354868.1764360601</v>
      </c>
      <c r="I908">
        <v>0</v>
      </c>
      <c r="J908">
        <v>21582651.691227101</v>
      </c>
      <c r="K908">
        <v>2099795.26044764</v>
      </c>
      <c r="L908">
        <v>5996366.5466035297</v>
      </c>
      <c r="M908">
        <v>76821.777821254</v>
      </c>
      <c r="N908">
        <v>751146.27203005098</v>
      </c>
      <c r="O908">
        <v>448127.03729068302</v>
      </c>
      <c r="P908">
        <v>45704689.927101202</v>
      </c>
      <c r="Q908">
        <v>67526342.704883307</v>
      </c>
      <c r="R908">
        <v>51069410.744952202</v>
      </c>
      <c r="S908">
        <v>53967298.919431798</v>
      </c>
      <c r="T908">
        <v>178608969.850802</v>
      </c>
      <c r="U908">
        <v>209125.950735636</v>
      </c>
      <c r="V908">
        <v>37386598.539677501</v>
      </c>
      <c r="W908">
        <v>58209568.2057833</v>
      </c>
      <c r="X908">
        <v>16222198.7499217</v>
      </c>
      <c r="Y908">
        <v>16713004.552668599</v>
      </c>
      <c r="Z908">
        <v>3303336.4463139698</v>
      </c>
    </row>
    <row r="909" spans="1:26">
      <c r="A909" s="1">
        <v>63767</v>
      </c>
      <c r="B909">
        <v>70310111.337360203</v>
      </c>
      <c r="C909">
        <v>93612191.3373622</v>
      </c>
      <c r="D909">
        <v>6752209.4189409297</v>
      </c>
      <c r="E909">
        <v>32823625.573148198</v>
      </c>
      <c r="F909">
        <v>0</v>
      </c>
      <c r="G909">
        <v>0</v>
      </c>
      <c r="H909">
        <v>5475729.2898107702</v>
      </c>
      <c r="I909" s="2">
        <v>1.28075480461121E-5</v>
      </c>
      <c r="J909">
        <v>18596885.841889199</v>
      </c>
      <c r="K909">
        <v>1809307.46177763</v>
      </c>
      <c r="L909">
        <v>5166823.1377999503</v>
      </c>
      <c r="M909">
        <v>66194.175430896299</v>
      </c>
      <c r="N909">
        <v>647231.93754646799</v>
      </c>
      <c r="O909">
        <v>386132.69001344999</v>
      </c>
      <c r="P909">
        <v>39381856.927188396</v>
      </c>
      <c r="Q909">
        <v>58184680.203751497</v>
      </c>
      <c r="R909">
        <v>44004416.844778799</v>
      </c>
      <c r="S909">
        <v>46501408.240199603</v>
      </c>
      <c r="T909">
        <v>190780413.16145501</v>
      </c>
      <c r="U909">
        <v>180195.25533964401</v>
      </c>
      <c r="V909">
        <v>32214498.709699299</v>
      </c>
      <c r="W909">
        <v>50156797.705660902</v>
      </c>
      <c r="X909">
        <v>13978003.378489399</v>
      </c>
      <c r="Y909">
        <v>14400910.6104092</v>
      </c>
      <c r="Z909">
        <v>2846349.5435282299</v>
      </c>
    </row>
    <row r="910" spans="1:26">
      <c r="A910" s="1">
        <v>63798</v>
      </c>
      <c r="B910">
        <v>68251144.307067603</v>
      </c>
      <c r="C910">
        <v>90801544.307068601</v>
      </c>
      <c r="D910">
        <v>20144073.919592001</v>
      </c>
      <c r="E910">
        <v>28689340.658557199</v>
      </c>
      <c r="F910">
        <v>0</v>
      </c>
      <c r="G910">
        <v>0</v>
      </c>
      <c r="H910">
        <v>4453339.6883293604</v>
      </c>
      <c r="I910">
        <v>0</v>
      </c>
      <c r="J910">
        <v>15124606.315568499</v>
      </c>
      <c r="K910">
        <v>1471486.3174332001</v>
      </c>
      <c r="L910">
        <v>4202110.3170602703</v>
      </c>
      <c r="M910">
        <v>53834.865271946503</v>
      </c>
      <c r="N910">
        <v>526385.34932569903</v>
      </c>
      <c r="O910">
        <v>314036.71408634499</v>
      </c>
      <c r="P910">
        <v>32028754.0109597</v>
      </c>
      <c r="Q910">
        <v>47320846.574041001</v>
      </c>
      <c r="R910">
        <v>35788222.102450699</v>
      </c>
      <c r="S910">
        <v>37818992.853542402</v>
      </c>
      <c r="T910">
        <v>192828146.711716</v>
      </c>
      <c r="U910">
        <v>146550.466573621</v>
      </c>
      <c r="V910">
        <v>26199634.432347301</v>
      </c>
      <c r="W910">
        <v>40791873.746893302</v>
      </c>
      <c r="X910">
        <v>11368129.049926</v>
      </c>
      <c r="Y910">
        <v>11712074.022496801</v>
      </c>
      <c r="Z910">
        <v>2314899.2066937</v>
      </c>
    </row>
    <row r="911" spans="1:26">
      <c r="A911" s="1">
        <v>63828</v>
      </c>
      <c r="B911">
        <v>61696169.580927797</v>
      </c>
      <c r="C911">
        <v>84998249.580922306</v>
      </c>
      <c r="D911">
        <v>27377209.536586501</v>
      </c>
      <c r="E911">
        <v>38605412.173779301</v>
      </c>
      <c r="F911">
        <v>0</v>
      </c>
      <c r="G911">
        <v>0</v>
      </c>
      <c r="H911">
        <v>1983188.81392703</v>
      </c>
      <c r="I911">
        <v>0</v>
      </c>
      <c r="J911">
        <v>6735383.3660369199</v>
      </c>
      <c r="K911">
        <v>655291.40124385303</v>
      </c>
      <c r="L911">
        <v>1871309.79420247</v>
      </c>
      <c r="M911">
        <v>23974.075655262899</v>
      </c>
      <c r="N911">
        <v>484442.44874047901</v>
      </c>
      <c r="O911">
        <v>139848.77465569999</v>
      </c>
      <c r="P911">
        <v>14263243.1217895</v>
      </c>
      <c r="Q911">
        <v>21073212.500976101</v>
      </c>
      <c r="R911">
        <v>15937432.738382</v>
      </c>
      <c r="S911">
        <v>16841788.147822201</v>
      </c>
      <c r="T911">
        <v>203145942.56733599</v>
      </c>
      <c r="U911">
        <v>65262.761505954302</v>
      </c>
      <c r="V911">
        <v>11667383.4855613</v>
      </c>
      <c r="W911">
        <v>18165689.881229501</v>
      </c>
      <c r="X911">
        <v>5062525.6425363598</v>
      </c>
      <c r="Y911">
        <v>5215693.3481116397</v>
      </c>
      <c r="Z911">
        <v>1030885.2531763</v>
      </c>
    </row>
    <row r="912" spans="1:26">
      <c r="A912" s="1">
        <v>63859</v>
      </c>
      <c r="B912">
        <v>8553600.0000000093</v>
      </c>
      <c r="C912">
        <v>0</v>
      </c>
      <c r="D912">
        <v>0</v>
      </c>
      <c r="E912">
        <v>42477931.844168603</v>
      </c>
      <c r="F912">
        <v>0</v>
      </c>
      <c r="G912">
        <v>0</v>
      </c>
      <c r="H912">
        <v>717175.75158149295</v>
      </c>
      <c r="I912">
        <v>0</v>
      </c>
      <c r="J912">
        <v>2435700.3195081302</v>
      </c>
      <c r="K912">
        <v>236971.437057148</v>
      </c>
      <c r="L912">
        <v>676717.21354737796</v>
      </c>
      <c r="M912">
        <v>8669.6867216034898</v>
      </c>
      <c r="N912">
        <v>107636.26243209701</v>
      </c>
      <c r="O912">
        <v>50573.1725426841</v>
      </c>
      <c r="P912">
        <v>5157981.95009147</v>
      </c>
      <c r="Q912">
        <v>7620654.6282890104</v>
      </c>
      <c r="R912">
        <v>5763415.0728167398</v>
      </c>
      <c r="S912">
        <v>15838966.921928501</v>
      </c>
      <c r="T912">
        <v>43115534.452767797</v>
      </c>
      <c r="U912">
        <v>23600.813853252599</v>
      </c>
      <c r="V912">
        <v>4219247.5378467804</v>
      </c>
      <c r="W912">
        <v>6569214.2886635</v>
      </c>
      <c r="X912">
        <v>1830748.8460453199</v>
      </c>
      <c r="Y912">
        <v>1886138.5112111201</v>
      </c>
      <c r="Z912">
        <v>372796.52902892802</v>
      </c>
    </row>
    <row r="913" spans="1:26">
      <c r="A913" s="1">
        <v>63889</v>
      </c>
      <c r="B913">
        <v>69441278.977491096</v>
      </c>
      <c r="C913">
        <v>92743358.977492899</v>
      </c>
      <c r="D913">
        <v>0</v>
      </c>
      <c r="E913">
        <v>50819176.045696102</v>
      </c>
      <c r="F913">
        <v>617631332.76975405</v>
      </c>
      <c r="G913">
        <v>312720974.69689602</v>
      </c>
      <c r="H913">
        <v>7273590.8227513796</v>
      </c>
      <c r="I913">
        <v>44831518.494940698</v>
      </c>
      <c r="J913">
        <v>24707169.684929699</v>
      </c>
      <c r="K913">
        <v>2403362.4478130802</v>
      </c>
      <c r="L913">
        <v>6863260.6487345099</v>
      </c>
      <c r="M913">
        <v>56984.245421657499</v>
      </c>
      <c r="N913">
        <v>859739.41222581803</v>
      </c>
      <c r="O913">
        <v>512912.717521085</v>
      </c>
      <c r="P913">
        <v>52321352.611436799</v>
      </c>
      <c r="Q913">
        <v>77302123.542630002</v>
      </c>
      <c r="R913">
        <v>58462723.442726798</v>
      </c>
      <c r="S913">
        <v>61780138.553698398</v>
      </c>
      <c r="T913">
        <v>65043976.629051298</v>
      </c>
      <c r="U913">
        <v>227841.41990924501</v>
      </c>
      <c r="V913">
        <v>42799052.0941239</v>
      </c>
      <c r="W913">
        <v>66636560.674895301</v>
      </c>
      <c r="X913">
        <v>18570684.590155799</v>
      </c>
      <c r="Y913">
        <v>19132544.292304698</v>
      </c>
      <c r="Z913">
        <v>3780899.4605840002</v>
      </c>
    </row>
    <row r="914" spans="1:26">
      <c r="A914" s="1">
        <v>63920</v>
      </c>
      <c r="B914">
        <v>23649419.7316273</v>
      </c>
      <c r="C914">
        <v>46951499.731701203</v>
      </c>
      <c r="D914">
        <v>21795033.293146901</v>
      </c>
      <c r="E914">
        <v>53273340.916040003</v>
      </c>
      <c r="F914">
        <v>635085704.87388694</v>
      </c>
      <c r="G914">
        <v>528838178.45193601</v>
      </c>
      <c r="H914">
        <v>4939234.8819336798</v>
      </c>
      <c r="I914">
        <v>30438159.353004299</v>
      </c>
      <c r="J914">
        <v>16774822.564095801</v>
      </c>
      <c r="K914">
        <v>1631727.7612651701</v>
      </c>
      <c r="L914">
        <v>4660594.3647527304</v>
      </c>
      <c r="M914">
        <v>16828.936024399201</v>
      </c>
      <c r="N914">
        <v>583707.49183469499</v>
      </c>
      <c r="O914">
        <v>348234.58327968902</v>
      </c>
      <c r="P914">
        <v>35523348.791590199</v>
      </c>
      <c r="Q914">
        <v>52483931.700479597</v>
      </c>
      <c r="R914">
        <v>39693005.102228597</v>
      </c>
      <c r="S914">
        <v>41945349.282793403</v>
      </c>
      <c r="T914">
        <v>181050687.24019501</v>
      </c>
      <c r="U914">
        <v>162509.472160064</v>
      </c>
      <c r="V914">
        <v>29058225.363155801</v>
      </c>
      <c r="W914">
        <v>45242595.402797103</v>
      </c>
      <c r="X914">
        <v>12608483.402437801</v>
      </c>
      <c r="Y914">
        <v>12989955.539054601</v>
      </c>
      <c r="Z914">
        <v>2566986.35616101</v>
      </c>
    </row>
    <row r="915" spans="1:26">
      <c r="A915" s="1">
        <v>63951</v>
      </c>
      <c r="B915">
        <v>7983359.9999714503</v>
      </c>
      <c r="C915" s="2">
        <v>4.1499733924865702E-5</v>
      </c>
      <c r="D915" s="2">
        <v>3.6329030990600599E-5</v>
      </c>
      <c r="E915">
        <v>48783401.805740498</v>
      </c>
      <c r="F915">
        <v>1.64270401000977E-4</v>
      </c>
      <c r="G915" s="2">
        <v>8.6367130279541002E-5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2">
        <v>1.13397836685181E-5</v>
      </c>
      <c r="Q915" s="2">
        <v>5.8040022850036604E-6</v>
      </c>
      <c r="R915">
        <v>0</v>
      </c>
      <c r="S915">
        <v>0</v>
      </c>
      <c r="T915">
        <v>1.2105703353881799E-4</v>
      </c>
      <c r="U915">
        <v>0</v>
      </c>
      <c r="V915">
        <v>0</v>
      </c>
      <c r="W915" s="2">
        <v>2.0168721675872799E-5</v>
      </c>
      <c r="X915">
        <v>0</v>
      </c>
      <c r="Y915">
        <v>0</v>
      </c>
      <c r="Z915">
        <v>0</v>
      </c>
    </row>
    <row r="916" spans="1:26">
      <c r="A916" s="1">
        <v>63979</v>
      </c>
      <c r="B916">
        <v>66310422.827330798</v>
      </c>
      <c r="C916">
        <v>89612502.827339202</v>
      </c>
      <c r="D916">
        <v>31419775.789960999</v>
      </c>
      <c r="E916">
        <v>55301561.848217897</v>
      </c>
      <c r="F916">
        <v>184354872.583763</v>
      </c>
      <c r="G916">
        <v>641421112.53027403</v>
      </c>
      <c r="H916">
        <v>1830766.5141277199</v>
      </c>
      <c r="I916">
        <v>0</v>
      </c>
      <c r="J916">
        <v>6217720.79378366</v>
      </c>
      <c r="K916">
        <v>604927.55201533798</v>
      </c>
      <c r="L916">
        <v>1727486.200369</v>
      </c>
      <c r="M916">
        <v>22131.495805439299</v>
      </c>
      <c r="N916">
        <v>504815.36581880198</v>
      </c>
      <c r="O916">
        <v>129100.39219840401</v>
      </c>
      <c r="P916">
        <v>13167010.4766916</v>
      </c>
      <c r="Q916">
        <v>19453584.812981099</v>
      </c>
      <c r="R916">
        <v>14712526.600438099</v>
      </c>
      <c r="S916">
        <v>15547375.803321</v>
      </c>
      <c r="T916">
        <v>242077793.14911401</v>
      </c>
      <c r="U916">
        <v>60246.849692584503</v>
      </c>
      <c r="V916">
        <v>10770661.291980401</v>
      </c>
      <c r="W916">
        <v>16769526.1827992</v>
      </c>
      <c r="X916">
        <v>4673434.1975819096</v>
      </c>
      <c r="Y916">
        <v>4814829.8652277701</v>
      </c>
      <c r="Z916">
        <v>951654.31963388401</v>
      </c>
    </row>
    <row r="917" spans="1:26">
      <c r="A917" s="1">
        <v>64010</v>
      </c>
      <c r="B917">
        <v>72173196.677769303</v>
      </c>
      <c r="C917">
        <v>94723596.677762106</v>
      </c>
      <c r="D917">
        <v>30547163.704528101</v>
      </c>
      <c r="E917">
        <v>53351042.322680302</v>
      </c>
      <c r="F917">
        <v>417698407.62496799</v>
      </c>
      <c r="G917">
        <v>118884777.788321</v>
      </c>
      <c r="H917">
        <v>4631385.5999999298</v>
      </c>
      <c r="I917">
        <v>20408487.624975</v>
      </c>
      <c r="J917">
        <v>15729292.7999998</v>
      </c>
      <c r="K917">
        <v>1530316.79999998</v>
      </c>
      <c r="L917">
        <v>4370111.9999999404</v>
      </c>
      <c r="M917">
        <v>55987.199999999997</v>
      </c>
      <c r="N917">
        <v>610018.77370642801</v>
      </c>
      <c r="O917">
        <v>326591.99999999499</v>
      </c>
      <c r="P917">
        <v>33309273.599999499</v>
      </c>
      <c r="Q917">
        <v>49212748.799999297</v>
      </c>
      <c r="R917">
        <v>37219046.399999499</v>
      </c>
      <c r="S917">
        <v>39331007.999999397</v>
      </c>
      <c r="T917">
        <v>242657391.27303499</v>
      </c>
      <c r="U917">
        <v>152409.599999998</v>
      </c>
      <c r="V917">
        <v>27247103.999999601</v>
      </c>
      <c r="W917">
        <v>42422745.599999398</v>
      </c>
      <c r="X917">
        <v>11822630.399999799</v>
      </c>
      <c r="Y917">
        <v>12180326.399999799</v>
      </c>
      <c r="Z917">
        <v>2407449.59999996</v>
      </c>
    </row>
    <row r="918" spans="1:26">
      <c r="A918" s="1">
        <v>64040</v>
      </c>
      <c r="B918">
        <v>77363724.249310702</v>
      </c>
      <c r="C918">
        <v>100665804.249314</v>
      </c>
      <c r="D918">
        <v>37887717.977611497</v>
      </c>
      <c r="E918">
        <v>54027845.917633101</v>
      </c>
      <c r="F918">
        <v>371958252.04369998</v>
      </c>
      <c r="G918">
        <v>116420705.061193</v>
      </c>
      <c r="H918">
        <v>1499934.1293204499</v>
      </c>
      <c r="I918">
        <v>0</v>
      </c>
      <c r="J918">
        <v>5094134.91737644</v>
      </c>
      <c r="K918">
        <v>495612.88893597102</v>
      </c>
      <c r="L918">
        <v>1415317.2946240599</v>
      </c>
      <c r="M918">
        <v>18132.178863512199</v>
      </c>
      <c r="N918">
        <v>251792.101834467</v>
      </c>
      <c r="O918">
        <v>105771.043370482</v>
      </c>
      <c r="P918">
        <v>10787639.080518899</v>
      </c>
      <c r="Q918">
        <v>15938185.2210263</v>
      </c>
      <c r="R918">
        <v>12053869.571154101</v>
      </c>
      <c r="S918">
        <v>12737855.651616599</v>
      </c>
      <c r="T918">
        <v>258109212.817408</v>
      </c>
      <c r="U918">
        <v>49359.8202395607</v>
      </c>
      <c r="V918">
        <v>8824327.0469087604</v>
      </c>
      <c r="W918">
        <v>13739154.862191999</v>
      </c>
      <c r="X918">
        <v>3828911.7700118502</v>
      </c>
      <c r="Y918">
        <v>3944756.2460842999</v>
      </c>
      <c r="Z918">
        <v>779683.69113097899</v>
      </c>
    </row>
    <row r="919" spans="1:26">
      <c r="A919" s="1">
        <v>64071</v>
      </c>
      <c r="B919">
        <v>64554466.024484798</v>
      </c>
      <c r="C919">
        <v>87104866.024482504</v>
      </c>
      <c r="D919">
        <v>64616944.4699912</v>
      </c>
      <c r="E919">
        <v>35689562.859421603</v>
      </c>
      <c r="F919">
        <v>198466264.82276401</v>
      </c>
      <c r="G919">
        <v>0</v>
      </c>
      <c r="H919">
        <v>1643649.0011803701</v>
      </c>
      <c r="I919">
        <v>0</v>
      </c>
      <c r="J919">
        <v>5582224.9825178897</v>
      </c>
      <c r="K919">
        <v>543099.60280775104</v>
      </c>
      <c r="L919">
        <v>1550924.6787497799</v>
      </c>
      <c r="M919">
        <v>19869.497663698199</v>
      </c>
      <c r="N919">
        <v>253108.882721325</v>
      </c>
      <c r="O919">
        <v>115905.40303823999</v>
      </c>
      <c r="P919">
        <v>11821247.2489191</v>
      </c>
      <c r="Q919">
        <v>17465288.4463908</v>
      </c>
      <c r="R919">
        <v>13208800.502434099</v>
      </c>
      <c r="S919">
        <v>13958322.108748</v>
      </c>
      <c r="T919">
        <v>243822903.749762</v>
      </c>
      <c r="U919">
        <v>54089.188084517002</v>
      </c>
      <c r="V919">
        <v>9669822.1963331401</v>
      </c>
      <c r="W919">
        <v>15055559.9241767</v>
      </c>
      <c r="X919">
        <v>4195775.5899842801</v>
      </c>
      <c r="Y919">
        <v>4322719.6028356804</v>
      </c>
      <c r="Z919">
        <v>854388.39953902399</v>
      </c>
    </row>
    <row r="920" spans="1:26">
      <c r="A920" s="1">
        <v>64101</v>
      </c>
      <c r="B920">
        <v>64995409.900451303</v>
      </c>
      <c r="C920">
        <v>88297489.900450602</v>
      </c>
      <c r="D920">
        <v>68408503.330323398</v>
      </c>
      <c r="E920">
        <v>30413776.8560776</v>
      </c>
      <c r="F920">
        <v>136201982.07141301</v>
      </c>
      <c r="G920">
        <v>0</v>
      </c>
      <c r="H920">
        <v>4374989.1210824596</v>
      </c>
      <c r="I920" s="2">
        <v>1.5810132026672401E-5</v>
      </c>
      <c r="J920">
        <v>14858509.056624601</v>
      </c>
      <c r="K920">
        <v>1445597.4799009899</v>
      </c>
      <c r="L920">
        <v>4128179.7952457098</v>
      </c>
      <c r="M920">
        <v>52887.712679302902</v>
      </c>
      <c r="N920">
        <v>517124.30175321398</v>
      </c>
      <c r="O920">
        <v>308511.65729593899</v>
      </c>
      <c r="P920">
        <v>31465250.837926202</v>
      </c>
      <c r="Q920">
        <v>46488299.4451086</v>
      </c>
      <c r="R920">
        <v>35158576.106697597</v>
      </c>
      <c r="S920">
        <v>37153618.157211401</v>
      </c>
      <c r="T920">
        <v>243921615.52127799</v>
      </c>
      <c r="U920">
        <v>143972.106738106</v>
      </c>
      <c r="V920">
        <v>25738686.837261502</v>
      </c>
      <c r="W920">
        <v>40074195.179612897</v>
      </c>
      <c r="X920">
        <v>11168121.994113101</v>
      </c>
      <c r="Y920">
        <v>11506015.7140087</v>
      </c>
      <c r="Z920">
        <v>2274171.6452100901</v>
      </c>
    </row>
    <row r="921" spans="1:26">
      <c r="A921" s="1">
        <v>64132</v>
      </c>
      <c r="B921">
        <v>66386469.611765102</v>
      </c>
      <c r="C921">
        <v>89688549.611644402</v>
      </c>
      <c r="D921">
        <v>65363092.894008003</v>
      </c>
      <c r="E921">
        <v>32467793.1669777</v>
      </c>
      <c r="F921">
        <v>145102706.12207201</v>
      </c>
      <c r="G921">
        <v>0</v>
      </c>
      <c r="H921">
        <v>5760916.4814354097</v>
      </c>
      <c r="I921">
        <v>0</v>
      </c>
      <c r="J921">
        <v>19565449.729092602</v>
      </c>
      <c r="K921">
        <v>1903539.8984998099</v>
      </c>
      <c r="L921">
        <v>5435921.8646183796</v>
      </c>
      <c r="M921">
        <v>69641.703603651695</v>
      </c>
      <c r="N921">
        <v>680941.10190237698</v>
      </c>
      <c r="O921">
        <v>406243.27102130197</v>
      </c>
      <c r="P921">
        <v>41432944.660639197</v>
      </c>
      <c r="Q921">
        <v>61215057.467609897</v>
      </c>
      <c r="R921">
        <v>46296256.962294303</v>
      </c>
      <c r="S921">
        <v>48923296.781565301</v>
      </c>
      <c r="T921">
        <v>244005138.07725999</v>
      </c>
      <c r="U921">
        <v>189580.19314327999</v>
      </c>
      <c r="V921">
        <v>33892295.753777198</v>
      </c>
      <c r="W921">
        <v>52769066.413900301</v>
      </c>
      <c r="X921">
        <v>14706006.4109711</v>
      </c>
      <c r="Y921">
        <v>15150939.5173278</v>
      </c>
      <c r="Z921">
        <v>2994593.2549570198</v>
      </c>
    </row>
    <row r="922" spans="1:26">
      <c r="A922" s="1">
        <v>64163</v>
      </c>
      <c r="B922">
        <v>67080534.827063397</v>
      </c>
      <c r="C922">
        <v>89630934.826970205</v>
      </c>
      <c r="D922">
        <v>63586355.739944801</v>
      </c>
      <c r="E922">
        <v>25921877.570044901</v>
      </c>
      <c r="F922">
        <v>163326129.63399199</v>
      </c>
      <c r="G922">
        <v>0</v>
      </c>
      <c r="H922">
        <v>4654758.05638343</v>
      </c>
      <c r="I922">
        <v>0</v>
      </c>
      <c r="J922">
        <v>15808671.2499201</v>
      </c>
      <c r="K922">
        <v>1538039.59955718</v>
      </c>
      <c r="L922">
        <v>4392165.9296298102</v>
      </c>
      <c r="M922">
        <v>56269.741447214001</v>
      </c>
      <c r="N922">
        <v>550193.02748387004</v>
      </c>
      <c r="O922">
        <v>328240.15844206599</v>
      </c>
      <c r="P922">
        <v>33477370.0643453</v>
      </c>
      <c r="Q922">
        <v>49461102.732101098</v>
      </c>
      <c r="R922">
        <v>37406873.675409101</v>
      </c>
      <c r="S922">
        <v>39529493.366667897</v>
      </c>
      <c r="T922">
        <v>233548460.30888501</v>
      </c>
      <c r="U922">
        <v>153178.74060629401</v>
      </c>
      <c r="V922">
        <v>27384607.504310802</v>
      </c>
      <c r="W922">
        <v>42636833.533252902</v>
      </c>
      <c r="X922">
        <v>11882293.7356034</v>
      </c>
      <c r="Y922">
        <v>12241794.861516099</v>
      </c>
      <c r="Z922">
        <v>2419598.8822301999</v>
      </c>
    </row>
    <row r="923" spans="1:26">
      <c r="A923" s="1">
        <v>64193</v>
      </c>
      <c r="B923">
        <v>67876114.907601997</v>
      </c>
      <c r="C923">
        <v>91178194.907606304</v>
      </c>
      <c r="D923">
        <v>66786093.669861801</v>
      </c>
      <c r="E923">
        <v>26380458.2657752</v>
      </c>
      <c r="F923">
        <v>249765853.508046</v>
      </c>
      <c r="G923">
        <v>0</v>
      </c>
      <c r="H923">
        <v>1443095.88404702</v>
      </c>
      <c r="I923">
        <v>0</v>
      </c>
      <c r="J923">
        <v>4901098.6471630698</v>
      </c>
      <c r="K923">
        <v>476832.21957766102</v>
      </c>
      <c r="L923">
        <v>1361685.5050947401</v>
      </c>
      <c r="M923">
        <v>17445.081204060702</v>
      </c>
      <c r="N923">
        <v>502139.14705784601</v>
      </c>
      <c r="O923">
        <v>101762.973690354</v>
      </c>
      <c r="P923">
        <v>10378854.1452381</v>
      </c>
      <c r="Q923">
        <v>15334226.3783694</v>
      </c>
      <c r="R923">
        <v>11597102.315988399</v>
      </c>
      <c r="S923">
        <v>12255169.5458527</v>
      </c>
      <c r="T923">
        <v>237496881.329707</v>
      </c>
      <c r="U923">
        <v>47489.3877221941</v>
      </c>
      <c r="V923">
        <v>8489939.5193095692</v>
      </c>
      <c r="W923">
        <v>13218525.696788</v>
      </c>
      <c r="X923">
        <v>3683819.6475952799</v>
      </c>
      <c r="Y923">
        <v>3795274.3330658101</v>
      </c>
      <c r="Z923">
        <v>750138.49177461304</v>
      </c>
    </row>
    <row r="924" spans="1:26">
      <c r="A924" s="1">
        <v>64224</v>
      </c>
      <c r="B924">
        <v>8553599.9999999907</v>
      </c>
      <c r="C924">
        <v>0</v>
      </c>
      <c r="D924">
        <v>0</v>
      </c>
      <c r="E924">
        <v>31329494.020407099</v>
      </c>
      <c r="F924">
        <v>0</v>
      </c>
      <c r="G924">
        <v>0</v>
      </c>
      <c r="H924">
        <v>537958.19005677802</v>
      </c>
      <c r="I924" s="2">
        <v>8.7991356849670393E-6</v>
      </c>
      <c r="J924">
        <v>1827034.6320464299</v>
      </c>
      <c r="K924">
        <v>177753.814310232</v>
      </c>
      <c r="L924">
        <v>507609.97785747098</v>
      </c>
      <c r="M924">
        <v>6503.1883284230998</v>
      </c>
      <c r="N924">
        <v>63586.730322359203</v>
      </c>
      <c r="O924">
        <v>37935.2652491263</v>
      </c>
      <c r="P924">
        <v>3869035.7671712898</v>
      </c>
      <c r="Q924">
        <v>5716302.5406839103</v>
      </c>
      <c r="R924">
        <v>4323175.0854395004</v>
      </c>
      <c r="S924">
        <v>14317001.8007141</v>
      </c>
      <c r="T924">
        <v>0</v>
      </c>
      <c r="U924">
        <v>17703.123782929699</v>
      </c>
      <c r="V924">
        <v>3164884.9864992299</v>
      </c>
      <c r="W924">
        <v>4927610.3117497899</v>
      </c>
      <c r="X924">
        <v>1373256.6020207501</v>
      </c>
      <c r="Y924">
        <v>1414804.7496746299</v>
      </c>
      <c r="Z924">
        <v>279637.09812219301</v>
      </c>
    </row>
    <row r="925" spans="1:26">
      <c r="A925" s="1">
        <v>64254</v>
      </c>
      <c r="B925">
        <v>29186791.087797899</v>
      </c>
      <c r="C925">
        <v>52488871.087810501</v>
      </c>
      <c r="D925">
        <v>0</v>
      </c>
      <c r="E925">
        <v>42873186.023858398</v>
      </c>
      <c r="F925">
        <v>584320757.31108904</v>
      </c>
      <c r="G925">
        <v>230147268.51870701</v>
      </c>
      <c r="H925">
        <v>9273038.6188207194</v>
      </c>
      <c r="I925">
        <v>57155197.150001504</v>
      </c>
      <c r="J925">
        <v>31498891.890535899</v>
      </c>
      <c r="K925">
        <v>3064026.1923840102</v>
      </c>
      <c r="L925">
        <v>8749912.19573077</v>
      </c>
      <c r="M925">
        <v>96817.7398736912</v>
      </c>
      <c r="N925">
        <v>1096074.4102837101</v>
      </c>
      <c r="O925">
        <v>653908.02886244201</v>
      </c>
      <c r="P925">
        <v>66703902.166423798</v>
      </c>
      <c r="Q925">
        <v>98551605.199084699</v>
      </c>
      <c r="R925">
        <v>74533466.553718194</v>
      </c>
      <c r="S925">
        <v>84861598.261272997</v>
      </c>
      <c r="T925">
        <v>102061315.20976999</v>
      </c>
      <c r="U925">
        <v>281696.24876276299</v>
      </c>
      <c r="V925">
        <v>54564028.665432997</v>
      </c>
      <c r="W925">
        <v>84954199.425524101</v>
      </c>
      <c r="X925">
        <v>23675556.2736656</v>
      </c>
      <c r="Y925">
        <v>24391864.8691593</v>
      </c>
      <c r="Z925">
        <v>4820236.3270431403</v>
      </c>
    </row>
    <row r="926" spans="1:26">
      <c r="A926" s="1">
        <v>64285</v>
      </c>
      <c r="B926">
        <v>8838720.00000019</v>
      </c>
      <c r="C926">
        <v>6840505.2680165498</v>
      </c>
      <c r="D926">
        <v>0</v>
      </c>
      <c r="E926">
        <v>50748657.339783497</v>
      </c>
      <c r="F926">
        <v>590040975.53362095</v>
      </c>
      <c r="G926">
        <v>346080263.10040802</v>
      </c>
      <c r="H926">
        <v>5018915.6408529598</v>
      </c>
      <c r="I926">
        <v>30929194.0365794</v>
      </c>
      <c r="J926">
        <v>17045437.471990202</v>
      </c>
      <c r="K926">
        <v>1657994.8623888399</v>
      </c>
      <c r="L926">
        <v>4735780.0372051103</v>
      </c>
      <c r="M926">
        <v>38376.876947696801</v>
      </c>
      <c r="N926">
        <v>593103.85321226902</v>
      </c>
      <c r="O926">
        <v>353840.36697322899</v>
      </c>
      <c r="P926">
        <v>36096418.8031267</v>
      </c>
      <c r="Q926">
        <v>53330613.344189398</v>
      </c>
      <c r="R926">
        <v>40333340.8720259</v>
      </c>
      <c r="S926">
        <v>43806892.055751704</v>
      </c>
      <c r="T926">
        <v>77914020.940452203</v>
      </c>
      <c r="U926">
        <v>165125.50458750699</v>
      </c>
      <c r="V926">
        <v>29526998.666132901</v>
      </c>
      <c r="W926">
        <v>45972458.3113195</v>
      </c>
      <c r="X926">
        <v>12811886.0650652</v>
      </c>
      <c r="Y926">
        <v>13199512.1891069</v>
      </c>
      <c r="Z926">
        <v>2608308.9908312298</v>
      </c>
    </row>
    <row r="927" spans="1:26">
      <c r="A927" s="1">
        <v>64316</v>
      </c>
      <c r="B927">
        <v>9971683.37398085</v>
      </c>
      <c r="C927">
        <v>31018723.373975199</v>
      </c>
      <c r="D927">
        <v>19491029.7072457</v>
      </c>
      <c r="E927">
        <v>47171690.389829397</v>
      </c>
      <c r="F927">
        <v>559591094.44818401</v>
      </c>
      <c r="G927">
        <v>1138068.9002938899</v>
      </c>
      <c r="H927">
        <v>3419054.8426510501</v>
      </c>
      <c r="I927">
        <v>21070011.575665601</v>
      </c>
      <c r="J927">
        <v>11611927.6959613</v>
      </c>
      <c r="K927">
        <v>1129468.6307999301</v>
      </c>
      <c r="L927">
        <v>3226173.3068668498</v>
      </c>
      <c r="M927">
        <v>18005.653694660901</v>
      </c>
      <c r="N927">
        <v>419571.46899736102</v>
      </c>
      <c r="O927">
        <v>241045.13462248899</v>
      </c>
      <c r="P927">
        <v>24590099.6037081</v>
      </c>
      <c r="Q927">
        <v>36330614.990172803</v>
      </c>
      <c r="R927">
        <v>27476434.014212601</v>
      </c>
      <c r="S927">
        <v>29035559.761746</v>
      </c>
      <c r="T927">
        <v>150813899.03003499</v>
      </c>
      <c r="U927">
        <v>112487.729490237</v>
      </c>
      <c r="V927">
        <v>20114788.7317819</v>
      </c>
      <c r="W927">
        <v>31317991.268562101</v>
      </c>
      <c r="X927">
        <v>8727889.4942355007</v>
      </c>
      <c r="Y927">
        <v>8991953.5015591104</v>
      </c>
      <c r="Z927">
        <v>1776846.99235599</v>
      </c>
    </row>
    <row r="928" spans="1:26">
      <c r="A928" s="1">
        <v>64345</v>
      </c>
      <c r="B928">
        <v>8838720.0000000093</v>
      </c>
      <c r="C928">
        <v>0</v>
      </c>
      <c r="D928">
        <v>51234456.868865602</v>
      </c>
      <c r="E928">
        <v>52772529.534806997</v>
      </c>
      <c r="F928">
        <v>0</v>
      </c>
      <c r="G928">
        <v>0</v>
      </c>
      <c r="H928">
        <v>319899.165615556</v>
      </c>
      <c r="I928" s="2">
        <v>1.1228024959564201E-5</v>
      </c>
      <c r="J928">
        <v>1086454.0500455799</v>
      </c>
      <c r="K928">
        <v>105702.074870956</v>
      </c>
      <c r="L928">
        <v>301852.46990588203</v>
      </c>
      <c r="M928">
        <v>3867.14908064473</v>
      </c>
      <c r="N928">
        <v>214098.184868704</v>
      </c>
      <c r="O928">
        <v>22558.3696370943</v>
      </c>
      <c r="P928">
        <v>2300738.8613680201</v>
      </c>
      <c r="Q928">
        <v>3399224.0418867199</v>
      </c>
      <c r="R928">
        <v>2570794.7721663699</v>
      </c>
      <c r="S928">
        <v>2716672.2291529202</v>
      </c>
      <c r="T928">
        <v>133066468.726253</v>
      </c>
      <c r="U928">
        <v>10527.2391640021</v>
      </c>
      <c r="V928">
        <v>1882012.5525804299</v>
      </c>
      <c r="W928">
        <v>2930224.79505075</v>
      </c>
      <c r="X928">
        <v>816612.98086665897</v>
      </c>
      <c r="Y928">
        <v>841319.76665978495</v>
      </c>
      <c r="Z928">
        <v>166287.41046772301</v>
      </c>
    </row>
    <row r="929" spans="1:26">
      <c r="A929" s="1">
        <v>64376</v>
      </c>
      <c r="B929">
        <v>52660132.881951198</v>
      </c>
      <c r="C929">
        <v>75210532.881955504</v>
      </c>
      <c r="D929">
        <v>13166126.1465657</v>
      </c>
      <c r="E929">
        <v>48697243.774060503</v>
      </c>
      <c r="F929">
        <v>21899064.899991199</v>
      </c>
      <c r="G929">
        <v>28692367.628476799</v>
      </c>
      <c r="H929">
        <v>4631385.5999991298</v>
      </c>
      <c r="I929">
        <v>0</v>
      </c>
      <c r="J929">
        <v>15729292.799997</v>
      </c>
      <c r="K929">
        <v>1530316.7999997099</v>
      </c>
      <c r="L929">
        <v>4370111.9999991804</v>
      </c>
      <c r="M929">
        <v>55987.199999999997</v>
      </c>
      <c r="N929">
        <v>547430.399999897</v>
      </c>
      <c r="O929">
        <v>326591.999999939</v>
      </c>
      <c r="P929">
        <v>33309273.599993698</v>
      </c>
      <c r="Q929">
        <v>49212748.799990699</v>
      </c>
      <c r="R929">
        <v>37219046.399993002</v>
      </c>
      <c r="S929">
        <v>39331007.999992602</v>
      </c>
      <c r="T929">
        <v>196584832.43097299</v>
      </c>
      <c r="U929">
        <v>152409.59999997099</v>
      </c>
      <c r="V929">
        <v>27247103.9999949</v>
      </c>
      <c r="W929">
        <v>42422745.599992</v>
      </c>
      <c r="X929">
        <v>11822630.4000022</v>
      </c>
      <c r="Y929">
        <v>12180326.400002301</v>
      </c>
      <c r="Z929">
        <v>2407449.5999995498</v>
      </c>
    </row>
    <row r="930" spans="1:26">
      <c r="A930" s="1">
        <v>64406</v>
      </c>
      <c r="B930">
        <v>22033616.1645867</v>
      </c>
      <c r="C930">
        <v>45335696.164580502</v>
      </c>
      <c r="D930">
        <v>24423896.9111555</v>
      </c>
      <c r="E930">
        <v>28998811.992091201</v>
      </c>
      <c r="F930">
        <v>0</v>
      </c>
      <c r="G930">
        <v>0</v>
      </c>
      <c r="H930">
        <v>3316751.6803602502</v>
      </c>
      <c r="I930">
        <v>0</v>
      </c>
      <c r="J930">
        <v>11264481.6975029</v>
      </c>
      <c r="K930">
        <v>1095931.3812875999</v>
      </c>
      <c r="L930">
        <v>3129641.4445306598</v>
      </c>
      <c r="M930">
        <v>40095.050534917202</v>
      </c>
      <c r="N930">
        <v>392040.494119193</v>
      </c>
      <c r="O930">
        <v>233887.79478698899</v>
      </c>
      <c r="P930">
        <v>23854327.565465301</v>
      </c>
      <c r="Q930">
        <v>35243549.420187898</v>
      </c>
      <c r="R930">
        <v>26654298.594486699</v>
      </c>
      <c r="S930">
        <v>28166773.0007759</v>
      </c>
      <c r="T930">
        <v>145958765.78489801</v>
      </c>
      <c r="U930">
        <v>109147.637567274</v>
      </c>
      <c r="V930">
        <v>19512924.5936573</v>
      </c>
      <c r="W930">
        <v>30380910.791433401</v>
      </c>
      <c r="X930">
        <v>8466738.1712910198</v>
      </c>
      <c r="Y930">
        <v>8722900.9941530209</v>
      </c>
      <c r="Z930">
        <v>1724087.17300123</v>
      </c>
    </row>
    <row r="931" spans="1:26">
      <c r="A931" s="1">
        <v>64437</v>
      </c>
      <c r="B931">
        <v>101865600</v>
      </c>
      <c r="C931">
        <v>124416000</v>
      </c>
      <c r="D931">
        <v>226974.48852995</v>
      </c>
      <c r="E931">
        <v>15434626.1097454</v>
      </c>
      <c r="F931">
        <v>665849353.96726096</v>
      </c>
      <c r="G931">
        <v>0</v>
      </c>
      <c r="H931">
        <v>8957435.1835360304</v>
      </c>
      <c r="I931">
        <v>29240385.163232598</v>
      </c>
      <c r="J931">
        <v>30421591.486327499</v>
      </c>
      <c r="K931">
        <v>2959743.5260575698</v>
      </c>
      <c r="L931">
        <v>8452113.1181115601</v>
      </c>
      <c r="M931">
        <v>108283.29973381</v>
      </c>
      <c r="N931">
        <v>1058770.04184174</v>
      </c>
      <c r="O931">
        <v>631652.58178057906</v>
      </c>
      <c r="P931">
        <v>64422547.602744997</v>
      </c>
      <c r="Q931">
        <v>95181020.466022193</v>
      </c>
      <c r="R931">
        <v>71984331.367489696</v>
      </c>
      <c r="S931">
        <v>76069018.063004106</v>
      </c>
      <c r="T931">
        <v>183802525.1514</v>
      </c>
      <c r="U931">
        <v>294771.20483093697</v>
      </c>
      <c r="V931">
        <v>52697872.5371226</v>
      </c>
      <c r="W931">
        <v>82048662.503860205</v>
      </c>
      <c r="X931">
        <v>22865823.460457001</v>
      </c>
      <c r="Y931">
        <v>23557633.4309786</v>
      </c>
      <c r="Z931">
        <v>4656181.8885539901</v>
      </c>
    </row>
    <row r="932" spans="1:26">
      <c r="A932" s="1">
        <v>64467</v>
      </c>
      <c r="B932">
        <v>52907478.131865598</v>
      </c>
      <c r="C932">
        <v>76209558.131866306</v>
      </c>
      <c r="D932">
        <v>24155240.562216699</v>
      </c>
      <c r="E932">
        <v>6160320.0000025304</v>
      </c>
      <c r="F932">
        <v>403433633.90690798</v>
      </c>
      <c r="G932">
        <v>0</v>
      </c>
      <c r="H932">
        <v>9734311.5952771902</v>
      </c>
      <c r="I932">
        <v>0</v>
      </c>
      <c r="J932">
        <v>33060049.5213679</v>
      </c>
      <c r="K932">
        <v>3216441.44048111</v>
      </c>
      <c r="L932">
        <v>9185163.0566584691</v>
      </c>
      <c r="M932">
        <v>117674.68684687</v>
      </c>
      <c r="N932">
        <v>1150596.9380582799</v>
      </c>
      <c r="O932">
        <v>686435.673273555</v>
      </c>
      <c r="P932">
        <v>70009901.191285104</v>
      </c>
      <c r="Q932">
        <v>103436049.738399</v>
      </c>
      <c r="R932">
        <v>78227516.822758093</v>
      </c>
      <c r="S932">
        <v>82666467.5099262</v>
      </c>
      <c r="T932">
        <v>130750510.739491</v>
      </c>
      <c r="U932">
        <v>320336.64752759499</v>
      </c>
      <c r="V932">
        <v>57268347.598810099</v>
      </c>
      <c r="W932">
        <v>89164725.216915399</v>
      </c>
      <c r="X932">
        <v>24848971.3724976</v>
      </c>
      <c r="Y932">
        <v>25600781.8717971</v>
      </c>
      <c r="Z932">
        <v>5060011.5344154099</v>
      </c>
    </row>
    <row r="933" spans="1:26">
      <c r="A933" s="1">
        <v>64498</v>
      </c>
      <c r="B933">
        <v>29884188.806518599</v>
      </c>
      <c r="C933">
        <v>53186268.806084797</v>
      </c>
      <c r="D933">
        <v>47420789.8919065</v>
      </c>
      <c r="E933">
        <v>19758355.364767499</v>
      </c>
      <c r="F933">
        <v>280621950.23512697</v>
      </c>
      <c r="G933">
        <v>0</v>
      </c>
      <c r="H933">
        <v>13998987.103569699</v>
      </c>
      <c r="I933">
        <v>0</v>
      </c>
      <c r="J933">
        <v>47543907.174447201</v>
      </c>
      <c r="K933">
        <v>4625588.7541680904</v>
      </c>
      <c r="L933">
        <v>13209252.4382239</v>
      </c>
      <c r="M933">
        <v>169228.85685980599</v>
      </c>
      <c r="N933">
        <v>1654682.1559625701</v>
      </c>
      <c r="O933">
        <v>987168.33168221905</v>
      </c>
      <c r="P933">
        <v>100681768.22842699</v>
      </c>
      <c r="Q933">
        <v>148752165.17977101</v>
      </c>
      <c r="R933">
        <v>112499583.39913701</v>
      </c>
      <c r="S933">
        <v>118883271.944015</v>
      </c>
      <c r="T933">
        <v>175543239.28291199</v>
      </c>
      <c r="U933">
        <v>460678.55478502298</v>
      </c>
      <c r="V933">
        <v>82358043.6717733</v>
      </c>
      <c r="W933">
        <v>128228465.48394001</v>
      </c>
      <c r="X933">
        <v>35735493.606896199</v>
      </c>
      <c r="Y933">
        <v>36816677.970167197</v>
      </c>
      <c r="Z933">
        <v>7276840.8449717499</v>
      </c>
    </row>
    <row r="934" spans="1:26">
      <c r="A934" s="1">
        <v>64529</v>
      </c>
      <c r="B934">
        <v>52849805.131641701</v>
      </c>
      <c r="C934">
        <v>75400205.1316396</v>
      </c>
      <c r="D934">
        <v>49205374.853440098</v>
      </c>
      <c r="E934">
        <v>5961600.0000028098</v>
      </c>
      <c r="F934">
        <v>70989596.6397883</v>
      </c>
      <c r="G934">
        <v>0</v>
      </c>
      <c r="H934">
        <v>6414669.2402224001</v>
      </c>
      <c r="I934" s="2">
        <v>3.4973025321960402E-5</v>
      </c>
      <c r="J934">
        <v>21785750.4014806</v>
      </c>
      <c r="K934">
        <v>2119554.9134918898</v>
      </c>
      <c r="L934">
        <v>6052794.0110896304</v>
      </c>
      <c r="M934">
        <v>77544.691957023504</v>
      </c>
      <c r="N934">
        <v>758214.76580199494</v>
      </c>
      <c r="O934">
        <v>452344.03641596402</v>
      </c>
      <c r="P934">
        <v>46134783.675985001</v>
      </c>
      <c r="Q934">
        <v>68161784.230220795</v>
      </c>
      <c r="R934">
        <v>51549987.997650199</v>
      </c>
      <c r="S934">
        <v>54475146.099806704</v>
      </c>
      <c r="T934">
        <v>156624493.88648599</v>
      </c>
      <c r="U934">
        <v>211093.88366079301</v>
      </c>
      <c r="V934">
        <v>37738416.752416499</v>
      </c>
      <c r="W934">
        <v>58757336.311214298</v>
      </c>
      <c r="X934">
        <v>16374854.1182584</v>
      </c>
      <c r="Y934">
        <v>16870278.539094899</v>
      </c>
      <c r="Z934">
        <v>3334421.75415187</v>
      </c>
    </row>
    <row r="935" spans="1:26">
      <c r="A935" s="1">
        <v>64559</v>
      </c>
      <c r="B935">
        <v>37130759.065012798</v>
      </c>
      <c r="C935">
        <v>60432839.0650106</v>
      </c>
      <c r="D935">
        <v>0</v>
      </c>
      <c r="E935">
        <v>11644607.7132183</v>
      </c>
      <c r="F935">
        <v>0</v>
      </c>
      <c r="G935">
        <v>0</v>
      </c>
      <c r="H935">
        <v>7054013.5750738597</v>
      </c>
      <c r="I935">
        <v>0</v>
      </c>
      <c r="J935">
        <v>23957116.621321999</v>
      </c>
      <c r="K935">
        <v>2330809.0523414002</v>
      </c>
      <c r="L935">
        <v>6656070.5661374098</v>
      </c>
      <c r="M935">
        <v>85273.501914908906</v>
      </c>
      <c r="N935">
        <v>833785.35205708502</v>
      </c>
      <c r="O935">
        <v>497428.76117041899</v>
      </c>
      <c r="P935">
        <v>50732996.222609803</v>
      </c>
      <c r="Q935">
        <v>74955408.1832228</v>
      </c>
      <c r="R935">
        <v>56687929.106335603</v>
      </c>
      <c r="S935">
        <v>59904635.095237702</v>
      </c>
      <c r="T935">
        <v>86523363.424288496</v>
      </c>
      <c r="U935">
        <v>232133.421879489</v>
      </c>
      <c r="V935">
        <v>41499770.931932203</v>
      </c>
      <c r="W935">
        <v>64613627.367651001</v>
      </c>
      <c r="X935">
        <v>18006921.154369202</v>
      </c>
      <c r="Y935">
        <v>18551724.083270099</v>
      </c>
      <c r="Z935">
        <v>3666760.5823419499</v>
      </c>
    </row>
    <row r="936" spans="1:26">
      <c r="A936" s="1">
        <v>64590</v>
      </c>
      <c r="B936">
        <v>8553600.0000000093</v>
      </c>
      <c r="C936">
        <v>0</v>
      </c>
      <c r="D936">
        <v>0</v>
      </c>
      <c r="E936">
        <v>21132304.5620442</v>
      </c>
      <c r="F936">
        <v>1.5556812286376999E-4</v>
      </c>
      <c r="G936">
        <v>0</v>
      </c>
      <c r="H936">
        <v>9792323.2443675902</v>
      </c>
      <c r="I936">
        <v>0</v>
      </c>
      <c r="J936">
        <v>33257070.951488901</v>
      </c>
      <c r="K936">
        <v>3235609.8295694101</v>
      </c>
      <c r="L936">
        <v>9239902.0539532602</v>
      </c>
      <c r="M936">
        <v>118375.969374486</v>
      </c>
      <c r="N936">
        <v>1157453.9227728001</v>
      </c>
      <c r="O936">
        <v>690526.48801764904</v>
      </c>
      <c r="P936">
        <v>70427125.335078999</v>
      </c>
      <c r="Q936">
        <v>104052477.08017699</v>
      </c>
      <c r="R936">
        <v>78693713.8630642</v>
      </c>
      <c r="S936">
        <v>92907630.485563904</v>
      </c>
      <c r="T936">
        <v>0</v>
      </c>
      <c r="U936">
        <v>322245.69440833601</v>
      </c>
      <c r="V936">
        <v>57609638.428918801</v>
      </c>
      <c r="W936">
        <v>89696102.572148904</v>
      </c>
      <c r="X936">
        <v>24997058.8662466</v>
      </c>
      <c r="Y936">
        <v>25753349.7816948</v>
      </c>
      <c r="Z936">
        <v>5090166.6831031004</v>
      </c>
    </row>
    <row r="937" spans="1:26">
      <c r="A937" s="1">
        <v>64620</v>
      </c>
      <c r="B937">
        <v>8838720</v>
      </c>
      <c r="C937">
        <v>0</v>
      </c>
      <c r="D937">
        <v>0</v>
      </c>
      <c r="E937">
        <v>41785876.949115902</v>
      </c>
      <c r="F937">
        <v>0</v>
      </c>
      <c r="G937">
        <v>0</v>
      </c>
      <c r="H937">
        <v>16333349.264314599</v>
      </c>
      <c r="I937" s="2">
        <v>5.2332878112793003E-5</v>
      </c>
      <c r="J937">
        <v>55471959.187131703</v>
      </c>
      <c r="K937">
        <v>5396915.9422718603</v>
      </c>
      <c r="L937">
        <v>15411924.5912438</v>
      </c>
      <c r="M937">
        <v>197448.14422946001</v>
      </c>
      <c r="N937">
        <v>1930604.0769102599</v>
      </c>
      <c r="O937">
        <v>1151780.8413385099</v>
      </c>
      <c r="P937">
        <v>117470676.475182</v>
      </c>
      <c r="Q937">
        <v>173556918.77769399</v>
      </c>
      <c r="R937">
        <v>131259138.547206</v>
      </c>
      <c r="S937">
        <v>155554457.32119599</v>
      </c>
      <c r="T937">
        <v>0</v>
      </c>
      <c r="U937">
        <v>537497.72595797398</v>
      </c>
      <c r="V937">
        <v>96091430.191669703</v>
      </c>
      <c r="W937">
        <v>149610846.61919901</v>
      </c>
      <c r="X937">
        <v>41694466.456454001</v>
      </c>
      <c r="Y937">
        <v>42955940.7112533</v>
      </c>
      <c r="Z937">
        <v>8490270.2018667106</v>
      </c>
    </row>
    <row r="938" spans="1:26">
      <c r="A938" s="1">
        <v>64651</v>
      </c>
      <c r="B938">
        <v>8838720.0000006091</v>
      </c>
      <c r="C938">
        <v>0</v>
      </c>
      <c r="D938">
        <v>0</v>
      </c>
      <c r="E938">
        <v>48397484.962289996</v>
      </c>
      <c r="F938">
        <v>324388367.44043601</v>
      </c>
      <c r="G938">
        <v>176839174.388762</v>
      </c>
      <c r="H938">
        <v>10435668.0471987</v>
      </c>
      <c r="I938">
        <v>0</v>
      </c>
      <c r="J938">
        <v>35442023.717047602</v>
      </c>
      <c r="K938">
        <v>3448185.8154612202</v>
      </c>
      <c r="L938">
        <v>9846953.3957784902</v>
      </c>
      <c r="M938">
        <v>126153.139590041</v>
      </c>
      <c r="N938">
        <v>1233497.3648804401</v>
      </c>
      <c r="O938">
        <v>735893.31427526101</v>
      </c>
      <c r="P938">
        <v>75054109.548321605</v>
      </c>
      <c r="Q938">
        <v>110888609.69964901</v>
      </c>
      <c r="R938">
        <v>83863803.796359807</v>
      </c>
      <c r="S938">
        <v>105469716.562003</v>
      </c>
      <c r="T938">
        <v>0</v>
      </c>
      <c r="U938">
        <v>343416.87999512203</v>
      </c>
      <c r="V938">
        <v>61394527.933821701</v>
      </c>
      <c r="W938">
        <v>95589037.270478904</v>
      </c>
      <c r="X938">
        <v>26639337.9767644</v>
      </c>
      <c r="Y938">
        <v>27445316.368589699</v>
      </c>
      <c r="Z938">
        <v>5424585.0023719203</v>
      </c>
    </row>
    <row r="939" spans="1:26">
      <c r="A939" s="1">
        <v>64682</v>
      </c>
      <c r="B939">
        <v>7983360.0000099996</v>
      </c>
      <c r="C939" s="2">
        <v>4.1499733924865702E-5</v>
      </c>
      <c r="D939" s="2">
        <v>3.6329030990600599E-5</v>
      </c>
      <c r="E939">
        <v>44744728.066836499</v>
      </c>
      <c r="F939">
        <v>480418390.42040098</v>
      </c>
      <c r="G939">
        <v>365752647.47987902</v>
      </c>
      <c r="H939">
        <v>4095833.5190969398</v>
      </c>
      <c r="I939">
        <v>0</v>
      </c>
      <c r="J939">
        <v>13910429.8899082</v>
      </c>
      <c r="K939">
        <v>1353358.0197419</v>
      </c>
      <c r="L939">
        <v>3864772.3937751502</v>
      </c>
      <c r="M939">
        <v>49513.098283241503</v>
      </c>
      <c r="N939">
        <v>484128.07210279501</v>
      </c>
      <c r="O939">
        <v>288826.40665223601</v>
      </c>
      <c r="P939">
        <v>29457542.7508456</v>
      </c>
      <c r="Q939">
        <v>43522013.3909683</v>
      </c>
      <c r="R939">
        <v>32915207.447625201</v>
      </c>
      <c r="S939">
        <v>43881562.743991598</v>
      </c>
      <c r="T939">
        <v>61752693.021037802</v>
      </c>
      <c r="U939">
        <v>134785.65643770999</v>
      </c>
      <c r="V939">
        <v>24096374.497843701</v>
      </c>
      <c r="W939">
        <v>37517174.860285997</v>
      </c>
      <c r="X939">
        <v>10455515.920810901</v>
      </c>
      <c r="Y939">
        <v>10771849.6042872</v>
      </c>
      <c r="Z939">
        <v>2129063.2261793399</v>
      </c>
    </row>
    <row r="940" spans="1:26">
      <c r="A940" s="1">
        <v>64710</v>
      </c>
      <c r="B940">
        <v>8838720</v>
      </c>
      <c r="C940">
        <v>0</v>
      </c>
      <c r="D940">
        <v>29648164.3544298</v>
      </c>
      <c r="E940">
        <v>52497811.413977697</v>
      </c>
      <c r="F940">
        <v>0</v>
      </c>
      <c r="G940">
        <v>0</v>
      </c>
      <c r="H940">
        <v>2247973.62331521</v>
      </c>
      <c r="I940">
        <v>0</v>
      </c>
      <c r="J940">
        <v>7634655.8852283601</v>
      </c>
      <c r="K940">
        <v>742782.41952389805</v>
      </c>
      <c r="L940">
        <v>2121157.1126648001</v>
      </c>
      <c r="M940">
        <v>27174.966567959</v>
      </c>
      <c r="N940">
        <v>265710.784219931</v>
      </c>
      <c r="O940">
        <v>158520.63831302701</v>
      </c>
      <c r="P940">
        <v>16167595.387563899</v>
      </c>
      <c r="Q940">
        <v>23886795.613225799</v>
      </c>
      <c r="R940">
        <v>18065313.886225499</v>
      </c>
      <c r="S940">
        <v>19090414.013983101</v>
      </c>
      <c r="T940">
        <v>57970917.025088601</v>
      </c>
      <c r="U940">
        <v>73976.297879444101</v>
      </c>
      <c r="V940">
        <v>13225150.3964011</v>
      </c>
      <c r="W940">
        <v>20591076.0566798</v>
      </c>
      <c r="X940">
        <v>5738447.1069315597</v>
      </c>
      <c r="Y940">
        <v>5912064.9488934604</v>
      </c>
      <c r="Z940">
        <v>1168523.56242174</v>
      </c>
    </row>
    <row r="941" spans="1:26">
      <c r="A941" s="1">
        <v>64741</v>
      </c>
      <c r="B941">
        <v>26734282.420197699</v>
      </c>
      <c r="C941">
        <v>49284682.420192003</v>
      </c>
      <c r="D941">
        <v>0</v>
      </c>
      <c r="E941">
        <v>32563808.028023802</v>
      </c>
      <c r="F941">
        <v>0</v>
      </c>
      <c r="G941">
        <v>297882593.51678902</v>
      </c>
      <c r="H941">
        <v>4631385.6000006702</v>
      </c>
      <c r="I941">
        <v>0</v>
      </c>
      <c r="J941">
        <v>15729292.800002299</v>
      </c>
      <c r="K941">
        <v>1530316.8000002201</v>
      </c>
      <c r="L941">
        <v>4370112.0000006296</v>
      </c>
      <c r="M941">
        <v>55987.200000000099</v>
      </c>
      <c r="N941">
        <v>547430.40000007895</v>
      </c>
      <c r="O941">
        <v>326592.00000004697</v>
      </c>
      <c r="P941">
        <v>33309273.6000048</v>
      </c>
      <c r="Q941">
        <v>49212748.800007097</v>
      </c>
      <c r="R941">
        <v>37219046.4000054</v>
      </c>
      <c r="S941">
        <v>39331008.0000057</v>
      </c>
      <c r="T941">
        <v>106363192.68465599</v>
      </c>
      <c r="U941">
        <v>152409.60000002201</v>
      </c>
      <c r="V941">
        <v>27247104.0000039</v>
      </c>
      <c r="W941">
        <v>42422745.600006104</v>
      </c>
      <c r="X941">
        <v>11822630.400001699</v>
      </c>
      <c r="Y941">
        <v>12180326.4000018</v>
      </c>
      <c r="Z941">
        <v>2407449.6000003498</v>
      </c>
    </row>
    <row r="942" spans="1:26">
      <c r="A942" s="1">
        <v>64771</v>
      </c>
      <c r="B942">
        <v>105261120</v>
      </c>
      <c r="C942">
        <v>128563200</v>
      </c>
      <c r="D942">
        <v>0</v>
      </c>
      <c r="E942">
        <v>43801536.4224241</v>
      </c>
      <c r="F942">
        <v>617065631.38872099</v>
      </c>
      <c r="G942">
        <v>0</v>
      </c>
      <c r="H942">
        <v>8168039.2883385401</v>
      </c>
      <c r="I942" s="2">
        <v>4.96953725814819E-6</v>
      </c>
      <c r="J942">
        <v>27740614.292228401</v>
      </c>
      <c r="K942">
        <v>2698908.8850655202</v>
      </c>
      <c r="L942">
        <v>7707249.96649809</v>
      </c>
      <c r="M942">
        <v>98740.5689658107</v>
      </c>
      <c r="N942">
        <v>965463.34099904902</v>
      </c>
      <c r="O942">
        <v>575986.652300569</v>
      </c>
      <c r="P942">
        <v>58745152.9474933</v>
      </c>
      <c r="Q942">
        <v>86792960.120948493</v>
      </c>
      <c r="R942">
        <v>65640536.013605803</v>
      </c>
      <c r="S942">
        <v>69365249.698482797</v>
      </c>
      <c r="T942">
        <v>128239028.686876</v>
      </c>
      <c r="U942">
        <v>268793.771073599</v>
      </c>
      <c r="V942">
        <v>48053743.563361801</v>
      </c>
      <c r="W942">
        <v>74817923.340261504</v>
      </c>
      <c r="X942">
        <v>20850716.813280601</v>
      </c>
      <c r="Y942">
        <v>21481559.337228801</v>
      </c>
      <c r="Z942">
        <v>4245844.4655299103</v>
      </c>
    </row>
    <row r="943" spans="1:26">
      <c r="A943" s="1">
        <v>64802</v>
      </c>
      <c r="B943">
        <v>79025627.635116294</v>
      </c>
      <c r="C943">
        <v>101576027.635114</v>
      </c>
      <c r="D943">
        <v>0</v>
      </c>
      <c r="E943">
        <v>36379347.441037498</v>
      </c>
      <c r="F943">
        <v>271044599.46268302</v>
      </c>
      <c r="G943">
        <v>347266334.216102</v>
      </c>
      <c r="H943">
        <v>6435055.2353335302</v>
      </c>
      <c r="I943" s="2">
        <v>2.1189451217651401E-5</v>
      </c>
      <c r="J943">
        <v>21854986.114897002</v>
      </c>
      <c r="K943">
        <v>2126290.9172492302</v>
      </c>
      <c r="L943">
        <v>6072029.9567788197</v>
      </c>
      <c r="M943">
        <v>77791.131118872698</v>
      </c>
      <c r="N943">
        <v>760624.39316232502</v>
      </c>
      <c r="O943">
        <v>453781.59819343197</v>
      </c>
      <c r="P943">
        <v>46281401.286223501</v>
      </c>
      <c r="Q943">
        <v>68378404.253490403</v>
      </c>
      <c r="R943">
        <v>51713815.2760249</v>
      </c>
      <c r="S943">
        <v>54648269.611009099</v>
      </c>
      <c r="T943">
        <v>138319340.484263</v>
      </c>
      <c r="U943">
        <v>211764.74582360499</v>
      </c>
      <c r="V943">
        <v>37858350.477852099</v>
      </c>
      <c r="W943">
        <v>58944068.7405736</v>
      </c>
      <c r="X943">
        <v>16426893.8546023</v>
      </c>
      <c r="Y943">
        <v>16923892.747861698</v>
      </c>
      <c r="Z943">
        <v>3345018.6381115899</v>
      </c>
    </row>
    <row r="944" spans="1:26">
      <c r="A944" s="1">
        <v>64832</v>
      </c>
      <c r="B944">
        <v>40741126.031335697</v>
      </c>
      <c r="C944">
        <v>64043206.031335004</v>
      </c>
      <c r="D944">
        <v>0</v>
      </c>
      <c r="E944">
        <v>33698867.568384998</v>
      </c>
      <c r="F944">
        <v>254306745.114454</v>
      </c>
      <c r="G944">
        <v>343884891.715262</v>
      </c>
      <c r="H944">
        <v>7144147.7042011097</v>
      </c>
      <c r="I944" s="2">
        <v>2.9407441616058299E-5</v>
      </c>
      <c r="J944">
        <v>24263233.673703801</v>
      </c>
      <c r="K944">
        <v>2360591.4509516102</v>
      </c>
      <c r="L944">
        <v>6741119.8955020001</v>
      </c>
      <c r="M944">
        <v>86363.101864083597</v>
      </c>
      <c r="N944">
        <v>844439.21822659206</v>
      </c>
      <c r="O944">
        <v>503784.76087382098</v>
      </c>
      <c r="P944">
        <v>51381247.659025997</v>
      </c>
      <c r="Q944">
        <v>75913166.538529202</v>
      </c>
      <c r="R944">
        <v>57412270.939201102</v>
      </c>
      <c r="S944">
        <v>60670079.059518501</v>
      </c>
      <c r="T944">
        <v>147091048.185864</v>
      </c>
      <c r="U944">
        <v>235099.55507445001</v>
      </c>
      <c r="V944">
        <v>42030042.907187201</v>
      </c>
      <c r="W944">
        <v>65439241.462457299</v>
      </c>
      <c r="X944">
        <v>18237008.343632199</v>
      </c>
      <c r="Y944">
        <v>18788772.605541699</v>
      </c>
      <c r="Z944">
        <v>3713613.3801555801</v>
      </c>
    </row>
    <row r="945" spans="1:26">
      <c r="A945" s="1">
        <v>64863</v>
      </c>
      <c r="B945">
        <v>51384090.097726502</v>
      </c>
      <c r="C945">
        <v>74686170.097726002</v>
      </c>
      <c r="D945">
        <v>0</v>
      </c>
      <c r="E945">
        <v>37433452.9963542</v>
      </c>
      <c r="F945">
        <v>329865795.63830799</v>
      </c>
      <c r="G945">
        <v>0</v>
      </c>
      <c r="H945">
        <v>7879572.0184599701</v>
      </c>
      <c r="I945">
        <v>0</v>
      </c>
      <c r="J945">
        <v>26760910.475051802</v>
      </c>
      <c r="K945">
        <v>2603592.6347094001</v>
      </c>
      <c r="L945">
        <v>7435056.20277787</v>
      </c>
      <c r="M945">
        <v>95253.389074734194</v>
      </c>
      <c r="N945">
        <v>931366.47095294797</v>
      </c>
      <c r="O945">
        <v>555644.76960261702</v>
      </c>
      <c r="P945">
        <v>56670474.644518301</v>
      </c>
      <c r="Q945">
        <v>83727728.996691495</v>
      </c>
      <c r="R945">
        <v>63322336.314903997</v>
      </c>
      <c r="S945">
        <v>66915505.825000897</v>
      </c>
      <c r="T945">
        <v>158703658.198293</v>
      </c>
      <c r="U945">
        <v>259300.892481205</v>
      </c>
      <c r="V945">
        <v>46356649.349703997</v>
      </c>
      <c r="W945">
        <v>72175609.643905595</v>
      </c>
      <c r="X945">
        <v>20114340.659614701</v>
      </c>
      <c r="Y945">
        <v>20722903.978703301</v>
      </c>
      <c r="Z945">
        <v>4095895.7302135802</v>
      </c>
    </row>
    <row r="946" spans="1:26">
      <c r="A946" s="1">
        <v>64894</v>
      </c>
      <c r="B946">
        <v>55122022.866854697</v>
      </c>
      <c r="C946">
        <v>77672422.866860002</v>
      </c>
      <c r="D946">
        <v>7002397.3469713498</v>
      </c>
      <c r="E946">
        <v>24925331.2226335</v>
      </c>
      <c r="F946">
        <v>304369382.81569803</v>
      </c>
      <c r="G946">
        <v>0</v>
      </c>
      <c r="H946">
        <v>5593488.0931187896</v>
      </c>
      <c r="I946" s="2">
        <v>1.2643635272979701E-5</v>
      </c>
      <c r="J946">
        <v>18996822.8924793</v>
      </c>
      <c r="K946">
        <v>1848217.6909432099</v>
      </c>
      <c r="L946">
        <v>5277938.7312504398</v>
      </c>
      <c r="M946">
        <v>67617.720400360995</v>
      </c>
      <c r="N946">
        <v>661151.04391464603</v>
      </c>
      <c r="O946">
        <v>394436.70233540999</v>
      </c>
      <c r="P946">
        <v>40228787.0981929</v>
      </c>
      <c r="Q946">
        <v>59435976.231917799</v>
      </c>
      <c r="R946">
        <v>44950757.906151399</v>
      </c>
      <c r="S946">
        <v>47501448.581253901</v>
      </c>
      <c r="T946">
        <v>160699297.007837</v>
      </c>
      <c r="U946">
        <v>184070.46108986199</v>
      </c>
      <c r="V946">
        <v>32907290.594842602</v>
      </c>
      <c r="W946">
        <v>51235449.363362797</v>
      </c>
      <c r="X946">
        <v>14278608.624543</v>
      </c>
      <c r="Y946">
        <v>14710610.727100899</v>
      </c>
      <c r="Z946">
        <v>2907561.9772155499</v>
      </c>
    </row>
    <row r="947" spans="1:26">
      <c r="A947" s="1">
        <v>64924</v>
      </c>
      <c r="B947">
        <v>58278408.372813098</v>
      </c>
      <c r="C947">
        <v>81580488.372814402</v>
      </c>
      <c r="D947">
        <v>14287763.5203612</v>
      </c>
      <c r="E947">
        <v>25885424.910247799</v>
      </c>
      <c r="F947">
        <v>408802443.68418002</v>
      </c>
      <c r="G947">
        <v>0</v>
      </c>
      <c r="H947">
        <v>3032489.36393758</v>
      </c>
      <c r="I947">
        <v>0</v>
      </c>
      <c r="J947">
        <v>10299058.9076107</v>
      </c>
      <c r="K947">
        <v>1002004.54469932</v>
      </c>
      <c r="L947">
        <v>2861415.4172815899</v>
      </c>
      <c r="M947">
        <v>36658.702854853203</v>
      </c>
      <c r="N947">
        <v>466790.49952372501</v>
      </c>
      <c r="O947">
        <v>213842.43331997699</v>
      </c>
      <c r="P947">
        <v>21809891.604034599</v>
      </c>
      <c r="Q947">
        <v>32222999.809415899</v>
      </c>
      <c r="R947">
        <v>24369891.0200652</v>
      </c>
      <c r="S947">
        <v>25752738.755534299</v>
      </c>
      <c r="T947">
        <v>171910541.038827</v>
      </c>
      <c r="U947">
        <v>99793.135549335595</v>
      </c>
      <c r="V947">
        <v>17840568.722695202</v>
      </c>
      <c r="W947">
        <v>27777113.790970702</v>
      </c>
      <c r="X947">
        <v>7741096.0861852001</v>
      </c>
      <c r="Y947">
        <v>7975304.4655357003</v>
      </c>
      <c r="Z947">
        <v>1576324.2227586899</v>
      </c>
    </row>
    <row r="948" spans="1:26">
      <c r="A948" s="1">
        <v>64955</v>
      </c>
      <c r="B948">
        <v>18603114.658728201</v>
      </c>
      <c r="C948">
        <v>41153514.658728696</v>
      </c>
      <c r="D948">
        <v>0</v>
      </c>
      <c r="E948">
        <v>34169275.505243801</v>
      </c>
      <c r="F948">
        <v>138922386.66174701</v>
      </c>
      <c r="G948">
        <v>0</v>
      </c>
      <c r="H948">
        <v>1905698.5135782501</v>
      </c>
      <c r="I948">
        <v>0</v>
      </c>
      <c r="J948">
        <v>6472207.77915728</v>
      </c>
      <c r="K948">
        <v>629686.81576930801</v>
      </c>
      <c r="L948">
        <v>1798191.00844691</v>
      </c>
      <c r="M948">
        <v>23037.3225281462</v>
      </c>
      <c r="N948">
        <v>225253.82027520001</v>
      </c>
      <c r="O948">
        <v>134384.381414181</v>
      </c>
      <c r="P948">
        <v>13705927.052995</v>
      </c>
      <c r="Q948">
        <v>20249806.502239801</v>
      </c>
      <c r="R948">
        <v>15314700.076210501</v>
      </c>
      <c r="S948">
        <v>25932231.076026</v>
      </c>
      <c r="T948">
        <v>63195717.549905598</v>
      </c>
      <c r="U948">
        <v>62712.711326618199</v>
      </c>
      <c r="V948">
        <v>11211496.9636974</v>
      </c>
      <c r="W948">
        <v>17455891.220076401</v>
      </c>
      <c r="X948">
        <v>4864714.6071933703</v>
      </c>
      <c r="Y948">
        <v>5011897.5011231899</v>
      </c>
      <c r="Z948">
        <v>990604.86871025397</v>
      </c>
    </row>
    <row r="949" spans="1:26">
      <c r="A949" s="1">
        <v>64985</v>
      </c>
      <c r="B949">
        <v>8838720.0000091903</v>
      </c>
      <c r="C949">
        <v>0</v>
      </c>
      <c r="D949">
        <v>0</v>
      </c>
      <c r="E949">
        <v>44316456.510461301</v>
      </c>
      <c r="F949">
        <v>358352552.50178802</v>
      </c>
      <c r="G949">
        <v>220641982.74685499</v>
      </c>
      <c r="H949">
        <v>6035741.2688284796</v>
      </c>
      <c r="I949" s="2">
        <v>3.5583972930908203E-5</v>
      </c>
      <c r="J949">
        <v>20498820.4140132</v>
      </c>
      <c r="K949">
        <v>1994348.3574638099</v>
      </c>
      <c r="L949">
        <v>5695242.7687736796</v>
      </c>
      <c r="M949">
        <v>72963.964297445404</v>
      </c>
      <c r="N949">
        <v>713425.42868624104</v>
      </c>
      <c r="O949">
        <v>425623.12506849598</v>
      </c>
      <c r="P949">
        <v>43409505.2034145</v>
      </c>
      <c r="Q949">
        <v>64135324.6174642</v>
      </c>
      <c r="R949">
        <v>48504822.043520197</v>
      </c>
      <c r="S949">
        <v>68104320.918951094</v>
      </c>
      <c r="T949">
        <v>50037355.415501498</v>
      </c>
      <c r="U949">
        <v>198624.125031934</v>
      </c>
      <c r="V949">
        <v>35509129.291428797</v>
      </c>
      <c r="W949">
        <v>55286417.169611603</v>
      </c>
      <c r="X949">
        <v>15407557.127479499</v>
      </c>
      <c r="Y949">
        <v>15873715.788268801</v>
      </c>
      <c r="Z949">
        <v>3137450.4647906302</v>
      </c>
    </row>
    <row r="950" spans="1:26">
      <c r="A950" s="1">
        <v>65016</v>
      </c>
      <c r="B950">
        <v>8838720.0000274908</v>
      </c>
      <c r="C950">
        <v>0</v>
      </c>
      <c r="D950">
        <v>0</v>
      </c>
      <c r="E950">
        <v>51033712.988380499</v>
      </c>
      <c r="F950">
        <v>527170750.87611401</v>
      </c>
      <c r="G950">
        <v>410187578.93242198</v>
      </c>
      <c r="H950">
        <v>3150490.9934342802</v>
      </c>
      <c r="I950">
        <v>2012269.3886498399</v>
      </c>
      <c r="J950">
        <v>10699820.6539941</v>
      </c>
      <c r="K950">
        <v>1040995.00924759</v>
      </c>
      <c r="L950">
        <v>2972760.1381968898</v>
      </c>
      <c r="M950">
        <v>38085.183265147702</v>
      </c>
      <c r="N950">
        <v>372388.45859262202</v>
      </c>
      <c r="O950">
        <v>222163.56904673201</v>
      </c>
      <c r="P950">
        <v>22658568.199253101</v>
      </c>
      <c r="Q950">
        <v>33476876.090071999</v>
      </c>
      <c r="R950">
        <v>25318183.497269802</v>
      </c>
      <c r="S950">
        <v>43601977.2437841</v>
      </c>
      <c r="T950">
        <v>87221240.293968096</v>
      </c>
      <c r="U950">
        <v>103676.332221804</v>
      </c>
      <c r="V950">
        <v>18534789.189042501</v>
      </c>
      <c r="W950">
        <v>28857989.697414499</v>
      </c>
      <c r="X950">
        <v>8042321.1994920801</v>
      </c>
      <c r="Y950">
        <v>8285643.2036861395</v>
      </c>
      <c r="Z950">
        <v>1637662.8804017</v>
      </c>
    </row>
    <row r="951" spans="1:26">
      <c r="A951" s="1">
        <v>65047</v>
      </c>
      <c r="B951">
        <v>7983360</v>
      </c>
      <c r="C951" s="2">
        <v>4.1514635086059597E-5</v>
      </c>
      <c r="D951">
        <v>37242173.348822601</v>
      </c>
      <c r="E951">
        <v>47346577.960628197</v>
      </c>
      <c r="F951">
        <v>1.64270401000977E-4</v>
      </c>
      <c r="G951" s="2">
        <v>8.6396932601928697E-5</v>
      </c>
      <c r="H951">
        <v>429972.53726407001</v>
      </c>
      <c r="I951" s="2">
        <v>3.3378601074218699E-6</v>
      </c>
      <c r="J951">
        <v>1460289.5372359999</v>
      </c>
      <c r="K951">
        <v>142072.859861601</v>
      </c>
      <c r="L951">
        <v>405716.19533648202</v>
      </c>
      <c r="M951">
        <v>5197.7875559129798</v>
      </c>
      <c r="N951">
        <v>131543.634354707</v>
      </c>
      <c r="O951">
        <v>30320.427409487998</v>
      </c>
      <c r="P951">
        <v>3092394.8297924502</v>
      </c>
      <c r="Q951">
        <v>4568855.26164685</v>
      </c>
      <c r="R951">
        <v>3455373.6607803102</v>
      </c>
      <c r="S951">
        <v>12750056.9580297</v>
      </c>
      <c r="T951">
        <v>54516479.758837499</v>
      </c>
      <c r="U951">
        <v>14149.5327910944</v>
      </c>
      <c r="V951">
        <v>2529589.94387729</v>
      </c>
      <c r="W951">
        <v>3938479.1375057902</v>
      </c>
      <c r="X951">
        <v>1097599.4722237301</v>
      </c>
      <c r="Y951">
        <v>1130807.5593865099</v>
      </c>
      <c r="Z951">
        <v>223504.86490422601</v>
      </c>
    </row>
    <row r="952" spans="1:26">
      <c r="A952" s="1">
        <v>65075</v>
      </c>
      <c r="B952">
        <v>60026876.184027798</v>
      </c>
      <c r="C952">
        <v>83328956.184033096</v>
      </c>
      <c r="D952">
        <v>0</v>
      </c>
      <c r="E952">
        <v>54272296.9623008</v>
      </c>
      <c r="F952">
        <v>0</v>
      </c>
      <c r="G952">
        <v>546493198.36626697</v>
      </c>
      <c r="H952">
        <v>1390555.71472853</v>
      </c>
      <c r="I952">
        <v>0</v>
      </c>
      <c r="J952">
        <v>4722659.6705051502</v>
      </c>
      <c r="K952">
        <v>459471.733812247</v>
      </c>
      <c r="L952">
        <v>1312109.32115083</v>
      </c>
      <c r="M952">
        <v>16809.941480928501</v>
      </c>
      <c r="N952">
        <v>311544.94602414902</v>
      </c>
      <c r="O952">
        <v>98057.991972125907</v>
      </c>
      <c r="P952">
        <v>10000981.295519</v>
      </c>
      <c r="Q952">
        <v>14775938.5617426</v>
      </c>
      <c r="R952">
        <v>11174875.5422711</v>
      </c>
      <c r="S952">
        <v>11808983.890357399</v>
      </c>
      <c r="T952">
        <v>160058270.87260401</v>
      </c>
      <c r="U952">
        <v>45760.396253638697</v>
      </c>
      <c r="V952">
        <v>8180838.1873887898</v>
      </c>
      <c r="W952">
        <v>12737266.2143602</v>
      </c>
      <c r="X952">
        <v>3549699.3093909598</v>
      </c>
      <c r="Y952">
        <v>3657096.1577413799</v>
      </c>
      <c r="Z952">
        <v>722827.48368024302</v>
      </c>
    </row>
    <row r="953" spans="1:26">
      <c r="A953" s="1">
        <v>65106</v>
      </c>
      <c r="B953">
        <v>69133834.679636598</v>
      </c>
      <c r="C953">
        <v>91684234.679559797</v>
      </c>
      <c r="D953">
        <v>24784998.759383999</v>
      </c>
      <c r="E953">
        <v>53116546.9552681</v>
      </c>
      <c r="F953">
        <v>20757819.389242899</v>
      </c>
      <c r="G953">
        <v>121912554.00540701</v>
      </c>
      <c r="H953">
        <v>4631385.6000001002</v>
      </c>
      <c r="I953">
        <v>0</v>
      </c>
      <c r="J953">
        <v>15729292.800000301</v>
      </c>
      <c r="K953">
        <v>1530316.8000000301</v>
      </c>
      <c r="L953">
        <v>4370112.0000000903</v>
      </c>
      <c r="M953">
        <v>55987.200000003497</v>
      </c>
      <c r="N953">
        <v>584522.847553203</v>
      </c>
      <c r="O953">
        <v>326592.00000000698</v>
      </c>
      <c r="P953">
        <v>33309273.600000702</v>
      </c>
      <c r="Q953">
        <v>49212748.800001003</v>
      </c>
      <c r="R953">
        <v>37219046.400000803</v>
      </c>
      <c r="S953">
        <v>39331008.000000797</v>
      </c>
      <c r="T953">
        <v>232516966.00960499</v>
      </c>
      <c r="U953">
        <v>152409.600000003</v>
      </c>
      <c r="V953">
        <v>27247104.0000006</v>
      </c>
      <c r="W953">
        <v>42422745.600000903</v>
      </c>
      <c r="X953">
        <v>11822630.4000002</v>
      </c>
      <c r="Y953">
        <v>12180326.4000002</v>
      </c>
      <c r="Z953">
        <v>2407449.6000000499</v>
      </c>
    </row>
    <row r="954" spans="1:26">
      <c r="A954" s="1">
        <v>65136</v>
      </c>
      <c r="B954">
        <v>70906698.3956016</v>
      </c>
      <c r="C954">
        <v>94208778.395600796</v>
      </c>
      <c r="D954">
        <v>0</v>
      </c>
      <c r="E954">
        <v>51600993.779708996</v>
      </c>
      <c r="F954">
        <v>255144783.93042901</v>
      </c>
      <c r="G954">
        <v>9367524.8271045107</v>
      </c>
      <c r="H954">
        <v>1499745.17227164</v>
      </c>
      <c r="I954">
        <v>0</v>
      </c>
      <c r="J954">
        <v>5093493.1740615899</v>
      </c>
      <c r="K954">
        <v>495550.45316161797</v>
      </c>
      <c r="L954">
        <v>1415138.99734161</v>
      </c>
      <c r="M954">
        <v>18129.8946278646</v>
      </c>
      <c r="N954">
        <v>183352.39098669001</v>
      </c>
      <c r="O954">
        <v>105757.71866254001</v>
      </c>
      <c r="P954">
        <v>10786280.087210899</v>
      </c>
      <c r="Q954">
        <v>15936177.3778925</v>
      </c>
      <c r="R954">
        <v>12052351.0620567</v>
      </c>
      <c r="S954">
        <v>12736250.9760745</v>
      </c>
      <c r="T954">
        <v>187974110.52177501</v>
      </c>
      <c r="U954">
        <v>49353.602042518898</v>
      </c>
      <c r="V954">
        <v>8823215.3855605107</v>
      </c>
      <c r="W954">
        <v>13737424.0460799</v>
      </c>
      <c r="X954">
        <v>3828429.4155839598</v>
      </c>
      <c r="Y954">
        <v>3944259.2979286499</v>
      </c>
      <c r="Z954">
        <v>779585.46899815497</v>
      </c>
    </row>
    <row r="955" spans="1:26">
      <c r="A955" s="1">
        <v>65167</v>
      </c>
      <c r="B955">
        <v>61377185.068948798</v>
      </c>
      <c r="C955">
        <v>83927585.069088295</v>
      </c>
      <c r="D955">
        <v>20021745.068306301</v>
      </c>
      <c r="E955">
        <v>27339911.4652608</v>
      </c>
      <c r="F955">
        <v>75001565.833135605</v>
      </c>
      <c r="G955">
        <v>0</v>
      </c>
      <c r="H955">
        <v>3591608.5270066201</v>
      </c>
      <c r="I955">
        <v>0</v>
      </c>
      <c r="J955">
        <v>12197961.263312601</v>
      </c>
      <c r="K955">
        <v>1186750.4333695499</v>
      </c>
      <c r="L955">
        <v>3388992.59935816</v>
      </c>
      <c r="M955">
        <v>43417.698781808896</v>
      </c>
      <c r="N955">
        <v>424528.610311058</v>
      </c>
      <c r="O955">
        <v>253269.909560575</v>
      </c>
      <c r="P955">
        <v>25831118.680801801</v>
      </c>
      <c r="Q955">
        <v>38164157.229213402</v>
      </c>
      <c r="R955">
        <v>28863121.3123984</v>
      </c>
      <c r="S955">
        <v>30500933.3942235</v>
      </c>
      <c r="T955">
        <v>184174959.051893</v>
      </c>
      <c r="U955">
        <v>118192.624461591</v>
      </c>
      <c r="V955">
        <v>21129946.7404822</v>
      </c>
      <c r="W955">
        <v>32898555.204730298</v>
      </c>
      <c r="X955">
        <v>9168370.7260928005</v>
      </c>
      <c r="Y955">
        <v>9445761.5794210508</v>
      </c>
      <c r="Z955">
        <v>1866961.04761795</v>
      </c>
    </row>
    <row r="956" spans="1:26">
      <c r="A956" s="1">
        <v>65197</v>
      </c>
      <c r="B956">
        <v>105261120</v>
      </c>
      <c r="C956">
        <v>128563200</v>
      </c>
      <c r="D956">
        <v>28049275.488342199</v>
      </c>
      <c r="E956">
        <v>6160320.0000028899</v>
      </c>
      <c r="F956">
        <v>685079399.53374898</v>
      </c>
      <c r="G956">
        <v>0</v>
      </c>
      <c r="H956">
        <v>6502492.4680599803</v>
      </c>
      <c r="I956">
        <v>12971902.7201926</v>
      </c>
      <c r="J956">
        <v>22084019.080577102</v>
      </c>
      <c r="K956">
        <v>2148573.7369278101</v>
      </c>
      <c r="L956">
        <v>6135662.8056576699</v>
      </c>
      <c r="M956">
        <v>78606.3562290673</v>
      </c>
      <c r="N956">
        <v>768595.48312865803</v>
      </c>
      <c r="O956">
        <v>458537.07800289203</v>
      </c>
      <c r="P956">
        <v>46766414.936503902</v>
      </c>
      <c r="Q956">
        <v>69094987.125349194</v>
      </c>
      <c r="R956">
        <v>52255758.813167103</v>
      </c>
      <c r="S956">
        <v>55220965.250919104</v>
      </c>
      <c r="T956">
        <v>176687786.900978</v>
      </c>
      <c r="U956">
        <v>213983.96973468299</v>
      </c>
      <c r="V956">
        <v>38255093.364812203</v>
      </c>
      <c r="W956">
        <v>59561782.9226797</v>
      </c>
      <c r="X956">
        <v>16599042.2237045</v>
      </c>
      <c r="Y956">
        <v>17101249.499612398</v>
      </c>
      <c r="Z956">
        <v>3380073.3178498498</v>
      </c>
    </row>
    <row r="957" spans="1:26">
      <c r="A957" s="1">
        <v>65228</v>
      </c>
      <c r="B957">
        <v>65977015.884474702</v>
      </c>
      <c r="C957">
        <v>89279095.884456798</v>
      </c>
      <c r="D957">
        <v>45760099.512595698</v>
      </c>
      <c r="E957">
        <v>6160319.9999914197</v>
      </c>
      <c r="F957">
        <v>234079761.62489599</v>
      </c>
      <c r="G957">
        <v>185911333.36180601</v>
      </c>
      <c r="H957">
        <v>14688309.423435699</v>
      </c>
      <c r="I957" s="2">
        <v>1.44988298416138E-5</v>
      </c>
      <c r="J957">
        <v>49885010.580466501</v>
      </c>
      <c r="K957">
        <v>4853356.77389549</v>
      </c>
      <c r="L957">
        <v>13859687.5352097</v>
      </c>
      <c r="M957">
        <v>177561.83319129999</v>
      </c>
      <c r="N957">
        <v>1736160.1467591999</v>
      </c>
      <c r="O957">
        <v>1035777.36028257</v>
      </c>
      <c r="P957">
        <v>105639426.20253401</v>
      </c>
      <c r="Q957">
        <v>156076851.37515101</v>
      </c>
      <c r="R957">
        <v>118039160.88706</v>
      </c>
      <c r="S957">
        <v>124737187.81688701</v>
      </c>
      <c r="T957">
        <v>156236786.06526399</v>
      </c>
      <c r="U957">
        <v>483362.76813186402</v>
      </c>
      <c r="V957">
        <v>86413425.486431897</v>
      </c>
      <c r="W957">
        <v>134542546.827562</v>
      </c>
      <c r="X957">
        <v>37495140.442229196</v>
      </c>
      <c r="Y957">
        <v>38629563.265395798</v>
      </c>
      <c r="Z957">
        <v>7635158.8272258397</v>
      </c>
    </row>
    <row r="958" spans="1:26">
      <c r="A958" s="1">
        <v>65259</v>
      </c>
      <c r="B958">
        <v>45029170.120365001</v>
      </c>
      <c r="C958">
        <v>67579570.120359898</v>
      </c>
      <c r="D958">
        <v>48038600.711773403</v>
      </c>
      <c r="E958">
        <v>5961599.9999967404</v>
      </c>
      <c r="F958">
        <v>89097835.0102292</v>
      </c>
      <c r="G958">
        <v>253422106.45010701</v>
      </c>
      <c r="H958">
        <v>12028420.284696501</v>
      </c>
      <c r="I958">
        <v>0</v>
      </c>
      <c r="J958">
        <v>40851391.121363297</v>
      </c>
      <c r="K958">
        <v>3974467.9516928499</v>
      </c>
      <c r="L958">
        <v>11349852.5856269</v>
      </c>
      <c r="M958">
        <v>145407.364086321</v>
      </c>
      <c r="N958">
        <v>1421760.8932885099</v>
      </c>
      <c r="O958">
        <v>848209.62383684702</v>
      </c>
      <c r="P958">
        <v>86509303.444469005</v>
      </c>
      <c r="Q958">
        <v>127813073.03187899</v>
      </c>
      <c r="R958">
        <v>96663584.369830593</v>
      </c>
      <c r="S958">
        <v>102148673.270642</v>
      </c>
      <c r="T958">
        <v>156736513.71577501</v>
      </c>
      <c r="U958">
        <v>395831.15779053798</v>
      </c>
      <c r="V958">
        <v>70764917.188677594</v>
      </c>
      <c r="W958">
        <v>110178391.04296499</v>
      </c>
      <c r="X958">
        <v>30705188.382895399</v>
      </c>
      <c r="Y958">
        <v>31634179.875669099</v>
      </c>
      <c r="Z958">
        <v>6252516.65571192</v>
      </c>
    </row>
    <row r="959" spans="1:26">
      <c r="A959" s="1">
        <v>65289</v>
      </c>
      <c r="B959">
        <v>36429150.097129203</v>
      </c>
      <c r="C959">
        <v>59731230.0971338</v>
      </c>
      <c r="D959">
        <v>0</v>
      </c>
      <c r="E959">
        <v>17286349.179480299</v>
      </c>
      <c r="F959">
        <v>0</v>
      </c>
      <c r="G959">
        <v>0</v>
      </c>
      <c r="H959">
        <v>6741978.3289129604</v>
      </c>
      <c r="I959">
        <v>0</v>
      </c>
      <c r="J959">
        <v>22897370.321902499</v>
      </c>
      <c r="K959">
        <v>2227705.39813645</v>
      </c>
      <c r="L959">
        <v>6361638.3828898901</v>
      </c>
      <c r="M959">
        <v>81501.417004988805</v>
      </c>
      <c r="N959">
        <v>796902.74404881196</v>
      </c>
      <c r="O959">
        <v>475424.932529121</v>
      </c>
      <c r="P959">
        <v>48488815.261469997</v>
      </c>
      <c r="Q959">
        <v>71639745.547388107</v>
      </c>
      <c r="R959">
        <v>54180330.882318698</v>
      </c>
      <c r="S959">
        <v>57254745.446006998</v>
      </c>
      <c r="T959">
        <v>98317103.781029195</v>
      </c>
      <c r="U959">
        <v>221864.96851359299</v>
      </c>
      <c r="V959">
        <v>39664022.942429498</v>
      </c>
      <c r="W959">
        <v>61755434.807282701</v>
      </c>
      <c r="X959">
        <v>17210382.5575542</v>
      </c>
      <c r="Y959">
        <v>17731086.055086099</v>
      </c>
      <c r="Z959">
        <v>3504560.9312146599</v>
      </c>
    </row>
    <row r="960" spans="1:26">
      <c r="A960" s="1">
        <v>65320</v>
      </c>
      <c r="B960">
        <v>8553599.9999999907</v>
      </c>
      <c r="C960">
        <v>0</v>
      </c>
      <c r="D960">
        <v>0</v>
      </c>
      <c r="E960">
        <v>33035710.138136599</v>
      </c>
      <c r="F960">
        <v>1.5556812286376999E-4</v>
      </c>
      <c r="G960">
        <v>0</v>
      </c>
      <c r="H960">
        <v>8923434.5617425293</v>
      </c>
      <c r="I960">
        <v>0</v>
      </c>
      <c r="J960">
        <v>30306117.245622601</v>
      </c>
      <c r="K960">
        <v>2948508.9351090202</v>
      </c>
      <c r="L960">
        <v>8420030.5972117297</v>
      </c>
      <c r="M960">
        <v>107872.278113743</v>
      </c>
      <c r="N960">
        <v>1054751.1637788401</v>
      </c>
      <c r="O960">
        <v>629254.95566351002</v>
      </c>
      <c r="P960">
        <v>64178012.5733383</v>
      </c>
      <c r="Q960">
        <v>94819732.461981401</v>
      </c>
      <c r="R960">
        <v>71711093.328281507</v>
      </c>
      <c r="S960">
        <v>85528787.374910995</v>
      </c>
      <c r="T960">
        <v>0</v>
      </c>
      <c r="U960">
        <v>293652.312642971</v>
      </c>
      <c r="V960">
        <v>52497842.015355699</v>
      </c>
      <c r="W960">
        <v>81737222.288520098</v>
      </c>
      <c r="X960">
        <v>22779029.395019099</v>
      </c>
      <c r="Y960">
        <v>23468213.3940791</v>
      </c>
      <c r="Z960">
        <v>4638507.9588910202</v>
      </c>
    </row>
    <row r="961" spans="1:26">
      <c r="A961" s="1">
        <v>65350</v>
      </c>
      <c r="B961">
        <v>8838720</v>
      </c>
      <c r="C961">
        <v>0</v>
      </c>
      <c r="D961">
        <v>0</v>
      </c>
      <c r="E961">
        <v>45112104.123283401</v>
      </c>
      <c r="F961">
        <v>0</v>
      </c>
      <c r="G961">
        <v>0</v>
      </c>
      <c r="H961">
        <v>13403413.561406599</v>
      </c>
      <c r="I961">
        <v>0</v>
      </c>
      <c r="J961">
        <v>45521197.031587198</v>
      </c>
      <c r="K961">
        <v>4428797.4964486603</v>
      </c>
      <c r="L961">
        <v>12647277.4034764</v>
      </c>
      <c r="M961">
        <v>162029.17669933301</v>
      </c>
      <c r="N961">
        <v>1584285.2832824499</v>
      </c>
      <c r="O961">
        <v>945170.19741282403</v>
      </c>
      <c r="P961">
        <v>96398358.515180305</v>
      </c>
      <c r="Q961">
        <v>142423646.318721</v>
      </c>
      <c r="R961">
        <v>107713396.02135099</v>
      </c>
      <c r="S961">
        <v>130672632.63127901</v>
      </c>
      <c r="T961">
        <v>0</v>
      </c>
      <c r="U961">
        <v>441079.425459294</v>
      </c>
      <c r="V961">
        <v>78854199.327012807</v>
      </c>
      <c r="W961">
        <v>122773107.833462</v>
      </c>
      <c r="X961">
        <v>34215161.1463442</v>
      </c>
      <c r="Y961">
        <v>35250347.553034499</v>
      </c>
      <c r="Z961">
        <v>6967254.5980716702</v>
      </c>
    </row>
    <row r="962" spans="1:26">
      <c r="A962" s="1">
        <v>65381</v>
      </c>
      <c r="B962">
        <v>8838720.0000040401</v>
      </c>
      <c r="C962">
        <v>0</v>
      </c>
      <c r="D962">
        <v>0</v>
      </c>
      <c r="E962">
        <v>49638374.481278703</v>
      </c>
      <c r="F962">
        <v>313834897.54403597</v>
      </c>
      <c r="G962">
        <v>164100870.33649901</v>
      </c>
      <c r="H962">
        <v>9972706.1222150903</v>
      </c>
      <c r="I962">
        <v>0</v>
      </c>
      <c r="J962">
        <v>33869694.331794299</v>
      </c>
      <c r="K962">
        <v>3295212.49975139</v>
      </c>
      <c r="L962">
        <v>9410108.8661599699</v>
      </c>
      <c r="M962">
        <v>120556.55486895199</v>
      </c>
      <c r="N962">
        <v>1178775.2031630999</v>
      </c>
      <c r="O962">
        <v>703246.57006889395</v>
      </c>
      <c r="P962">
        <v>71724452.560645595</v>
      </c>
      <c r="Q962">
        <v>105969211.72981</v>
      </c>
      <c r="R962">
        <v>80143318.642327607</v>
      </c>
      <c r="S962">
        <v>101538115.795439</v>
      </c>
      <c r="T962">
        <v>0</v>
      </c>
      <c r="U962">
        <v>328181.73269881698</v>
      </c>
      <c r="V962">
        <v>58670856.702890597</v>
      </c>
      <c r="W962">
        <v>91348380.658758596</v>
      </c>
      <c r="X962">
        <v>25457525.836493999</v>
      </c>
      <c r="Y962">
        <v>26227748.270378999</v>
      </c>
      <c r="Z962">
        <v>5183931.8593650004</v>
      </c>
    </row>
    <row r="963" spans="1:26">
      <c r="A963" s="1">
        <v>65412</v>
      </c>
      <c r="B963">
        <v>7983360.0000279099</v>
      </c>
      <c r="C963" s="2">
        <v>4.1499733924865702E-5</v>
      </c>
      <c r="D963" s="2">
        <v>3.6329030990600599E-5</v>
      </c>
      <c r="E963">
        <v>45803377.539701298</v>
      </c>
      <c r="F963">
        <v>484131592.67460799</v>
      </c>
      <c r="G963">
        <v>371080069.400792</v>
      </c>
      <c r="H963">
        <v>4260088.6948405504</v>
      </c>
      <c r="I963">
        <v>227150.39197699001</v>
      </c>
      <c r="J963">
        <v>14468279.7379508</v>
      </c>
      <c r="K963">
        <v>1407631.72455444</v>
      </c>
      <c r="L963">
        <v>4019761.3272337001</v>
      </c>
      <c r="M963">
        <v>51498.721630046501</v>
      </c>
      <c r="N963">
        <v>503543.05593817198</v>
      </c>
      <c r="O963">
        <v>300409.20950856898</v>
      </c>
      <c r="P963">
        <v>30638878.329783499</v>
      </c>
      <c r="Q963">
        <v>45267376.312805399</v>
      </c>
      <c r="R963">
        <v>34235205.723614603</v>
      </c>
      <c r="S963">
        <v>45276463.145105302</v>
      </c>
      <c r="T963">
        <v>59885727.4658923</v>
      </c>
      <c r="U963">
        <v>140190.96443733299</v>
      </c>
      <c r="V963">
        <v>25062711.1932863</v>
      </c>
      <c r="W963">
        <v>39021725.795117803</v>
      </c>
      <c r="X963">
        <v>10874813.384210199</v>
      </c>
      <c r="Y963">
        <v>11203832.9946243</v>
      </c>
      <c r="Z963">
        <v>2214445.0300917299</v>
      </c>
    </row>
    <row r="964" spans="1:26">
      <c r="A964" s="1">
        <v>65440</v>
      </c>
      <c r="B964">
        <v>8838720</v>
      </c>
      <c r="C964">
        <v>0</v>
      </c>
      <c r="D964">
        <v>29810081.457350701</v>
      </c>
      <c r="E964">
        <v>53180381.295406498</v>
      </c>
      <c r="F964">
        <v>0</v>
      </c>
      <c r="G964">
        <v>0</v>
      </c>
      <c r="H964">
        <v>2118013.9543095501</v>
      </c>
      <c r="I964" s="2">
        <v>2.0615756511688199E-5</v>
      </c>
      <c r="J964">
        <v>7193281.7776651802</v>
      </c>
      <c r="K964">
        <v>699840.74245822604</v>
      </c>
      <c r="L964">
        <v>1998528.9494996101</v>
      </c>
      <c r="M964">
        <v>25603.929602147098</v>
      </c>
      <c r="N964">
        <v>250349.53388749601</v>
      </c>
      <c r="O964">
        <v>149356.25601242599</v>
      </c>
      <c r="P964">
        <v>15232915.672734</v>
      </c>
      <c r="Q964">
        <v>22505854.120272499</v>
      </c>
      <c r="R964">
        <v>17020923.423282798</v>
      </c>
      <c r="S964">
        <v>17986760.545496501</v>
      </c>
      <c r="T964">
        <v>57138035.262550697</v>
      </c>
      <c r="U964">
        <v>69699.586139178107</v>
      </c>
      <c r="V964">
        <v>12460579.0730367</v>
      </c>
      <c r="W964">
        <v>19400666.435747501</v>
      </c>
      <c r="X964">
        <v>5406696.4676498398</v>
      </c>
      <c r="Y964">
        <v>5570277.1289968798</v>
      </c>
      <c r="Z964">
        <v>1100968.9728916001</v>
      </c>
    </row>
    <row r="965" spans="1:26">
      <c r="A965" s="1">
        <v>65471</v>
      </c>
      <c r="B965">
        <v>55162126.363340497</v>
      </c>
      <c r="C965">
        <v>77712526.363351896</v>
      </c>
      <c r="D965">
        <v>11027060.081859499</v>
      </c>
      <c r="E965">
        <v>52213980.480262503</v>
      </c>
      <c r="F965">
        <v>0</v>
      </c>
      <c r="G965">
        <v>551380581.05505395</v>
      </c>
      <c r="H965">
        <v>4631385.60000093</v>
      </c>
      <c r="I965">
        <v>0</v>
      </c>
      <c r="J965">
        <v>15729292.8000031</v>
      </c>
      <c r="K965">
        <v>1530316.8000003099</v>
      </c>
      <c r="L965">
        <v>4370112.0000008699</v>
      </c>
      <c r="M965">
        <v>55987.200000011202</v>
      </c>
      <c r="N965">
        <v>547430.40000010899</v>
      </c>
      <c r="O965">
        <v>326592.00000006502</v>
      </c>
      <c r="P965">
        <v>33309273.600006599</v>
      </c>
      <c r="Q965">
        <v>49212748.800009802</v>
      </c>
      <c r="R965">
        <v>37219046.400007397</v>
      </c>
      <c r="S965">
        <v>39331008.000007898</v>
      </c>
      <c r="T965">
        <v>201689370.80537701</v>
      </c>
      <c r="U965">
        <v>152409.60000003001</v>
      </c>
      <c r="V965">
        <v>27247104.000005402</v>
      </c>
      <c r="W965">
        <v>42422745.600008503</v>
      </c>
      <c r="X965">
        <v>11822630.400002399</v>
      </c>
      <c r="Y965">
        <v>12180326.400002399</v>
      </c>
      <c r="Z965">
        <v>2407449.6000004802</v>
      </c>
    </row>
    <row r="966" spans="1:26">
      <c r="A966" s="1">
        <v>65501</v>
      </c>
      <c r="B966">
        <v>55543785.360569902</v>
      </c>
      <c r="C966">
        <v>78845865.360570103</v>
      </c>
      <c r="D966">
        <v>0</v>
      </c>
      <c r="E966">
        <v>46540912.037686601</v>
      </c>
      <c r="F966">
        <v>0</v>
      </c>
      <c r="G966">
        <v>0</v>
      </c>
      <c r="H966">
        <v>2897833.3543311902</v>
      </c>
      <c r="I966">
        <v>0</v>
      </c>
      <c r="J966">
        <v>9841734.9045351502</v>
      </c>
      <c r="K966">
        <v>957511.08820076997</v>
      </c>
      <c r="L966">
        <v>2734355.8514676499</v>
      </c>
      <c r="M966">
        <v>35030.893470760202</v>
      </c>
      <c r="N966">
        <v>342524.29171404301</v>
      </c>
      <c r="O966">
        <v>204346.87857943299</v>
      </c>
      <c r="P966">
        <v>20841435.454353798</v>
      </c>
      <c r="Q966">
        <v>30792155.360797901</v>
      </c>
      <c r="R966">
        <v>23287759.515061799</v>
      </c>
      <c r="S966">
        <v>24609202.663208801</v>
      </c>
      <c r="T966">
        <v>127802325.875781</v>
      </c>
      <c r="U966">
        <v>95361.876670401907</v>
      </c>
      <c r="V966">
        <v>17048368.155769799</v>
      </c>
      <c r="W966">
        <v>26543686.447094101</v>
      </c>
      <c r="X966">
        <v>7397357.0045754602</v>
      </c>
      <c r="Y966">
        <v>7621165.49063865</v>
      </c>
      <c r="Z966">
        <v>1506328.4192426701</v>
      </c>
    </row>
    <row r="967" spans="1:26">
      <c r="A967" s="1">
        <v>65532</v>
      </c>
      <c r="B967">
        <v>57134690.761894003</v>
      </c>
      <c r="C967">
        <v>79685090.761897102</v>
      </c>
      <c r="D967">
        <v>0</v>
      </c>
      <c r="E967">
        <v>34875560.211214401</v>
      </c>
      <c r="F967">
        <v>0</v>
      </c>
      <c r="G967">
        <v>359650200.29761398</v>
      </c>
      <c r="H967">
        <v>5346833.0033678999</v>
      </c>
      <c r="I967" s="2">
        <v>2.0451843738555901E-5</v>
      </c>
      <c r="J967">
        <v>18159123.2357498</v>
      </c>
      <c r="K967">
        <v>1766717.15087777</v>
      </c>
      <c r="L967">
        <v>5045198.3678521197</v>
      </c>
      <c r="M967">
        <v>64635.993324796596</v>
      </c>
      <c r="N967">
        <v>631996.37917580595</v>
      </c>
      <c r="O967">
        <v>377043.294394647</v>
      </c>
      <c r="P967">
        <v>38454825.139735997</v>
      </c>
      <c r="Q967">
        <v>56815038.132496201</v>
      </c>
      <c r="R967">
        <v>42968572.006917603</v>
      </c>
      <c r="S967">
        <v>45406785.310669601</v>
      </c>
      <c r="T967">
        <v>138396059.06085801</v>
      </c>
      <c r="U967">
        <v>175953.53738416699</v>
      </c>
      <c r="V967">
        <v>31456183.418067701</v>
      </c>
      <c r="W967">
        <v>48976128.497605599</v>
      </c>
      <c r="X967">
        <v>13648967.257086201</v>
      </c>
      <c r="Y967">
        <v>14061919.436661299</v>
      </c>
      <c r="Z967">
        <v>2779347.7129662498</v>
      </c>
    </row>
    <row r="968" spans="1:26">
      <c r="A968" s="1">
        <v>65562</v>
      </c>
      <c r="B968">
        <v>105261120</v>
      </c>
      <c r="C968">
        <v>128563200</v>
      </c>
      <c r="D968">
        <v>0</v>
      </c>
      <c r="E968">
        <v>16241565.540402099</v>
      </c>
      <c r="F968">
        <v>686079052.468099</v>
      </c>
      <c r="G968">
        <v>0</v>
      </c>
      <c r="H968">
        <v>6862735.8416777002</v>
      </c>
      <c r="I968">
        <v>15664042.8457077</v>
      </c>
      <c r="J968">
        <v>23307491.706758998</v>
      </c>
      <c r="K968">
        <v>2267606.4701849702</v>
      </c>
      <c r="L968">
        <v>6475583.51749977</v>
      </c>
      <c r="M968">
        <v>82961.212323839107</v>
      </c>
      <c r="N968">
        <v>811176.29827755201</v>
      </c>
      <c r="O968">
        <v>483940.40522239503</v>
      </c>
      <c r="P968">
        <v>49357312.376444899</v>
      </c>
      <c r="Q968">
        <v>72922905.632655799</v>
      </c>
      <c r="R968">
        <v>55150770.370393097</v>
      </c>
      <c r="S968">
        <v>58280251.657498002</v>
      </c>
      <c r="T968">
        <v>159745789.00856</v>
      </c>
      <c r="U968">
        <v>225838.85577045099</v>
      </c>
      <c r="V968">
        <v>40374456.664269097</v>
      </c>
      <c r="W968">
        <v>62861554.160270102</v>
      </c>
      <c r="X968">
        <v>17518642.669050999</v>
      </c>
      <c r="Y968">
        <v>18048672.636675499</v>
      </c>
      <c r="Z968">
        <v>3567332.1299251402</v>
      </c>
    </row>
    <row r="969" spans="1:26">
      <c r="A969" s="1">
        <v>65593</v>
      </c>
      <c r="B969">
        <v>105261120</v>
      </c>
      <c r="C969">
        <v>128563200</v>
      </c>
      <c r="D969">
        <v>0</v>
      </c>
      <c r="E969">
        <v>6160320.0000056904</v>
      </c>
      <c r="F969">
        <v>441939921.71916801</v>
      </c>
      <c r="G969">
        <v>283020728.869578</v>
      </c>
      <c r="H969">
        <v>8644260.2637314405</v>
      </c>
      <c r="I969" s="2">
        <v>2.5644898414611799E-5</v>
      </c>
      <c r="J969">
        <v>29357974.5827333</v>
      </c>
      <c r="K969">
        <v>2856263.2973511498</v>
      </c>
      <c r="L969">
        <v>8156605.55442758</v>
      </c>
      <c r="M969">
        <v>104497.43770797001</v>
      </c>
      <c r="N969">
        <v>1021752.7242557</v>
      </c>
      <c r="O969">
        <v>609568.38662981906</v>
      </c>
      <c r="P969">
        <v>62170170.023035601</v>
      </c>
      <c r="Q969">
        <v>91853247.745304793</v>
      </c>
      <c r="R969">
        <v>69467574.422975406</v>
      </c>
      <c r="S969">
        <v>73409449.989848197</v>
      </c>
      <c r="T969">
        <v>169826319.269297</v>
      </c>
      <c r="U969">
        <v>284465.24709391699</v>
      </c>
      <c r="V969">
        <v>50855419.684544899</v>
      </c>
      <c r="W969">
        <v>79180030.716610506</v>
      </c>
      <c r="X969">
        <v>22066375.595999502</v>
      </c>
      <c r="Y969">
        <v>22733998.114689302</v>
      </c>
      <c r="Z969">
        <v>4493389.8214426702</v>
      </c>
    </row>
    <row r="970" spans="1:26">
      <c r="A970" s="1">
        <v>65624</v>
      </c>
      <c r="B970">
        <v>65653390.999286801</v>
      </c>
      <c r="C970">
        <v>88203790.999284893</v>
      </c>
      <c r="D970">
        <v>28558884.302041601</v>
      </c>
      <c r="E970">
        <v>6152359.3306761198</v>
      </c>
      <c r="F970">
        <v>179824718.944208</v>
      </c>
      <c r="G970">
        <v>0</v>
      </c>
      <c r="H970">
        <v>9317359.1327966098</v>
      </c>
      <c r="I970">
        <v>0</v>
      </c>
      <c r="J970">
        <v>31643979.271022499</v>
      </c>
      <c r="K970">
        <v>3078670.7141275601</v>
      </c>
      <c r="L970">
        <v>8791732.4255065396</v>
      </c>
      <c r="M970">
        <v>112634.294419301</v>
      </c>
      <c r="N970">
        <v>1101313.10098867</v>
      </c>
      <c r="O970">
        <v>657033.38411256298</v>
      </c>
      <c r="P970">
        <v>67011147.718682997</v>
      </c>
      <c r="Q970">
        <v>99005544.794565395</v>
      </c>
      <c r="R970">
        <v>74876775.945630804</v>
      </c>
      <c r="S970">
        <v>79125591.829688296</v>
      </c>
      <c r="T970">
        <v>167576819.40709201</v>
      </c>
      <c r="U970">
        <v>306615.57925253001</v>
      </c>
      <c r="V970">
        <v>54815356.617393099</v>
      </c>
      <c r="W970">
        <v>85345507.865824699</v>
      </c>
      <c r="X970">
        <v>23784608.504875701</v>
      </c>
      <c r="Y970">
        <v>24504216.496998999</v>
      </c>
      <c r="Z970">
        <v>4843274.6600299403</v>
      </c>
    </row>
    <row r="971" spans="1:26">
      <c r="A971" s="1">
        <v>65654</v>
      </c>
      <c r="B971">
        <v>44615649.311553001</v>
      </c>
      <c r="C971">
        <v>67917729.311554104</v>
      </c>
      <c r="D971">
        <v>15392895.6867088</v>
      </c>
      <c r="E971">
        <v>18361041.811294001</v>
      </c>
      <c r="F971">
        <v>88988050.031888604</v>
      </c>
      <c r="G971">
        <v>0</v>
      </c>
      <c r="H971">
        <v>5178602.3128501698</v>
      </c>
      <c r="I971">
        <v>0</v>
      </c>
      <c r="J971">
        <v>17587771.5890419</v>
      </c>
      <c r="K971">
        <v>1711129.8441385401</v>
      </c>
      <c r="L971">
        <v>4886458.1931191199</v>
      </c>
      <c r="M971">
        <v>62602.311370918498</v>
      </c>
      <c r="N971">
        <v>612111.48896012804</v>
      </c>
      <c r="O971">
        <v>365180.14966371201</v>
      </c>
      <c r="P971">
        <v>37244897.359511301</v>
      </c>
      <c r="Q971">
        <v>55027431.695040599</v>
      </c>
      <c r="R971">
        <v>41616625.436914101</v>
      </c>
      <c r="S971">
        <v>43978123.738072701</v>
      </c>
      <c r="T971">
        <v>133354394.860403</v>
      </c>
      <c r="U971">
        <v>170417.40317638899</v>
      </c>
      <c r="V971">
        <v>30466458.200515401</v>
      </c>
      <c r="W971">
        <v>47435162.488222599</v>
      </c>
      <c r="X971">
        <v>13219521.417826399</v>
      </c>
      <c r="Y971">
        <v>13619480.629362799</v>
      </c>
      <c r="Z971">
        <v>2691899.3889496499</v>
      </c>
    </row>
    <row r="972" spans="1:26">
      <c r="A972" s="1">
        <v>65685</v>
      </c>
      <c r="B972">
        <v>8553600.0000000093</v>
      </c>
      <c r="C972">
        <v>322124.55038769502</v>
      </c>
      <c r="D972">
        <v>0</v>
      </c>
      <c r="E972">
        <v>33437938.852750499</v>
      </c>
      <c r="F972">
        <v>1.5556812286376999E-4</v>
      </c>
      <c r="G972">
        <v>0</v>
      </c>
      <c r="H972">
        <v>7238863.4702721797</v>
      </c>
      <c r="I972" s="2">
        <v>1.3560056686401399E-5</v>
      </c>
      <c r="J972">
        <v>24584911.060555</v>
      </c>
      <c r="K972">
        <v>2391887.7282564901</v>
      </c>
      <c r="L972">
        <v>6830492.3947162004</v>
      </c>
      <c r="M972">
        <v>87508.087619144804</v>
      </c>
      <c r="N972">
        <v>855634.63449835498</v>
      </c>
      <c r="O972">
        <v>510463.844444983</v>
      </c>
      <c r="P972">
        <v>52062450.572965004</v>
      </c>
      <c r="Q972">
        <v>76919609.017223999</v>
      </c>
      <c r="R972">
        <v>58173432.025034897</v>
      </c>
      <c r="S972">
        <v>71222943.5524562</v>
      </c>
      <c r="T972">
        <v>0</v>
      </c>
      <c r="U972">
        <v>238216.46074099201</v>
      </c>
      <c r="V972">
        <v>42587269.307981402</v>
      </c>
      <c r="W972">
        <v>66306822.613199197</v>
      </c>
      <c r="X972">
        <v>18478791.1689105</v>
      </c>
      <c r="Y972">
        <v>19037870.617588401</v>
      </c>
      <c r="Z972">
        <v>3762847.7676230199</v>
      </c>
    </row>
    <row r="973" spans="1:26">
      <c r="A973" s="1">
        <v>65715</v>
      </c>
      <c r="B973">
        <v>8838720</v>
      </c>
      <c r="C973">
        <v>0</v>
      </c>
      <c r="D973">
        <v>0</v>
      </c>
      <c r="E973">
        <v>45804139.317626402</v>
      </c>
      <c r="F973">
        <v>0</v>
      </c>
      <c r="G973">
        <v>0</v>
      </c>
      <c r="H973">
        <v>10670606.826225299</v>
      </c>
      <c r="I973" s="2">
        <v>8.6411833763122599E-5</v>
      </c>
      <c r="J973">
        <v>36239931.981343903</v>
      </c>
      <c r="K973">
        <v>3525815.0157842999</v>
      </c>
      <c r="L973">
        <v>10068638.4088962</v>
      </c>
      <c r="M973">
        <v>128993.232284793</v>
      </c>
      <c r="N973">
        <v>1261267.1601179601</v>
      </c>
      <c r="O973">
        <v>752460.52166128403</v>
      </c>
      <c r="P973">
        <v>76743806.918768495</v>
      </c>
      <c r="Q973">
        <v>113385051.178332</v>
      </c>
      <c r="R973">
        <v>85751834.306656405</v>
      </c>
      <c r="S973">
        <v>107464881.68006399</v>
      </c>
      <c r="T973">
        <v>0</v>
      </c>
      <c r="U973">
        <v>351148.24344193802</v>
      </c>
      <c r="V973">
        <v>62776706.378598496</v>
      </c>
      <c r="W973">
        <v>97741038.618459493</v>
      </c>
      <c r="X973">
        <v>27239070.884138498</v>
      </c>
      <c r="Y973">
        <v>28063194.3126246</v>
      </c>
      <c r="Z973">
        <v>5546708.9882460404</v>
      </c>
    </row>
    <row r="974" spans="1:26">
      <c r="A974" s="1">
        <v>65746</v>
      </c>
      <c r="B974">
        <v>8838720.0000157095</v>
      </c>
      <c r="C974">
        <v>0</v>
      </c>
      <c r="D974">
        <v>0</v>
      </c>
      <c r="E974">
        <v>50476170.986157604</v>
      </c>
      <c r="F974">
        <v>466490716.05776501</v>
      </c>
      <c r="G974">
        <v>316756688.85017902</v>
      </c>
      <c r="H974">
        <v>9819001.40099518</v>
      </c>
      <c r="I974">
        <v>0</v>
      </c>
      <c r="J974">
        <v>33347676.349786799</v>
      </c>
      <c r="K974">
        <v>3244424.9088580399</v>
      </c>
      <c r="L974">
        <v>9265075.1970438007</v>
      </c>
      <c r="M974">
        <v>118698.47227530699</v>
      </c>
      <c r="N974">
        <v>1160607.28446954</v>
      </c>
      <c r="O974">
        <v>692407.754939217</v>
      </c>
      <c r="P974">
        <v>70618996.644229293</v>
      </c>
      <c r="Q974">
        <v>104335957.12998401</v>
      </c>
      <c r="R974">
        <v>78908106.624787301</v>
      </c>
      <c r="S974">
        <v>100232812.773387</v>
      </c>
      <c r="T974">
        <v>16532193.407104401</v>
      </c>
      <c r="U974">
        <v>323123.61897163402</v>
      </c>
      <c r="V974">
        <v>57766589.840643197</v>
      </c>
      <c r="W974">
        <v>89940470.186818793</v>
      </c>
      <c r="X974">
        <v>25065160.728799701</v>
      </c>
      <c r="Y974">
        <v>25823512.0794474</v>
      </c>
      <c r="Z974">
        <v>5104034.3078376604</v>
      </c>
    </row>
    <row r="975" spans="1:26">
      <c r="A975" s="1">
        <v>65777</v>
      </c>
      <c r="B975">
        <v>7983359.9999920903</v>
      </c>
      <c r="C975" s="2">
        <v>4.1499733924865702E-5</v>
      </c>
      <c r="D975">
        <v>14945182.2461727</v>
      </c>
      <c r="E975">
        <v>46679617.036992699</v>
      </c>
      <c r="F975">
        <v>501238149.19302201</v>
      </c>
      <c r="G975">
        <v>431705254.36487299</v>
      </c>
      <c r="H975">
        <v>1884139.50045604</v>
      </c>
      <c r="I975">
        <v>2187841.32006054</v>
      </c>
      <c r="J975">
        <v>6398988.2161223702</v>
      </c>
      <c r="K975">
        <v>622563.21976105403</v>
      </c>
      <c r="L975">
        <v>1777848.2190330899</v>
      </c>
      <c r="M975">
        <v>22776.7031619917</v>
      </c>
      <c r="N975">
        <v>281358.86094496399</v>
      </c>
      <c r="O975">
        <v>132864.10177827399</v>
      </c>
      <c r="P975">
        <v>13550873.008986</v>
      </c>
      <c r="Q975">
        <v>20020722.079388998</v>
      </c>
      <c r="R975">
        <v>15141446.1131316</v>
      </c>
      <c r="S975">
        <v>25099245.171297301</v>
      </c>
      <c r="T975">
        <v>96376088.320515499</v>
      </c>
      <c r="U975">
        <v>62003.247496527598</v>
      </c>
      <c r="V975">
        <v>11084662.2055017</v>
      </c>
      <c r="W975">
        <v>17258414.134798799</v>
      </c>
      <c r="X975">
        <v>4809680.4843734903</v>
      </c>
      <c r="Y975">
        <v>4955198.3101306604</v>
      </c>
      <c r="Z975">
        <v>979398.23596573796</v>
      </c>
    </row>
    <row r="976" spans="1:26">
      <c r="A976" s="1">
        <v>65806</v>
      </c>
      <c r="B976">
        <v>8838720</v>
      </c>
      <c r="C976">
        <v>0</v>
      </c>
      <c r="D976">
        <v>34788371.528985702</v>
      </c>
      <c r="E976">
        <v>53708739.428593598</v>
      </c>
      <c r="F976">
        <v>0</v>
      </c>
      <c r="G976">
        <v>0</v>
      </c>
      <c r="H976">
        <v>1073340.5782123101</v>
      </c>
      <c r="I976">
        <v>0</v>
      </c>
      <c r="J976">
        <v>3645321.2249964098</v>
      </c>
      <c r="K976">
        <v>354656.52416417497</v>
      </c>
      <c r="L976">
        <v>1012789.46433062</v>
      </c>
      <c r="M976">
        <v>12975.238688933199</v>
      </c>
      <c r="N976">
        <v>174860.269824363</v>
      </c>
      <c r="O976">
        <v>75688.892352110503</v>
      </c>
      <c r="P976">
        <v>7719546.1733214399</v>
      </c>
      <c r="Q976">
        <v>11405234.8075723</v>
      </c>
      <c r="R976">
        <v>8625650.3417652901</v>
      </c>
      <c r="S976">
        <v>9115105.1789756007</v>
      </c>
      <c r="T976">
        <v>94719144.048961595</v>
      </c>
      <c r="U976">
        <v>35321.483097647397</v>
      </c>
      <c r="V976">
        <v>6314616.1619475</v>
      </c>
      <c r="W976">
        <v>9831626.6932422407</v>
      </c>
      <c r="X976">
        <v>2739937.9031464001</v>
      </c>
      <c r="Y976">
        <v>2822835.2614368098</v>
      </c>
      <c r="Z976">
        <v>557935.26362412795</v>
      </c>
    </row>
    <row r="977" spans="1:28">
      <c r="A977" s="1">
        <v>65837</v>
      </c>
      <c r="B977">
        <v>46282891.820532598</v>
      </c>
      <c r="C977">
        <v>68833291.820527598</v>
      </c>
      <c r="D977">
        <v>0</v>
      </c>
      <c r="E977">
        <v>43077152.839899898</v>
      </c>
      <c r="F977">
        <v>0</v>
      </c>
      <c r="G977">
        <v>438228575.77071202</v>
      </c>
      <c r="H977">
        <v>4631385.6000004802</v>
      </c>
      <c r="I977">
        <v>0</v>
      </c>
      <c r="J977">
        <v>15729292.800001601</v>
      </c>
      <c r="K977">
        <v>1530316.80000016</v>
      </c>
      <c r="L977">
        <v>4370112.0000004498</v>
      </c>
      <c r="M977">
        <v>55987.199999999997</v>
      </c>
      <c r="N977">
        <v>547430.40000005602</v>
      </c>
      <c r="O977">
        <v>326592.00000003399</v>
      </c>
      <c r="P977">
        <v>33309273.600003399</v>
      </c>
      <c r="Q977">
        <v>49212748.800005101</v>
      </c>
      <c r="R977">
        <v>37219046.400003798</v>
      </c>
      <c r="S977">
        <v>39331008.000004098</v>
      </c>
      <c r="T977">
        <v>165260825.79642701</v>
      </c>
      <c r="U977">
        <v>152409.60000001601</v>
      </c>
      <c r="V977">
        <v>27247104.000002801</v>
      </c>
      <c r="W977">
        <v>42422745.600004397</v>
      </c>
      <c r="X977">
        <v>11822630.4000012</v>
      </c>
      <c r="Y977">
        <v>12180326.4000013</v>
      </c>
      <c r="Z977">
        <v>2407449.6000002502</v>
      </c>
    </row>
    <row r="978" spans="1:28">
      <c r="A978" s="1">
        <v>65867</v>
      </c>
      <c r="B978">
        <v>52212486.385721304</v>
      </c>
      <c r="C978">
        <v>75514566.385713398</v>
      </c>
      <c r="D978">
        <v>0</v>
      </c>
      <c r="E978">
        <v>45479590.004415199</v>
      </c>
      <c r="F978">
        <v>0</v>
      </c>
      <c r="G978">
        <v>0</v>
      </c>
      <c r="H978">
        <v>5271546.7731189104</v>
      </c>
      <c r="I978">
        <v>0</v>
      </c>
      <c r="J978">
        <v>17903433.1978928</v>
      </c>
      <c r="K978">
        <v>1741840.8410842901</v>
      </c>
      <c r="L978">
        <v>4974159.3124459796</v>
      </c>
      <c r="M978">
        <v>63725.884429919402</v>
      </c>
      <c r="N978">
        <v>623097.53664803703</v>
      </c>
      <c r="O978">
        <v>371734.32584115898</v>
      </c>
      <c r="P978">
        <v>37913360.908885397</v>
      </c>
      <c r="Q978">
        <v>56015052.413893402</v>
      </c>
      <c r="R978">
        <v>42363551.838241003</v>
      </c>
      <c r="S978">
        <v>44767433.812013797</v>
      </c>
      <c r="T978">
        <v>138461105.28467199</v>
      </c>
      <c r="U978">
        <v>173476.01872587399</v>
      </c>
      <c r="V978">
        <v>31013263.755890999</v>
      </c>
      <c r="W978">
        <v>48286518.763310201</v>
      </c>
      <c r="X978">
        <v>13456782.5954499</v>
      </c>
      <c r="Y978">
        <v>13863920.1904188</v>
      </c>
      <c r="Z978">
        <v>2740213.0304862601</v>
      </c>
    </row>
    <row r="979" spans="1:28">
      <c r="A979" s="1">
        <v>65898</v>
      </c>
      <c r="B979">
        <v>54098794.669969901</v>
      </c>
      <c r="C979">
        <v>76649194.669963494</v>
      </c>
      <c r="D979">
        <v>0</v>
      </c>
      <c r="E979">
        <v>40624803.7246878</v>
      </c>
      <c r="F979">
        <v>0</v>
      </c>
      <c r="G979">
        <v>388217049.11057198</v>
      </c>
      <c r="H979">
        <v>5485814.0539237903</v>
      </c>
      <c r="I979">
        <v>0</v>
      </c>
      <c r="J979">
        <v>18631136.111949399</v>
      </c>
      <c r="K979">
        <v>1812639.7008264</v>
      </c>
      <c r="L979">
        <v>5176338.9830510104</v>
      </c>
      <c r="M979">
        <v>66316.086615599896</v>
      </c>
      <c r="N979">
        <v>648423.95801919198</v>
      </c>
      <c r="O979">
        <v>386843.83859099902</v>
      </c>
      <c r="P979">
        <v>39454387.309247702</v>
      </c>
      <c r="Q979">
        <v>58291840.135112301</v>
      </c>
      <c r="R979">
        <v>44085460.691237099</v>
      </c>
      <c r="S979">
        <v>46587050.847458899</v>
      </c>
      <c r="T979">
        <v>147680777.94379699</v>
      </c>
      <c r="U979">
        <v>180527.12467580201</v>
      </c>
      <c r="V979">
        <v>32273828.819591898</v>
      </c>
      <c r="W979">
        <v>50249172.519453697</v>
      </c>
      <c r="X979">
        <v>14003746.9569945</v>
      </c>
      <c r="Y979">
        <v>14427433.0659275</v>
      </c>
      <c r="Z979">
        <v>2851591.7244707998</v>
      </c>
    </row>
    <row r="980" spans="1:28">
      <c r="A980" s="1">
        <v>65928</v>
      </c>
      <c r="B980">
        <v>68926198.868681401</v>
      </c>
      <c r="C980">
        <v>92228278.8686793</v>
      </c>
      <c r="D980">
        <v>0</v>
      </c>
      <c r="E980">
        <v>44117397.232094899</v>
      </c>
      <c r="F980">
        <v>0</v>
      </c>
      <c r="G980">
        <v>0</v>
      </c>
      <c r="H980">
        <v>6155435.2693271404</v>
      </c>
      <c r="I980">
        <v>0</v>
      </c>
      <c r="J980">
        <v>20905329.856942501</v>
      </c>
      <c r="K980">
        <v>2033898.02048956</v>
      </c>
      <c r="L980">
        <v>5808184.3877801597</v>
      </c>
      <c r="M980">
        <v>74410.903188642595</v>
      </c>
      <c r="N980">
        <v>727573.27562228602</v>
      </c>
      <c r="O980">
        <v>434063.60193374997</v>
      </c>
      <c r="P980">
        <v>44270353.458176203</v>
      </c>
      <c r="Q980">
        <v>65407183.902816601</v>
      </c>
      <c r="R980">
        <v>49466714.864183001</v>
      </c>
      <c r="S980">
        <v>52273659.490021303</v>
      </c>
      <c r="T980">
        <v>172216985.032336</v>
      </c>
      <c r="U980">
        <v>202563.014235749</v>
      </c>
      <c r="V980">
        <v>36213306.2184726</v>
      </c>
      <c r="W980">
        <v>56382794.921660699</v>
      </c>
      <c r="X980">
        <v>15713102.390001601</v>
      </c>
      <c r="Y980">
        <v>16188505.382595699</v>
      </c>
      <c r="Z980">
        <v>3199668.8371116202</v>
      </c>
    </row>
    <row r="981" spans="1:28">
      <c r="A981" s="1">
        <v>65959</v>
      </c>
      <c r="B981">
        <v>69870440.931267604</v>
      </c>
      <c r="C981">
        <v>93172520.931117594</v>
      </c>
      <c r="D981">
        <v>1799382.09020801</v>
      </c>
      <c r="E981">
        <v>32441609.025867499</v>
      </c>
      <c r="F981">
        <v>5600380.5272532096</v>
      </c>
      <c r="G981">
        <v>0</v>
      </c>
      <c r="H981">
        <v>4596802.79527344</v>
      </c>
      <c r="I981">
        <v>0</v>
      </c>
      <c r="J981">
        <v>15611841.326862199</v>
      </c>
      <c r="K981">
        <v>1518889.84236033</v>
      </c>
      <c r="L981">
        <v>4337480.1392607205</v>
      </c>
      <c r="M981">
        <v>55569.140574154801</v>
      </c>
      <c r="N981">
        <v>543342.70783617895</v>
      </c>
      <c r="O981">
        <v>324153.32001592399</v>
      </c>
      <c r="P981">
        <v>33060551.467147999</v>
      </c>
      <c r="Q981">
        <v>48845274.5646853</v>
      </c>
      <c r="R981">
        <v>36941129.783909999</v>
      </c>
      <c r="S981">
        <v>39037321.253346302</v>
      </c>
      <c r="T981">
        <v>184335009.38287601</v>
      </c>
      <c r="U981">
        <v>151271.54934075399</v>
      </c>
      <c r="V981">
        <v>27043648.412757099</v>
      </c>
      <c r="W981">
        <v>42105972.682830401</v>
      </c>
      <c r="X981">
        <v>11734350.1845765</v>
      </c>
      <c r="Y981">
        <v>12089375.2493558</v>
      </c>
      <c r="Z981">
        <v>2389473.0446888101</v>
      </c>
    </row>
    <row r="982" spans="1:28">
      <c r="A982" s="1">
        <v>65990</v>
      </c>
      <c r="B982">
        <v>64253751.614435501</v>
      </c>
      <c r="C982">
        <v>86804151.614437193</v>
      </c>
      <c r="D982">
        <v>22196876.120214202</v>
      </c>
      <c r="E982">
        <v>24172670.545360502</v>
      </c>
      <c r="F982">
        <v>69661747.933903307</v>
      </c>
      <c r="G982">
        <v>0</v>
      </c>
      <c r="H982">
        <v>5113654.2111553997</v>
      </c>
      <c r="I982">
        <v>0</v>
      </c>
      <c r="J982">
        <v>17367192.307463299</v>
      </c>
      <c r="K982">
        <v>1689669.4908586</v>
      </c>
      <c r="L982">
        <v>4825174.0541795203</v>
      </c>
      <c r="M982">
        <v>61817.1764948173</v>
      </c>
      <c r="N982">
        <v>604434.61461608496</v>
      </c>
      <c r="O982">
        <v>360600.19621980301</v>
      </c>
      <c r="P982">
        <v>36777785.726838902</v>
      </c>
      <c r="Q982">
        <v>54337298.138952799</v>
      </c>
      <c r="R982">
        <v>41094685.2187277</v>
      </c>
      <c r="S982">
        <v>43426566.487615898</v>
      </c>
      <c r="T982">
        <v>183855130.84504399</v>
      </c>
      <c r="U982">
        <v>168280.09156924399</v>
      </c>
      <c r="V982">
        <v>30084359.227482401</v>
      </c>
      <c r="W982">
        <v>46840248.345163599</v>
      </c>
      <c r="X982">
        <v>13053727.1031576</v>
      </c>
      <c r="Y982">
        <v>13448670.1752079</v>
      </c>
      <c r="Z982">
        <v>2658138.5892775599</v>
      </c>
    </row>
    <row r="983" spans="1:28">
      <c r="A983" s="1">
        <v>66020</v>
      </c>
      <c r="B983">
        <v>105261120</v>
      </c>
      <c r="C983">
        <v>128563200</v>
      </c>
      <c r="D983">
        <v>0</v>
      </c>
      <c r="E983">
        <v>34590547.700507298</v>
      </c>
      <c r="F983">
        <v>669482050.20565403</v>
      </c>
      <c r="G983">
        <v>0</v>
      </c>
      <c r="H983">
        <v>5217583.0169096496</v>
      </c>
      <c r="I983">
        <v>32158811.4640317</v>
      </c>
      <c r="J983">
        <v>17723093.894246802</v>
      </c>
      <c r="K983">
        <v>1724009.9693213899</v>
      </c>
      <c r="L983">
        <v>4923239.8514157599</v>
      </c>
      <c r="M983">
        <v>36956.090148087198</v>
      </c>
      <c r="N983">
        <v>616719.01341578201</v>
      </c>
      <c r="O983">
        <v>367928.95686737</v>
      </c>
      <c r="P983">
        <v>37531463.815189898</v>
      </c>
      <c r="Q983">
        <v>55450818.982524298</v>
      </c>
      <c r="R983">
        <v>41936828.463230602</v>
      </c>
      <c r="S983">
        <v>44316496.3995573</v>
      </c>
      <c r="T983">
        <v>93170179.381059602</v>
      </c>
      <c r="U983">
        <v>155978.425470488</v>
      </c>
      <c r="V983">
        <v>30700870.578129701</v>
      </c>
      <c r="W983">
        <v>47800133.9971442</v>
      </c>
      <c r="X983">
        <v>13321233.9118117</v>
      </c>
      <c r="Y983">
        <v>13724270.454789501</v>
      </c>
      <c r="Z983">
        <v>2712162.0249080402</v>
      </c>
    </row>
    <row r="984" spans="1:28">
      <c r="A984" s="1">
        <v>66051</v>
      </c>
      <c r="B984">
        <v>44076392.833038099</v>
      </c>
      <c r="C984">
        <v>66626792.833052203</v>
      </c>
      <c r="D984">
        <v>0</v>
      </c>
      <c r="E984">
        <v>42559185.468320698</v>
      </c>
      <c r="F984">
        <v>557471494.15363896</v>
      </c>
      <c r="G984">
        <v>234250139.74113199</v>
      </c>
      <c r="H984">
        <v>4234423.5273920698</v>
      </c>
      <c r="I984">
        <v>26094741.630187798</v>
      </c>
      <c r="J984">
        <v>14381114.6930972</v>
      </c>
      <c r="K984">
        <v>1398794.6088553299</v>
      </c>
      <c r="L984">
        <v>3995544.0268541798</v>
      </c>
      <c r="M984">
        <v>44781.4054622572</v>
      </c>
      <c r="N984">
        <v>500381.811297843</v>
      </c>
      <c r="O984">
        <v>298523.23969473602</v>
      </c>
      <c r="P984">
        <v>30454292.514977299</v>
      </c>
      <c r="Q984">
        <v>44994660.2084058</v>
      </c>
      <c r="R984">
        <v>34028953.612339497</v>
      </c>
      <c r="S984">
        <v>41207449.337229803</v>
      </c>
      <c r="T984">
        <v>128343405.01944301</v>
      </c>
      <c r="U984">
        <v>139310.84519087701</v>
      </c>
      <c r="V984">
        <v>24911719.341809701</v>
      </c>
      <c r="W984">
        <v>38786636.998025499</v>
      </c>
      <c r="X984">
        <v>10809297.39934</v>
      </c>
      <c r="Y984">
        <v>11136334.810790701</v>
      </c>
      <c r="Z984">
        <v>2200542.7383211898</v>
      </c>
    </row>
    <row r="985" spans="1:28">
      <c r="A985" s="1">
        <v>66081</v>
      </c>
      <c r="B985">
        <v>8838720.0000035297</v>
      </c>
      <c r="C985">
        <v>26412074.100340001</v>
      </c>
      <c r="D985">
        <v>0</v>
      </c>
      <c r="E985">
        <v>50878991.307567798</v>
      </c>
      <c r="F985">
        <v>572711321.73352301</v>
      </c>
      <c r="G985">
        <v>0</v>
      </c>
      <c r="H985">
        <v>3688959.1396053699</v>
      </c>
      <c r="I985">
        <v>22733303.603101999</v>
      </c>
      <c r="J985">
        <v>12528587.2189284</v>
      </c>
      <c r="K985">
        <v>1218566.8390164899</v>
      </c>
      <c r="L985">
        <v>3480851.3036571899</v>
      </c>
      <c r="M985">
        <v>30947.435861436701</v>
      </c>
      <c r="N985">
        <v>435910.08875386498</v>
      </c>
      <c r="O985">
        <v>260059.99613156699</v>
      </c>
      <c r="P985">
        <v>26531271.609199502</v>
      </c>
      <c r="Q985">
        <v>39198597.385432102</v>
      </c>
      <c r="R985">
        <v>29645456.725666799</v>
      </c>
      <c r="S985">
        <v>38587709.692665502</v>
      </c>
      <c r="T985">
        <v>127283434.217893</v>
      </c>
      <c r="U985">
        <v>113282.101778728</v>
      </c>
      <c r="V985">
        <v>21702674.320310999</v>
      </c>
      <c r="W985">
        <v>33790271.125031002</v>
      </c>
      <c r="X985">
        <v>9416879.5766554903</v>
      </c>
      <c r="Y985">
        <v>9701789.1139655095</v>
      </c>
      <c r="Z985">
        <v>1917013.6857698399</v>
      </c>
    </row>
    <row r="986" spans="1:28">
      <c r="A986" s="1">
        <v>66112</v>
      </c>
      <c r="B986">
        <v>8838719.9999807607</v>
      </c>
      <c r="C986">
        <v>0</v>
      </c>
      <c r="D986">
        <v>0</v>
      </c>
      <c r="E986">
        <v>53356716.436086901</v>
      </c>
      <c r="F986">
        <v>0</v>
      </c>
      <c r="G986">
        <v>0</v>
      </c>
      <c r="H986" s="2">
        <v>2.33389437198639E-6</v>
      </c>
      <c r="I986" s="2">
        <v>1.43647193908691E-5</v>
      </c>
      <c r="J986" s="2">
        <v>7.9199671745300293E-6</v>
      </c>
      <c r="K986" s="2">
        <v>7.71135091781616E-7</v>
      </c>
      <c r="L986" s="2">
        <v>2.2025778889656101E-6</v>
      </c>
      <c r="M986">
        <v>0</v>
      </c>
      <c r="N986">
        <v>0</v>
      </c>
      <c r="O986">
        <v>0</v>
      </c>
      <c r="P986">
        <v>0</v>
      </c>
      <c r="Q986">
        <v>0</v>
      </c>
      <c r="R986" s="2">
        <v>1.8753111362457299E-5</v>
      </c>
      <c r="S986">
        <v>15767619.608198401</v>
      </c>
      <c r="T986">
        <v>0</v>
      </c>
      <c r="U986">
        <v>0</v>
      </c>
      <c r="V986" s="2">
        <v>1.37165188789368E-5</v>
      </c>
      <c r="W986">
        <v>0</v>
      </c>
      <c r="X986" s="2">
        <v>5.9567391872405997E-6</v>
      </c>
      <c r="Y986" s="2">
        <v>6.1355531215667699E-6</v>
      </c>
      <c r="Z986" s="2">
        <v>1.2121163308620499E-6</v>
      </c>
      <c r="AA986" s="2"/>
      <c r="AB986" s="2"/>
    </row>
    <row r="987" spans="1:28">
      <c r="A987" s="1">
        <v>66143</v>
      </c>
      <c r="B987">
        <v>95074560</v>
      </c>
      <c r="C987">
        <v>116121600</v>
      </c>
      <c r="D987" s="2">
        <v>3.6329030990600599E-5</v>
      </c>
      <c r="E987">
        <v>48868740.158689402</v>
      </c>
      <c r="F987">
        <v>604449666.08242905</v>
      </c>
      <c r="G987">
        <v>532881733.58307302</v>
      </c>
      <c r="H987">
        <v>4131860.4300282202</v>
      </c>
      <c r="I987">
        <v>25462693.959663499</v>
      </c>
      <c r="J987">
        <v>14032785.892983699</v>
      </c>
      <c r="K987">
        <v>1365020.2536850199</v>
      </c>
      <c r="L987">
        <v>3898076.1309501198</v>
      </c>
      <c r="M987">
        <v>9154.8043316271796</v>
      </c>
      <c r="N987">
        <v>520020.79155998997</v>
      </c>
      <c r="O987">
        <v>283887.27824755199</v>
      </c>
      <c r="P987">
        <v>29716651.004131999</v>
      </c>
      <c r="Q987">
        <v>43904832.5882603</v>
      </c>
      <c r="R987">
        <v>33204729.285236798</v>
      </c>
      <c r="S987">
        <v>35088902.040083602</v>
      </c>
      <c r="T987">
        <v>205765011.10219601</v>
      </c>
      <c r="U987">
        <v>64936.863660649702</v>
      </c>
      <c r="V987">
        <v>24308325.9684669</v>
      </c>
      <c r="W987">
        <v>37847175.557511903</v>
      </c>
      <c r="X987">
        <v>10547482.5349478</v>
      </c>
      <c r="Y987">
        <v>10866598.6863603</v>
      </c>
      <c r="Z987">
        <v>2147409.9112849799</v>
      </c>
    </row>
    <row r="988" spans="1:28">
      <c r="A988" s="1">
        <v>66171</v>
      </c>
      <c r="B988">
        <v>8838720.0000005402</v>
      </c>
      <c r="C988">
        <v>28113064.018428501</v>
      </c>
      <c r="D988" s="2">
        <v>7.2583556175231906E-5</v>
      </c>
      <c r="E988">
        <v>53579832.521118201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 s="2">
        <v>3.3065676689147997E-5</v>
      </c>
      <c r="R988">
        <v>0</v>
      </c>
      <c r="S988" s="2">
        <v>4.05311584472656E-6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8">
      <c r="A989" s="1">
        <v>66202</v>
      </c>
      <c r="B989">
        <v>55115204.918424897</v>
      </c>
      <c r="C989">
        <v>77665604.918425694</v>
      </c>
      <c r="D989">
        <v>60110079.7848325</v>
      </c>
      <c r="E989">
        <v>43319564.5415757</v>
      </c>
      <c r="F989">
        <v>4000493.72018498</v>
      </c>
      <c r="G989">
        <v>515247996.45030099</v>
      </c>
      <c r="H989">
        <v>4631385.5999999205</v>
      </c>
      <c r="I989">
        <v>0</v>
      </c>
      <c r="J989">
        <v>15729292.799999701</v>
      </c>
      <c r="K989">
        <v>1530316.79999997</v>
      </c>
      <c r="L989">
        <v>4370111.9999999302</v>
      </c>
      <c r="M989">
        <v>55987.200000000099</v>
      </c>
      <c r="N989">
        <v>599506.36025185604</v>
      </c>
      <c r="O989">
        <v>326591.99999999499</v>
      </c>
      <c r="P989">
        <v>33309273.599999499</v>
      </c>
      <c r="Q989">
        <v>49212748.7999992</v>
      </c>
      <c r="R989">
        <v>37219046.399999402</v>
      </c>
      <c r="S989">
        <v>39331007.999999397</v>
      </c>
      <c r="T989">
        <v>238476317.64532301</v>
      </c>
      <c r="U989">
        <v>152409.60000000001</v>
      </c>
      <c r="V989">
        <v>27247103.999999501</v>
      </c>
      <c r="W989">
        <v>42422745.600000702</v>
      </c>
      <c r="X989">
        <v>11822630.4000002</v>
      </c>
      <c r="Y989">
        <v>12180326.4000002</v>
      </c>
      <c r="Z989">
        <v>2407449.59999996</v>
      </c>
    </row>
    <row r="990" spans="1:28">
      <c r="A990" s="1">
        <v>66232</v>
      </c>
      <c r="B990">
        <v>50790568.034106202</v>
      </c>
      <c r="C990">
        <v>74092648.034104705</v>
      </c>
      <c r="D990">
        <v>53835251.261308603</v>
      </c>
      <c r="E990">
        <v>44735539.622566</v>
      </c>
      <c r="F990">
        <v>209487721.55410701</v>
      </c>
      <c r="G990">
        <v>0</v>
      </c>
      <c r="H990">
        <v>3817747.8396296198</v>
      </c>
      <c r="I990" s="2">
        <v>1.1779367923736599E-5</v>
      </c>
      <c r="J990">
        <v>12965984.435867701</v>
      </c>
      <c r="K990">
        <v>1261472.0867009901</v>
      </c>
      <c r="L990">
        <v>3602374.5565343299</v>
      </c>
      <c r="M990">
        <v>46151.417806133803</v>
      </c>
      <c r="N990">
        <v>451258.30743775202</v>
      </c>
      <c r="O990">
        <v>269216.60386911401</v>
      </c>
      <c r="P990">
        <v>27457529.626993701</v>
      </c>
      <c r="Q990">
        <v>40567096.2515916</v>
      </c>
      <c r="R990">
        <v>30680436.970455401</v>
      </c>
      <c r="S990">
        <v>32421371.008809</v>
      </c>
      <c r="T990">
        <v>230919285.040618</v>
      </c>
      <c r="U990">
        <v>125634.41513892</v>
      </c>
      <c r="V990">
        <v>22460356.665651798</v>
      </c>
      <c r="W990">
        <v>34969954.858769901</v>
      </c>
      <c r="X990">
        <v>9745641.0600619204</v>
      </c>
      <c r="Y990">
        <v>10040497.34049</v>
      </c>
      <c r="Z990">
        <v>1984510.96566375</v>
      </c>
    </row>
    <row r="991" spans="1:28">
      <c r="A991" s="1">
        <v>66263</v>
      </c>
      <c r="B991">
        <v>42693383.201506898</v>
      </c>
      <c r="C991">
        <v>65243783.201502003</v>
      </c>
      <c r="D991">
        <v>49456249.5957684</v>
      </c>
      <c r="E991">
        <v>19672312.887254599</v>
      </c>
      <c r="F991">
        <v>0</v>
      </c>
      <c r="G991">
        <v>0</v>
      </c>
      <c r="H991">
        <v>4352977.1518163504</v>
      </c>
      <c r="I991" s="2">
        <v>2.05710530281067E-5</v>
      </c>
      <c r="J991">
        <v>14783751.1462292</v>
      </c>
      <c r="K991">
        <v>1438324.2167183601</v>
      </c>
      <c r="L991">
        <v>4107409.6026205299</v>
      </c>
      <c r="M991">
        <v>52621.617684819401</v>
      </c>
      <c r="N991">
        <v>514522.484029338</v>
      </c>
      <c r="O991">
        <v>306959.43649477803</v>
      </c>
      <c r="P991">
        <v>31306939.0992621</v>
      </c>
      <c r="Q991">
        <v>46254401.9449552</v>
      </c>
      <c r="R991">
        <v>34981682.0675852</v>
      </c>
      <c r="S991">
        <v>36966686.423584796</v>
      </c>
      <c r="T991">
        <v>183068986.36175701</v>
      </c>
      <c r="U991">
        <v>143247.737030883</v>
      </c>
      <c r="V991">
        <v>25609187.273278199</v>
      </c>
      <c r="W991">
        <v>39872569.089070499</v>
      </c>
      <c r="X991">
        <v>11111931.6011113</v>
      </c>
      <c r="Y991">
        <v>11448125.269653199</v>
      </c>
      <c r="Z991">
        <v>2262729.5604471802</v>
      </c>
    </row>
    <row r="992" spans="1:28">
      <c r="A992" s="1">
        <v>66293</v>
      </c>
      <c r="B992">
        <v>105261120</v>
      </c>
      <c r="C992">
        <v>128563200</v>
      </c>
      <c r="D992">
        <v>12157713.7492048</v>
      </c>
      <c r="E992">
        <v>6160320.0000000102</v>
      </c>
      <c r="F992">
        <v>674373096.51003301</v>
      </c>
      <c r="G992">
        <v>0</v>
      </c>
      <c r="H992">
        <v>8124869.9527246701</v>
      </c>
      <c r="I992">
        <v>12853311.7313933</v>
      </c>
      <c r="J992">
        <v>27594000.907272398</v>
      </c>
      <c r="K992">
        <v>2684644.7392481798</v>
      </c>
      <c r="L992">
        <v>7666515.9728530301</v>
      </c>
      <c r="M992">
        <v>98218.709972494296</v>
      </c>
      <c r="N992">
        <v>960360.71973105497</v>
      </c>
      <c r="O992">
        <v>572942.47483973496</v>
      </c>
      <c r="P992">
        <v>58434675.838635601</v>
      </c>
      <c r="Q992">
        <v>86334246.065822497</v>
      </c>
      <c r="R992">
        <v>65293615.7517149</v>
      </c>
      <c r="S992">
        <v>68998643.755677298</v>
      </c>
      <c r="T992">
        <v>160152000.11122301</v>
      </c>
      <c r="U992">
        <v>267373.15492512297</v>
      </c>
      <c r="V992">
        <v>47799772.186613902</v>
      </c>
      <c r="W992">
        <v>74422499.1841584</v>
      </c>
      <c r="X992">
        <v>20740517.589191701</v>
      </c>
      <c r="Y992">
        <v>21368026.014015999</v>
      </c>
      <c r="Z992">
        <v>4223404.5288172597</v>
      </c>
    </row>
    <row r="993" spans="1:26">
      <c r="A993" s="1">
        <v>66324</v>
      </c>
      <c r="B993">
        <v>45102356.503637001</v>
      </c>
      <c r="C993">
        <v>68404436.503636897</v>
      </c>
      <c r="D993">
        <v>44723016.218819402</v>
      </c>
      <c r="E993">
        <v>6160320.0000055498</v>
      </c>
      <c r="F993">
        <v>340070296.65872103</v>
      </c>
      <c r="G993">
        <v>289374968.26473701</v>
      </c>
      <c r="H993">
        <v>15415252.579226799</v>
      </c>
      <c r="I993">
        <v>0</v>
      </c>
      <c r="J993">
        <v>52353883.339926101</v>
      </c>
      <c r="K993">
        <v>5093555.5869574202</v>
      </c>
      <c r="L993">
        <v>14545621.1375512</v>
      </c>
      <c r="M993">
        <v>186349.594644784</v>
      </c>
      <c r="N993">
        <v>1822084.92541566</v>
      </c>
      <c r="O993">
        <v>1087039.3020945401</v>
      </c>
      <c r="P993">
        <v>110867656.05838799</v>
      </c>
      <c r="Q993">
        <v>163801293.69276401</v>
      </c>
      <c r="R993">
        <v>123881069.417749</v>
      </c>
      <c r="S993">
        <v>130910590.23796</v>
      </c>
      <c r="T993">
        <v>161427889.59245101</v>
      </c>
      <c r="U993">
        <v>507285.00764414098</v>
      </c>
      <c r="V993">
        <v>90690136.060461298</v>
      </c>
      <c r="W993">
        <v>141201228.96445599</v>
      </c>
      <c r="X993">
        <v>39350822.735823698</v>
      </c>
      <c r="Y993">
        <v>40541389.590498701</v>
      </c>
      <c r="Z993">
        <v>8013032.5697256904</v>
      </c>
    </row>
    <row r="994" spans="1:26">
      <c r="A994" s="1">
        <v>66355</v>
      </c>
      <c r="B994">
        <v>42775346.719632797</v>
      </c>
      <c r="C994">
        <v>65325746.719631903</v>
      </c>
      <c r="D994">
        <v>46669534.502035201</v>
      </c>
      <c r="E994">
        <v>7120558.9997300897</v>
      </c>
      <c r="F994">
        <v>133059238.04226699</v>
      </c>
      <c r="G994">
        <v>0</v>
      </c>
      <c r="H994">
        <v>9416654.2369366903</v>
      </c>
      <c r="I994" s="2">
        <v>3.7685036659240702E-5</v>
      </c>
      <c r="J994">
        <v>31981209.184814502</v>
      </c>
      <c r="K994">
        <v>3111480.1105257599</v>
      </c>
      <c r="L994">
        <v>8885425.92538343</v>
      </c>
      <c r="M994">
        <v>113834.63818996699</v>
      </c>
      <c r="N994">
        <v>1113049.7956352299</v>
      </c>
      <c r="O994">
        <v>664035.38944147201</v>
      </c>
      <c r="P994">
        <v>67725285.576464102</v>
      </c>
      <c r="Q994">
        <v>100060646.968981</v>
      </c>
      <c r="R994">
        <v>75674737.810063407</v>
      </c>
      <c r="S994">
        <v>79968833.328451604</v>
      </c>
      <c r="T994">
        <v>160456629.11380199</v>
      </c>
      <c r="U994">
        <v>309883.181739341</v>
      </c>
      <c r="V994">
        <v>55399523.919117101</v>
      </c>
      <c r="W994">
        <v>86255035.015164196</v>
      </c>
      <c r="X994">
        <v>24038081.097781301</v>
      </c>
      <c r="Y994">
        <v>24765357.952883899</v>
      </c>
      <c r="Z994">
        <v>4894889.4421685701</v>
      </c>
    </row>
    <row r="995" spans="1:26">
      <c r="A995" s="1">
        <v>66385</v>
      </c>
      <c r="B995">
        <v>44423890.156502098</v>
      </c>
      <c r="C995">
        <v>67725970.156493098</v>
      </c>
      <c r="D995">
        <v>43753584.004882701</v>
      </c>
      <c r="E995">
        <v>15671991.8021928</v>
      </c>
      <c r="F995">
        <v>249219948.645877</v>
      </c>
      <c r="G995">
        <v>0</v>
      </c>
      <c r="H995">
        <v>5984449.7976460299</v>
      </c>
      <c r="I995">
        <v>0</v>
      </c>
      <c r="J995">
        <v>20324622.3147723</v>
      </c>
      <c r="K995">
        <v>1977400.47041091</v>
      </c>
      <c r="L995">
        <v>5646844.8392831897</v>
      </c>
      <c r="M995">
        <v>72343.919649179705</v>
      </c>
      <c r="N995">
        <v>707362.76990309102</v>
      </c>
      <c r="O995">
        <v>422006.19795354799</v>
      </c>
      <c r="P995">
        <v>43040613.084614702</v>
      </c>
      <c r="Q995">
        <v>63590305.371629</v>
      </c>
      <c r="R995">
        <v>48092630.140115798</v>
      </c>
      <c r="S995">
        <v>50821603.553548798</v>
      </c>
      <c r="T995">
        <v>167464740.591818</v>
      </c>
      <c r="U995">
        <v>196936.22571163299</v>
      </c>
      <c r="V995">
        <v>35207374.2292675</v>
      </c>
      <c r="W995">
        <v>54816595.560842298</v>
      </c>
      <c r="X995">
        <v>15276624.3659184</v>
      </c>
      <c r="Y995">
        <v>15738821.6303438</v>
      </c>
      <c r="Z995">
        <v>3110788.5449147299</v>
      </c>
    </row>
    <row r="996" spans="1:26">
      <c r="A996" s="1">
        <v>66416</v>
      </c>
      <c r="B996">
        <v>8553600.0000000093</v>
      </c>
      <c r="C996">
        <v>0</v>
      </c>
      <c r="D996">
        <v>0</v>
      </c>
      <c r="E996">
        <v>26401315.229466099</v>
      </c>
      <c r="F996">
        <v>1.5556812286376999E-4</v>
      </c>
      <c r="G996">
        <v>0</v>
      </c>
      <c r="H996">
        <v>4566866.3256964097</v>
      </c>
      <c r="I996" s="2">
        <v>4.2781233787536601E-5</v>
      </c>
      <c r="J996">
        <v>15510169.918768801</v>
      </c>
      <c r="K996">
        <v>1508998.1411971999</v>
      </c>
      <c r="L996">
        <v>4309232.4967115195</v>
      </c>
      <c r="M996">
        <v>55207.249068193698</v>
      </c>
      <c r="N996">
        <v>539804.213111258</v>
      </c>
      <c r="O996">
        <v>322042.28623110999</v>
      </c>
      <c r="P996">
        <v>32845246.1261806</v>
      </c>
      <c r="Q996">
        <v>48527171.930939302</v>
      </c>
      <c r="R996">
        <v>36700552.352775902</v>
      </c>
      <c r="S996">
        <v>48531604.470405303</v>
      </c>
      <c r="T996">
        <v>0</v>
      </c>
      <c r="U996">
        <v>150286.40024118501</v>
      </c>
      <c r="V996">
        <v>26867527.8798526</v>
      </c>
      <c r="W996">
        <v>41831759.446724899</v>
      </c>
      <c r="X996">
        <v>11657930.761566199</v>
      </c>
      <c r="Y996">
        <v>12010643.7417241</v>
      </c>
      <c r="Z996">
        <v>2373911.7099321801</v>
      </c>
    </row>
    <row r="997" spans="1:26">
      <c r="A997" s="1">
        <v>66446</v>
      </c>
      <c r="B997">
        <v>8838720</v>
      </c>
      <c r="C997">
        <v>0</v>
      </c>
      <c r="D997">
        <v>0</v>
      </c>
      <c r="E997">
        <v>45083266.892568201</v>
      </c>
      <c r="F997">
        <v>0</v>
      </c>
      <c r="G997">
        <v>0</v>
      </c>
      <c r="H997">
        <v>17946381.501239501</v>
      </c>
      <c r="I997" s="2">
        <v>8.48174095153809E-5</v>
      </c>
      <c r="J997">
        <v>60950202.318178803</v>
      </c>
      <c r="K997">
        <v>5929899.0588380396</v>
      </c>
      <c r="L997">
        <v>16933959.7107062</v>
      </c>
      <c r="M997">
        <v>216947.52654284899</v>
      </c>
      <c r="N997">
        <v>2121264.7039745902</v>
      </c>
      <c r="O997">
        <v>1265527.2381666601</v>
      </c>
      <c r="P997">
        <v>129071725.65263499</v>
      </c>
      <c r="Q997">
        <v>190696875.83116999</v>
      </c>
      <c r="R997">
        <v>144221894.58954501</v>
      </c>
      <c r="S997">
        <v>169252773.39635101</v>
      </c>
      <c r="T997">
        <v>0</v>
      </c>
      <c r="U997">
        <v>590579.37781108904</v>
      </c>
      <c r="V997">
        <v>105581129.58419</v>
      </c>
      <c r="W997">
        <v>164385961.917667</v>
      </c>
      <c r="X997">
        <v>45812086.021632902</v>
      </c>
      <c r="Y997">
        <v>47198139.663434498</v>
      </c>
      <c r="Z997">
        <v>9328743.6413427796</v>
      </c>
    </row>
    <row r="998" spans="1:26">
      <c r="A998" s="1">
        <v>66477</v>
      </c>
      <c r="B998">
        <v>8838720.0000065994</v>
      </c>
      <c r="C998">
        <v>0</v>
      </c>
      <c r="D998">
        <v>0</v>
      </c>
      <c r="E998">
        <v>48554421.746974699</v>
      </c>
      <c r="F998">
        <v>290336028.10431099</v>
      </c>
      <c r="G998">
        <v>141601139.804663</v>
      </c>
      <c r="H998">
        <v>9460421.6431964599</v>
      </c>
      <c r="I998">
        <v>0</v>
      </c>
      <c r="J998">
        <v>32129853.7606746</v>
      </c>
      <c r="K998">
        <v>3125941.8727015899</v>
      </c>
      <c r="L998">
        <v>8926724.2502961904</v>
      </c>
      <c r="M998">
        <v>114363.727050063</v>
      </c>
      <c r="N998">
        <v>1118223.1089339</v>
      </c>
      <c r="O998">
        <v>667121.74112533801</v>
      </c>
      <c r="P998">
        <v>68040064.0543928</v>
      </c>
      <c r="Q998">
        <v>100525716.07700101</v>
      </c>
      <c r="R998">
        <v>76026464.326721907</v>
      </c>
      <c r="S998">
        <v>97187654.252668902</v>
      </c>
      <c r="T998">
        <v>0</v>
      </c>
      <c r="U998">
        <v>311323.47919182503</v>
      </c>
      <c r="V998">
        <v>55657013.831028201</v>
      </c>
      <c r="W998">
        <v>86655937.401985496</v>
      </c>
      <c r="X998">
        <v>24149807.028737199</v>
      </c>
      <c r="Y998">
        <v>24880464.173779301</v>
      </c>
      <c r="Z998">
        <v>4917640.2631524904</v>
      </c>
    </row>
    <row r="999" spans="1:26">
      <c r="A999" s="1">
        <v>66508</v>
      </c>
      <c r="B999">
        <v>7983360.0000278503</v>
      </c>
      <c r="C999" s="2">
        <v>4.1499733924865702E-5</v>
      </c>
      <c r="D999" s="2">
        <v>3.6329030990600599E-5</v>
      </c>
      <c r="E999">
        <v>45818765.827036403</v>
      </c>
      <c r="F999">
        <v>482212390.48915398</v>
      </c>
      <c r="G999">
        <v>373636269.29046398</v>
      </c>
      <c r="H999">
        <v>4625827.2592645902</v>
      </c>
      <c r="I999">
        <v>509439.21263195598</v>
      </c>
      <c r="J999">
        <v>15710415.3459376</v>
      </c>
      <c r="K999">
        <v>1528480.19580804</v>
      </c>
      <c r="L999">
        <v>4364867.2258339496</v>
      </c>
      <c r="M999">
        <v>55920.007163723101</v>
      </c>
      <c r="N999">
        <v>546773.40337848698</v>
      </c>
      <c r="O999">
        <v>326200.04178830201</v>
      </c>
      <c r="P999">
        <v>33269297.5953422</v>
      </c>
      <c r="Q999">
        <v>49153686.296900101</v>
      </c>
      <c r="R999">
        <v>37174378.095607802</v>
      </c>
      <c r="S999">
        <v>48382416.232502602</v>
      </c>
      <c r="T999">
        <v>59855462.4753673</v>
      </c>
      <c r="U999">
        <v>152226.686167874</v>
      </c>
      <c r="V999">
        <v>27214403.4863385</v>
      </c>
      <c r="W999">
        <v>42371832.094768099</v>
      </c>
      <c r="X999">
        <v>11808441.512736499</v>
      </c>
      <c r="Y999">
        <v>12165708.2251713</v>
      </c>
      <c r="Z999">
        <v>2404560.3080394799</v>
      </c>
    </row>
    <row r="1000" spans="1:26">
      <c r="A1000" s="1">
        <v>66536</v>
      </c>
      <c r="B1000">
        <v>8838720</v>
      </c>
      <c r="C1000">
        <v>0</v>
      </c>
      <c r="D1000">
        <v>30010930.191794701</v>
      </c>
      <c r="E1000">
        <v>50015587.580876797</v>
      </c>
      <c r="F1000">
        <v>0</v>
      </c>
      <c r="G1000">
        <v>0</v>
      </c>
      <c r="H1000">
        <v>2073966.3531317301</v>
      </c>
      <c r="I1000">
        <v>0</v>
      </c>
      <c r="J1000">
        <v>7043685.5928724902</v>
      </c>
      <c r="K1000">
        <v>685286.39740819996</v>
      </c>
      <c r="L1000">
        <v>1956966.23650106</v>
      </c>
      <c r="M1000">
        <v>25071.4535637146</v>
      </c>
      <c r="N1000">
        <v>245143.101511877</v>
      </c>
      <c r="O1000">
        <v>146250.14578833501</v>
      </c>
      <c r="P1000">
        <v>14916122.0118789</v>
      </c>
      <c r="Q1000">
        <v>22037807.682505202</v>
      </c>
      <c r="R1000">
        <v>16666945.185745001</v>
      </c>
      <c r="S1000">
        <v>17612696.128509499</v>
      </c>
      <c r="T1000">
        <v>36376262.150371</v>
      </c>
      <c r="U1000">
        <v>68250.068034570897</v>
      </c>
      <c r="V1000">
        <v>12201440.7343411</v>
      </c>
      <c r="W1000">
        <v>18997197.508647099</v>
      </c>
      <c r="X1000">
        <v>5294255.2775399601</v>
      </c>
      <c r="Y1000">
        <v>5454434.0086415401</v>
      </c>
      <c r="Z1000">
        <v>1078072.5032397299</v>
      </c>
    </row>
    <row r="1001" spans="1:26">
      <c r="A1001" s="1">
        <v>66567</v>
      </c>
      <c r="B1001">
        <v>45855950.793725602</v>
      </c>
      <c r="C1001">
        <v>68406350.793723896</v>
      </c>
      <c r="D1001">
        <v>1309942.4014304299</v>
      </c>
      <c r="E1001">
        <v>49841261.7120995</v>
      </c>
      <c r="F1001">
        <v>0</v>
      </c>
      <c r="G1001">
        <v>503727497.50896198</v>
      </c>
      <c r="H1001">
        <v>4631385.6000005798</v>
      </c>
      <c r="I1001">
        <v>0</v>
      </c>
      <c r="J1001">
        <v>15729292.800001999</v>
      </c>
      <c r="K1001">
        <v>1530316.80000019</v>
      </c>
      <c r="L1001">
        <v>4370112.0000005402</v>
      </c>
      <c r="M1001">
        <v>55987.200000006997</v>
      </c>
      <c r="N1001">
        <v>547430.40000006801</v>
      </c>
      <c r="O1001">
        <v>326592.00000004098</v>
      </c>
      <c r="P1001">
        <v>33309273.600004099</v>
      </c>
      <c r="Q1001">
        <v>49212748.800006099</v>
      </c>
      <c r="R1001">
        <v>37219046.400004603</v>
      </c>
      <c r="S1001">
        <v>39331008.000004902</v>
      </c>
      <c r="T1001">
        <v>178078860.98388401</v>
      </c>
      <c r="U1001">
        <v>152409.60000001901</v>
      </c>
      <c r="V1001">
        <v>27247104.000003401</v>
      </c>
      <c r="W1001">
        <v>42422745.600005299</v>
      </c>
      <c r="X1001">
        <v>11822630.4000015</v>
      </c>
      <c r="Y1001">
        <v>12180326.4000015</v>
      </c>
      <c r="Z1001">
        <v>2407449.6000003</v>
      </c>
    </row>
    <row r="1002" spans="1:26">
      <c r="A1002" s="1">
        <v>66597</v>
      </c>
      <c r="B1002">
        <v>52352770.331850097</v>
      </c>
      <c r="C1002">
        <v>75654850.331851199</v>
      </c>
      <c r="D1002">
        <v>0</v>
      </c>
      <c r="E1002">
        <v>48417276.864306599</v>
      </c>
      <c r="F1002">
        <v>0</v>
      </c>
      <c r="G1002">
        <v>0</v>
      </c>
      <c r="H1002">
        <v>3838243.8588364702</v>
      </c>
      <c r="I1002">
        <v>0</v>
      </c>
      <c r="J1002">
        <v>13035593.8174184</v>
      </c>
      <c r="K1002">
        <v>1268244.44496141</v>
      </c>
      <c r="L1002">
        <v>3621714.3194528101</v>
      </c>
      <c r="M1002">
        <v>46399.187010784197</v>
      </c>
      <c r="N1002">
        <v>453680.93966100097</v>
      </c>
      <c r="O1002">
        <v>270661.92422957101</v>
      </c>
      <c r="P1002">
        <v>27604938.538804401</v>
      </c>
      <c r="Q1002">
        <v>40784885.382478602</v>
      </c>
      <c r="R1002">
        <v>30845148.431724101</v>
      </c>
      <c r="S1002">
        <v>32595428.875075299</v>
      </c>
      <c r="T1002">
        <v>174906721.698367</v>
      </c>
      <c r="U1002">
        <v>126308.897973799</v>
      </c>
      <c r="V1002">
        <v>22580937.678581301</v>
      </c>
      <c r="W1002">
        <v>35157695.091115303</v>
      </c>
      <c r="X1002">
        <v>9797961.6571104303</v>
      </c>
      <c r="Y1002">
        <v>10094400.9074571</v>
      </c>
      <c r="Z1002">
        <v>1995165.0414636901</v>
      </c>
    </row>
    <row r="1003" spans="1:26">
      <c r="A1003" s="1">
        <v>66628</v>
      </c>
      <c r="B1003">
        <v>64560458.551771097</v>
      </c>
      <c r="C1003">
        <v>87110858.551776707</v>
      </c>
      <c r="D1003">
        <v>0</v>
      </c>
      <c r="E1003">
        <v>47784646.0271561</v>
      </c>
      <c r="F1003">
        <v>0</v>
      </c>
      <c r="G1003">
        <v>10385673.6908566</v>
      </c>
      <c r="H1003">
        <v>4227847.4377866397</v>
      </c>
      <c r="I1003">
        <v>0</v>
      </c>
      <c r="J1003">
        <v>14358780.720542001</v>
      </c>
      <c r="K1003">
        <v>1396978.4683620101</v>
      </c>
      <c r="L1003">
        <v>3989338.9187980099</v>
      </c>
      <c r="M1003">
        <v>51108.968354709097</v>
      </c>
      <c r="N1003">
        <v>499732.13502380199</v>
      </c>
      <c r="O1003">
        <v>298135.64873579401</v>
      </c>
      <c r="P1003">
        <v>30406996.783920199</v>
      </c>
      <c r="Q1003">
        <v>44924783.183787897</v>
      </c>
      <c r="R1003">
        <v>33976106.407357201</v>
      </c>
      <c r="S1003">
        <v>35904050.269182101</v>
      </c>
      <c r="T1003">
        <v>184045354.32839099</v>
      </c>
      <c r="U1003">
        <v>139129.96941004199</v>
      </c>
      <c r="V1003">
        <v>24873031.265957698</v>
      </c>
      <c r="W1003">
        <v>38726401.077216603</v>
      </c>
      <c r="X1003">
        <v>10792510.484236401</v>
      </c>
      <c r="Y1003">
        <v>11119040.0042804</v>
      </c>
      <c r="Z1003">
        <v>2197685.6392524298</v>
      </c>
    </row>
    <row r="1004" spans="1:26">
      <c r="A1004" s="1">
        <v>66658</v>
      </c>
      <c r="B1004">
        <v>63025706.4676897</v>
      </c>
      <c r="C1004">
        <v>86327786.467694297</v>
      </c>
      <c r="D1004">
        <v>13571076.9438699</v>
      </c>
      <c r="E1004">
        <v>39430616.804602601</v>
      </c>
      <c r="F1004">
        <v>0</v>
      </c>
      <c r="G1004">
        <v>0</v>
      </c>
      <c r="H1004">
        <v>3627743.48440941</v>
      </c>
      <c r="I1004">
        <v>0</v>
      </c>
      <c r="J1004">
        <v>12320684.218037801</v>
      </c>
      <c r="K1004">
        <v>1198690.2581124399</v>
      </c>
      <c r="L1004">
        <v>3423089.05009756</v>
      </c>
      <c r="M1004">
        <v>43854.521638258499</v>
      </c>
      <c r="N1004">
        <v>428799.76712965901</v>
      </c>
      <c r="O1004">
        <v>255818.042889851</v>
      </c>
      <c r="P1004">
        <v>26091004.0124515</v>
      </c>
      <c r="Q1004">
        <v>38548124.520030603</v>
      </c>
      <c r="R1004">
        <v>29153511.440189999</v>
      </c>
      <c r="S1004">
        <v>30807801.4508777</v>
      </c>
      <c r="T1004">
        <v>196618169.66587099</v>
      </c>
      <c r="U1004">
        <v>119381.753348603</v>
      </c>
      <c r="V1004">
        <v>21342533.8639533</v>
      </c>
      <c r="W1004">
        <v>33229545.590234999</v>
      </c>
      <c r="X1004">
        <v>9260613.1526135895</v>
      </c>
      <c r="Y1004">
        <v>9540794.8186348099</v>
      </c>
      <c r="Z1004">
        <v>1885744.43044518</v>
      </c>
    </row>
    <row r="1005" spans="1:26">
      <c r="A1005" s="1">
        <v>66689</v>
      </c>
      <c r="B1005">
        <v>72841721.7552865</v>
      </c>
      <c r="C1005">
        <v>96143801.755289704</v>
      </c>
      <c r="D1005">
        <v>9957023.7611972094</v>
      </c>
      <c r="E1005">
        <v>42230804.4068745</v>
      </c>
      <c r="F1005">
        <v>180151337.59787601</v>
      </c>
      <c r="G1005">
        <v>0</v>
      </c>
      <c r="H1005">
        <v>5466545.9301723298</v>
      </c>
      <c r="I1005">
        <v>0</v>
      </c>
      <c r="J1005">
        <v>18565696.956938501</v>
      </c>
      <c r="K1005">
        <v>1806273.0675921999</v>
      </c>
      <c r="L1005">
        <v>5158157.8454614701</v>
      </c>
      <c r="M1005">
        <v>66083.161009471703</v>
      </c>
      <c r="N1005">
        <v>646146.46320371504</v>
      </c>
      <c r="O1005">
        <v>385485.105888594</v>
      </c>
      <c r="P1005">
        <v>39315809.513912402</v>
      </c>
      <c r="Q1005">
        <v>58087098.527324803</v>
      </c>
      <c r="R1005">
        <v>43930616.924407102</v>
      </c>
      <c r="S1005">
        <v>46423420.609153301</v>
      </c>
      <c r="T1005">
        <v>209204767.80324</v>
      </c>
      <c r="U1005">
        <v>179893.04941467501</v>
      </c>
      <c r="V1005">
        <v>32160471.691275802</v>
      </c>
      <c r="W1005">
        <v>50072679.611568801</v>
      </c>
      <c r="X1005">
        <v>13954560.8331676</v>
      </c>
      <c r="Y1005">
        <v>14376758.806283699</v>
      </c>
      <c r="Z1005">
        <v>2841575.9234072501</v>
      </c>
    </row>
    <row r="1006" spans="1:26">
      <c r="A1006" s="1">
        <v>66720</v>
      </c>
      <c r="B1006">
        <v>73601600.993950903</v>
      </c>
      <c r="C1006">
        <v>96152000.993954301</v>
      </c>
      <c r="D1006">
        <v>18816597.984371401</v>
      </c>
      <c r="E1006">
        <v>39121796.261493698</v>
      </c>
      <c r="F1006">
        <v>243089348.13463601</v>
      </c>
      <c r="G1006">
        <v>9901995.5766628403</v>
      </c>
      <c r="H1006">
        <v>3621157.2799022901</v>
      </c>
      <c r="I1006" s="2">
        <v>8.3893537521362305E-6</v>
      </c>
      <c r="J1006">
        <v>12298315.8928582</v>
      </c>
      <c r="K1006">
        <v>1196514.0239838299</v>
      </c>
      <c r="L1006">
        <v>3416874.3977587102</v>
      </c>
      <c r="M1006">
        <v>43774.903316481701</v>
      </c>
      <c r="N1006">
        <v>428021.27687226498</v>
      </c>
      <c r="O1006">
        <v>255353.602679476</v>
      </c>
      <c r="P1006">
        <v>26043635.534233499</v>
      </c>
      <c r="Q1006">
        <v>38478140.015187398</v>
      </c>
      <c r="R1006">
        <v>29100582.949167799</v>
      </c>
      <c r="S1006">
        <v>30751869.5798284</v>
      </c>
      <c r="T1006">
        <v>212672874.892887</v>
      </c>
      <c r="U1006">
        <v>119165.014583757</v>
      </c>
      <c r="V1006">
        <v>21303786.280687802</v>
      </c>
      <c r="W1006">
        <v>33169217.0185274</v>
      </c>
      <c r="X1006">
        <v>9243800.4169970509</v>
      </c>
      <c r="Y1006">
        <v>9523473.4104079008</v>
      </c>
      <c r="Z1006">
        <v>1882320.8426087101</v>
      </c>
    </row>
    <row r="1007" spans="1:26">
      <c r="A1007" s="1">
        <v>66750</v>
      </c>
      <c r="B1007">
        <v>68212027.496600494</v>
      </c>
      <c r="C1007">
        <v>91514107.496606305</v>
      </c>
      <c r="D1007">
        <v>31823875.773413401</v>
      </c>
      <c r="E1007">
        <v>43718075.774841197</v>
      </c>
      <c r="F1007">
        <v>338908586.92278701</v>
      </c>
      <c r="G1007">
        <v>0</v>
      </c>
      <c r="H1007">
        <v>68642.168001480401</v>
      </c>
      <c r="I1007">
        <v>0</v>
      </c>
      <c r="J1007">
        <v>233125.21395802501</v>
      </c>
      <c r="K1007">
        <v>22680.958130778301</v>
      </c>
      <c r="L1007">
        <v>64769.8092962261</v>
      </c>
      <c r="M1007">
        <v>829.79115112601698</v>
      </c>
      <c r="N1007">
        <v>399755.83685986802</v>
      </c>
      <c r="O1007">
        <v>4840.4483815683598</v>
      </c>
      <c r="P1007">
        <v>493679.635411583</v>
      </c>
      <c r="Q1007">
        <v>729386.42183979601</v>
      </c>
      <c r="R1007">
        <v>551626.717465222</v>
      </c>
      <c r="S1007">
        <v>582928.28366604401</v>
      </c>
      <c r="T1007">
        <v>224413025.58626899</v>
      </c>
      <c r="U1007">
        <v>2258.8759114274599</v>
      </c>
      <c r="V1007">
        <v>403831.69354800897</v>
      </c>
      <c r="W1007">
        <v>628751.19502759003</v>
      </c>
      <c r="X1007">
        <v>175224.23141724599</v>
      </c>
      <c r="Y1007">
        <v>180525.67488291301</v>
      </c>
      <c r="Z1007">
        <v>35681.019498419002</v>
      </c>
    </row>
    <row r="1008" spans="1:26">
      <c r="A1008" s="1">
        <v>66781</v>
      </c>
      <c r="B1008">
        <v>26059062.635140799</v>
      </c>
      <c r="C1008">
        <v>48609462.635137998</v>
      </c>
      <c r="D1008">
        <v>0</v>
      </c>
      <c r="E1008">
        <v>43238305.499598801</v>
      </c>
      <c r="F1008">
        <v>62383885.420584098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 s="2">
        <v>4.7832727432251002E-6</v>
      </c>
      <c r="Q1008">
        <v>0</v>
      </c>
      <c r="R1008">
        <v>0</v>
      </c>
      <c r="S1008">
        <v>1692998.6645547501</v>
      </c>
      <c r="T1008">
        <v>0</v>
      </c>
      <c r="U1008">
        <v>0</v>
      </c>
      <c r="V1008">
        <v>0</v>
      </c>
      <c r="W1008" s="2">
        <v>1.30757689476013E-5</v>
      </c>
      <c r="X1008">
        <v>0</v>
      </c>
      <c r="Y1008">
        <v>0</v>
      </c>
      <c r="Z1008">
        <v>0</v>
      </c>
    </row>
    <row r="1009" spans="1:26">
      <c r="A1009" s="1">
        <v>66811</v>
      </c>
      <c r="B1009">
        <v>79999971.551871404</v>
      </c>
      <c r="C1009">
        <v>103302051.551871</v>
      </c>
      <c r="D1009">
        <v>0</v>
      </c>
      <c r="E1009">
        <v>52443902.549716599</v>
      </c>
      <c r="F1009">
        <v>687704119.49857795</v>
      </c>
      <c r="G1009">
        <v>403656351.44484502</v>
      </c>
      <c r="H1009">
        <v>8111793.8988674004</v>
      </c>
      <c r="I1009">
        <v>49995870.403368503</v>
      </c>
      <c r="J1009">
        <v>27553303.904733501</v>
      </c>
      <c r="K1009">
        <v>2680324.1089608902</v>
      </c>
      <c r="L1009">
        <v>7654177.5875813998</v>
      </c>
      <c r="M1009">
        <v>35277.043938132098</v>
      </c>
      <c r="N1009">
        <v>952388.22604630399</v>
      </c>
      <c r="O1009">
        <v>572020.38910750696</v>
      </c>
      <c r="P1009">
        <v>58348493.477502704</v>
      </c>
      <c r="Q1009">
        <v>86206916.033376694</v>
      </c>
      <c r="R1009">
        <v>65197317.485473797</v>
      </c>
      <c r="S1009">
        <v>68896881.130198702</v>
      </c>
      <c r="T1009">
        <v>126166380.44435801</v>
      </c>
      <c r="U1009">
        <v>259637.55006283801</v>
      </c>
      <c r="V1009">
        <v>47729274.709405899</v>
      </c>
      <c r="W1009">
        <v>74312737.187383994</v>
      </c>
      <c r="X1009">
        <v>20709928.444115501</v>
      </c>
      <c r="Y1009">
        <v>21336511.388360001</v>
      </c>
      <c r="Z1009">
        <v>4216607.4397067605</v>
      </c>
    </row>
    <row r="1010" spans="1:26">
      <c r="A1010" s="1">
        <v>66842</v>
      </c>
      <c r="B1010">
        <v>8838719.9999929406</v>
      </c>
      <c r="C1010">
        <v>23720705.043462802</v>
      </c>
      <c r="D1010">
        <v>0</v>
      </c>
      <c r="E1010">
        <v>53830979.327919699</v>
      </c>
      <c r="F1010">
        <v>20804744.976520699</v>
      </c>
      <c r="G1010">
        <v>406400564.24165899</v>
      </c>
      <c r="H1010" s="2">
        <v>7.1711838245391803E-7</v>
      </c>
      <c r="I1010" s="2">
        <v>4.4107437133789096E-6</v>
      </c>
      <c r="J1010" s="2">
        <v>2.4326145648956299E-6</v>
      </c>
      <c r="K1010">
        <v>0</v>
      </c>
      <c r="L1010" s="2">
        <v>6.7707151174545299E-7</v>
      </c>
      <c r="M1010">
        <v>0</v>
      </c>
      <c r="N1010">
        <v>0</v>
      </c>
      <c r="O1010">
        <v>0</v>
      </c>
      <c r="P1010">
        <v>0</v>
      </c>
      <c r="Q1010" s="2">
        <v>2.5019049644470201E-5</v>
      </c>
      <c r="R1010" s="2">
        <v>5.7741999626159702E-6</v>
      </c>
      <c r="S1010">
        <v>13736623.3311437</v>
      </c>
      <c r="T1010">
        <v>0</v>
      </c>
      <c r="U1010">
        <v>0</v>
      </c>
      <c r="V1010" s="2">
        <v>4.2095780372619603E-6</v>
      </c>
      <c r="W1010">
        <v>0</v>
      </c>
      <c r="X1010" s="2">
        <v>1.83656811714172E-6</v>
      </c>
      <c r="Y1010" s="2">
        <v>1.88127160072327E-6</v>
      </c>
      <c r="Z1010">
        <v>0</v>
      </c>
    </row>
    <row r="1011" spans="1:26">
      <c r="A1011" s="1">
        <v>66873</v>
      </c>
      <c r="B1011">
        <v>52151395.722804002</v>
      </c>
      <c r="C1011">
        <v>73198435.722808197</v>
      </c>
      <c r="D1011">
        <v>58141851.021798</v>
      </c>
      <c r="E1011">
        <v>48668547.324089997</v>
      </c>
      <c r="F1011">
        <v>382614363.793796</v>
      </c>
      <c r="G1011">
        <v>563881018.35715103</v>
      </c>
      <c r="H1011">
        <v>3484110.0608015498</v>
      </c>
      <c r="I1011">
        <v>21470915.995913401</v>
      </c>
      <c r="J1011">
        <v>11832870.770633601</v>
      </c>
      <c r="K1011">
        <v>1151230.4566248199</v>
      </c>
      <c r="L1011">
        <v>3287558.5194265801</v>
      </c>
      <c r="M1011">
        <v>5910.3100588023199</v>
      </c>
      <c r="N1011">
        <v>576854.86345971294</v>
      </c>
      <c r="O1011">
        <v>245640.256157845</v>
      </c>
      <c r="P1011">
        <v>25057981.6260195</v>
      </c>
      <c r="Q1011">
        <v>37021886.757568203</v>
      </c>
      <c r="R1011">
        <v>27999235.048724901</v>
      </c>
      <c r="S1011">
        <v>29588026.674853999</v>
      </c>
      <c r="T1011">
        <v>237082710.27374601</v>
      </c>
      <c r="U1011">
        <v>114632.11956332299</v>
      </c>
      <c r="V1011">
        <v>20497517.886246901</v>
      </c>
      <c r="W1011">
        <v>31913886.5811303</v>
      </c>
      <c r="X1011">
        <v>8893957.2472173907</v>
      </c>
      <c r="Y1011">
        <v>9163045.6669569295</v>
      </c>
      <c r="Z1011">
        <v>1811082.05981222</v>
      </c>
    </row>
    <row r="1012" spans="1:26">
      <c r="A1012" s="1">
        <v>66932</v>
      </c>
      <c r="B1012">
        <v>74468958.821486905</v>
      </c>
      <c r="C1012">
        <v>97019358.821491703</v>
      </c>
      <c r="D1012">
        <v>80517355.752022594</v>
      </c>
      <c r="E1012">
        <v>53105889.447178602</v>
      </c>
      <c r="F1012">
        <v>435785676.71416098</v>
      </c>
      <c r="G1012">
        <v>166119862.35435101</v>
      </c>
      <c r="H1012">
        <v>5522789.3374775099</v>
      </c>
      <c r="I1012">
        <v>34034328.381929897</v>
      </c>
      <c r="J1012">
        <v>18756713.015193898</v>
      </c>
      <c r="K1012">
        <v>1824590.2793773201</v>
      </c>
      <c r="L1012">
        <v>5211228.3540335204</v>
      </c>
      <c r="M1012">
        <v>55987.200000006698</v>
      </c>
      <c r="N1012">
        <v>709990.91899604094</v>
      </c>
      <c r="O1012">
        <v>389394.26694028103</v>
      </c>
      <c r="P1012">
        <v>39720316.329773501</v>
      </c>
      <c r="Q1012">
        <v>58684736.667254202</v>
      </c>
      <c r="R1012">
        <v>44382603.903462701</v>
      </c>
      <c r="S1012">
        <v>46901055.186310999</v>
      </c>
      <c r="T1012">
        <v>294779323.68734002</v>
      </c>
      <c r="U1012">
        <v>152409.60000001799</v>
      </c>
      <c r="V1012">
        <v>32491359.702016801</v>
      </c>
      <c r="W1012">
        <v>50587860.157046303</v>
      </c>
      <c r="X1012">
        <v>14098134.5008409</v>
      </c>
      <c r="Y1012">
        <v>14524676.323413</v>
      </c>
      <c r="Z1012">
        <v>2870811.91887683</v>
      </c>
    </row>
    <row r="1013" spans="1:26">
      <c r="A1013" s="1">
        <v>66962</v>
      </c>
      <c r="B1013">
        <v>61586433.027756497</v>
      </c>
      <c r="C1013">
        <v>84888513.027756602</v>
      </c>
      <c r="D1013">
        <v>63306650.6226952</v>
      </c>
      <c r="E1013">
        <v>45182921.684236199</v>
      </c>
      <c r="F1013">
        <v>255873924.38074499</v>
      </c>
      <c r="G1013">
        <v>19667308.131379198</v>
      </c>
      <c r="H1013">
        <v>666296.21528047405</v>
      </c>
      <c r="I1013">
        <v>0</v>
      </c>
      <c r="J1013">
        <v>2262901.2496127398</v>
      </c>
      <c r="K1013">
        <v>220159.66280590501</v>
      </c>
      <c r="L1013">
        <v>628707.98016727006</v>
      </c>
      <c r="M1013">
        <v>8054.62180997215</v>
      </c>
      <c r="N1013">
        <v>180227.14545852199</v>
      </c>
      <c r="O1013">
        <v>46985.293891529502</v>
      </c>
      <c r="P1013">
        <v>4792052.4979439797</v>
      </c>
      <c r="Q1013">
        <v>7080012.5709655099</v>
      </c>
      <c r="R1013">
        <v>5354533.5876737004</v>
      </c>
      <c r="S1013">
        <v>5658371.8215054097</v>
      </c>
      <c r="T1013">
        <v>252850421.27138701</v>
      </c>
      <c r="U1013">
        <v>21926.470482702</v>
      </c>
      <c r="V1013">
        <v>3919915.9475197801</v>
      </c>
      <c r="W1013">
        <v>6103165.9370116703</v>
      </c>
      <c r="X1013">
        <v>1700867.63887246</v>
      </c>
      <c r="Y1013">
        <v>1752327.7226583899</v>
      </c>
      <c r="Z1013">
        <v>346348.73782880203</v>
      </c>
    </row>
    <row r="1014" spans="1:26">
      <c r="A1014" s="1">
        <v>66993</v>
      </c>
      <c r="B1014">
        <v>57563792.499732599</v>
      </c>
      <c r="C1014">
        <v>80114192.499613807</v>
      </c>
      <c r="D1014">
        <v>64620864.989880703</v>
      </c>
      <c r="E1014">
        <v>18341663.127209499</v>
      </c>
      <c r="F1014">
        <v>40588355.923141196</v>
      </c>
      <c r="G1014">
        <v>0</v>
      </c>
      <c r="H1014">
        <v>3579449.51735446</v>
      </c>
      <c r="I1014">
        <v>0</v>
      </c>
      <c r="J1014">
        <v>12156666.3594772</v>
      </c>
      <c r="K1014">
        <v>1182732.81567387</v>
      </c>
      <c r="L1014">
        <v>3377519.5244345302</v>
      </c>
      <c r="M1014">
        <v>43270.712768556201</v>
      </c>
      <c r="N1014">
        <v>423091.41373699403</v>
      </c>
      <c r="O1014">
        <v>252412.49114991099</v>
      </c>
      <c r="P1014">
        <v>25743670.1688038</v>
      </c>
      <c r="Q1014">
        <v>38034956.523560897</v>
      </c>
      <c r="R1014">
        <v>28765408.277141299</v>
      </c>
      <c r="S1014">
        <v>30397675.7199108</v>
      </c>
      <c r="T1014">
        <v>214905018.65623099</v>
      </c>
      <c r="U1014">
        <v>117792.49586996299</v>
      </c>
      <c r="V1014">
        <v>21058413.547364</v>
      </c>
      <c r="W1014">
        <v>32787180.636129901</v>
      </c>
      <c r="X1014">
        <v>9137332.1796267908</v>
      </c>
      <c r="Y1014">
        <v>9413783.9556481205</v>
      </c>
      <c r="Z1014">
        <v>1860640.64904792</v>
      </c>
    </row>
    <row r="1015" spans="1:26">
      <c r="A1015" s="1">
        <v>67023</v>
      </c>
      <c r="B1015">
        <v>105261120</v>
      </c>
      <c r="C1015">
        <v>128563200</v>
      </c>
      <c r="D1015">
        <v>76385267.817565203</v>
      </c>
      <c r="E1015">
        <v>30482166.4217324</v>
      </c>
      <c r="F1015">
        <v>715324092.38409197</v>
      </c>
      <c r="G1015">
        <v>14543421.209762899</v>
      </c>
      <c r="H1015">
        <v>7095489.6556211496</v>
      </c>
      <c r="I1015">
        <v>40435283.760880597</v>
      </c>
      <c r="J1015">
        <v>24097979.3072372</v>
      </c>
      <c r="K1015">
        <v>2344513.7075658902</v>
      </c>
      <c r="L1015">
        <v>6695206.8275001403</v>
      </c>
      <c r="M1015">
        <v>85774.891740215404</v>
      </c>
      <c r="N1015">
        <v>838687.830348772</v>
      </c>
      <c r="O1015">
        <v>500353.53515126102</v>
      </c>
      <c r="P1015">
        <v>51031295.313664801</v>
      </c>
      <c r="Q1015">
        <v>75396129.839649305</v>
      </c>
      <c r="R1015">
        <v>57021241.920189798</v>
      </c>
      <c r="S1015">
        <v>60256861.447501302</v>
      </c>
      <c r="T1015">
        <v>295003346.066365</v>
      </c>
      <c r="U1015">
        <v>233498.31640392001</v>
      </c>
      <c r="V1015">
        <v>41743780.646904796</v>
      </c>
      <c r="W1015">
        <v>64993541.580266498</v>
      </c>
      <c r="X1015">
        <v>18112797.972475499</v>
      </c>
      <c r="Y1015">
        <v>18660804.225260202</v>
      </c>
      <c r="Z1015">
        <v>3688320.3448292599</v>
      </c>
    </row>
    <row r="1016" spans="1:26">
      <c r="A1016" s="1">
        <v>67054</v>
      </c>
      <c r="B1016">
        <v>41906462.778630897</v>
      </c>
      <c r="C1016">
        <v>65208542.778636202</v>
      </c>
      <c r="D1016">
        <v>81615083.166035205</v>
      </c>
      <c r="E1016">
        <v>20567320.7111325</v>
      </c>
      <c r="F1016">
        <v>0</v>
      </c>
      <c r="G1016">
        <v>3150034.4529874302</v>
      </c>
      <c r="H1016">
        <v>4647027.89842657</v>
      </c>
      <c r="I1016">
        <v>0</v>
      </c>
      <c r="J1016">
        <v>15782417.7853211</v>
      </c>
      <c r="K1016">
        <v>1535485.3767802999</v>
      </c>
      <c r="L1016">
        <v>4384871.8584884703</v>
      </c>
      <c r="M1016">
        <v>56176.294272449202</v>
      </c>
      <c r="N1016">
        <v>549279.32177503104</v>
      </c>
      <c r="O1016">
        <v>327695.04992262402</v>
      </c>
      <c r="P1016">
        <v>33421774.1868705</v>
      </c>
      <c r="Q1016">
        <v>49378962.665483601</v>
      </c>
      <c r="R1016">
        <v>37344752.070229903</v>
      </c>
      <c r="S1016">
        <v>39463846.726396203</v>
      </c>
      <c r="T1016">
        <v>225630848.943427</v>
      </c>
      <c r="U1016">
        <v>152924.35663055599</v>
      </c>
      <c r="V1016">
        <v>27339129.879259098</v>
      </c>
      <c r="W1016">
        <v>42566026.532330401</v>
      </c>
      <c r="X1016">
        <v>11862560.807198999</v>
      </c>
      <c r="Y1016">
        <v>12221464.9094953</v>
      </c>
      <c r="Z1016">
        <v>2415580.65371536</v>
      </c>
    </row>
    <row r="1017" spans="1:26">
      <c r="A1017" s="1">
        <v>67085</v>
      </c>
      <c r="B1017">
        <v>65326595.297187202</v>
      </c>
      <c r="C1017">
        <v>87876995.2971901</v>
      </c>
      <c r="D1017">
        <v>68290577.075025305</v>
      </c>
      <c r="E1017">
        <v>9072015.5784003809</v>
      </c>
      <c r="F1017">
        <v>0</v>
      </c>
      <c r="G1017">
        <v>0</v>
      </c>
      <c r="H1017">
        <v>4506275.9309818</v>
      </c>
      <c r="I1017">
        <v>0</v>
      </c>
      <c r="J1017">
        <v>15304390.451964401</v>
      </c>
      <c r="K1017">
        <v>1488977.67497854</v>
      </c>
      <c r="L1017">
        <v>4252060.2303757099</v>
      </c>
      <c r="M1017">
        <v>54474.792987019697</v>
      </c>
      <c r="N1017">
        <v>532642.42031752598</v>
      </c>
      <c r="O1017">
        <v>317769.62575761502</v>
      </c>
      <c r="P1017">
        <v>32409475.449888598</v>
      </c>
      <c r="Q1017">
        <v>47883343.035590403</v>
      </c>
      <c r="R1017">
        <v>36213631.826815501</v>
      </c>
      <c r="S1017">
        <v>38268542.073381402</v>
      </c>
      <c r="T1017">
        <v>211611756.96660101</v>
      </c>
      <c r="U1017">
        <v>148292.49202021401</v>
      </c>
      <c r="V1017">
        <v>26511065.920349602</v>
      </c>
      <c r="W1017">
        <v>41276761.197220102</v>
      </c>
      <c r="X1017">
        <v>11503260.4524257</v>
      </c>
      <c r="Y1017">
        <v>11851293.852065001</v>
      </c>
      <c r="Z1017">
        <v>2342416.0984418499</v>
      </c>
    </row>
    <row r="1018" spans="1:26">
      <c r="A1018" s="1">
        <v>67115</v>
      </c>
      <c r="B1018">
        <v>105261120</v>
      </c>
      <c r="C1018">
        <v>128563200</v>
      </c>
      <c r="D1018">
        <v>53301165.797761299</v>
      </c>
      <c r="E1018">
        <v>28742015.503609799</v>
      </c>
      <c r="F1018">
        <v>654731889.49937701</v>
      </c>
      <c r="G1018">
        <v>0</v>
      </c>
      <c r="H1018">
        <v>5850741.2846341701</v>
      </c>
      <c r="I1018">
        <v>36055340.515650198</v>
      </c>
      <c r="J1018">
        <v>19870516.236665498</v>
      </c>
      <c r="K1018">
        <v>1932889.6104256499</v>
      </c>
      <c r="L1018">
        <v>5520679.3182746898</v>
      </c>
      <c r="M1018">
        <v>51454.9569954447</v>
      </c>
      <c r="N1018">
        <v>794650.47185689502</v>
      </c>
      <c r="O1018">
        <v>346612.77095844701</v>
      </c>
      <c r="P1018">
        <v>42078971.401693799</v>
      </c>
      <c r="Q1018">
        <v>62169528.949315198</v>
      </c>
      <c r="R1018">
        <v>47018112.969733</v>
      </c>
      <c r="S1018">
        <v>49686113.864489101</v>
      </c>
      <c r="T1018">
        <v>256236265.42828801</v>
      </c>
      <c r="U1018">
        <v>188767.17984380299</v>
      </c>
      <c r="V1018">
        <v>34420747.920346104</v>
      </c>
      <c r="W1018">
        <v>53591847.133042403</v>
      </c>
      <c r="X1018">
        <v>14935303.9777666</v>
      </c>
      <c r="Y1018">
        <v>15387174.526949201</v>
      </c>
      <c r="Z1018">
        <v>3040765.36274279</v>
      </c>
    </row>
    <row r="1019" spans="1:26">
      <c r="A1019" s="1">
        <v>67146</v>
      </c>
      <c r="B1019">
        <v>8553600.0000031106</v>
      </c>
      <c r="C1019">
        <v>28911008.280922901</v>
      </c>
      <c r="D1019">
        <v>0</v>
      </c>
      <c r="E1019">
        <v>38660467.001016699</v>
      </c>
      <c r="F1019">
        <v>501433768.81522602</v>
      </c>
      <c r="G1019">
        <v>0</v>
      </c>
      <c r="H1019">
        <v>2455456.3537804899</v>
      </c>
      <c r="I1019">
        <v>0</v>
      </c>
      <c r="J1019">
        <v>8339316.8442363497</v>
      </c>
      <c r="K1019">
        <v>811339.50709200895</v>
      </c>
      <c r="L1019">
        <v>2316934.9745208798</v>
      </c>
      <c r="M1019">
        <v>29683.152698495</v>
      </c>
      <c r="N1019">
        <v>290235.270829799</v>
      </c>
      <c r="O1019">
        <v>173151.724074514</v>
      </c>
      <c r="P1019">
        <v>17659826.7915616</v>
      </c>
      <c r="Q1019">
        <v>26091491.221971001</v>
      </c>
      <c r="R1019">
        <v>19732700.288339399</v>
      </c>
      <c r="S1019">
        <v>30600926.770688299</v>
      </c>
      <c r="T1019">
        <v>0</v>
      </c>
      <c r="U1019">
        <v>80804.137901439899</v>
      </c>
      <c r="V1019">
        <v>14445800.9799309</v>
      </c>
      <c r="W1019">
        <v>22491584.425270598</v>
      </c>
      <c r="X1019">
        <v>6268092.4114974001</v>
      </c>
      <c r="Y1019">
        <v>6457734.7759630196</v>
      </c>
      <c r="Z1019">
        <v>1276375.5660349899</v>
      </c>
    </row>
    <row r="1020" spans="1:26">
      <c r="A1020" s="1">
        <v>67176</v>
      </c>
      <c r="B1020">
        <v>8838720.0000008903</v>
      </c>
      <c r="C1020">
        <v>0</v>
      </c>
      <c r="D1020">
        <v>0</v>
      </c>
      <c r="E1020">
        <v>49375431.6133321</v>
      </c>
      <c r="F1020">
        <v>302553495.77399302</v>
      </c>
      <c r="G1020">
        <v>152894596.104166</v>
      </c>
      <c r="H1020">
        <v>11223468.6907562</v>
      </c>
      <c r="I1020" s="2">
        <v>2.1427869796752899E-5</v>
      </c>
      <c r="J1020">
        <v>38117583.055174097</v>
      </c>
      <c r="K1020">
        <v>3708493.3484567199</v>
      </c>
      <c r="L1020">
        <v>10590311.289800201</v>
      </c>
      <c r="M1020">
        <v>135676.58591915399</v>
      </c>
      <c r="N1020">
        <v>1326615.5067650101</v>
      </c>
      <c r="O1020">
        <v>791446.75119503099</v>
      </c>
      <c r="P1020">
        <v>80720031.033786699</v>
      </c>
      <c r="Q1020">
        <v>119259719.02293099</v>
      </c>
      <c r="R1020">
        <v>90194779.283807203</v>
      </c>
      <c r="S1020">
        <v>112159937.60819501</v>
      </c>
      <c r="T1020">
        <v>0</v>
      </c>
      <c r="U1020">
        <v>369341.81722432701</v>
      </c>
      <c r="V1020">
        <v>66029271.813985497</v>
      </c>
      <c r="W1020">
        <v>102805164.18618099</v>
      </c>
      <c r="X1020">
        <v>28650372.393259902</v>
      </c>
      <c r="Y1020">
        <v>29517195.025521401</v>
      </c>
      <c r="Z1020">
        <v>5834093.1945233801</v>
      </c>
    </row>
    <row r="1021" spans="1:26">
      <c r="A1021" s="1">
        <v>67207</v>
      </c>
      <c r="B1021">
        <v>8838719.9999789</v>
      </c>
      <c r="C1021">
        <v>0</v>
      </c>
      <c r="D1021">
        <v>0</v>
      </c>
      <c r="E1021">
        <v>52108435.929467797</v>
      </c>
      <c r="F1021">
        <v>519628761.08545297</v>
      </c>
      <c r="G1021">
        <v>379824120.89287001</v>
      </c>
      <c r="H1021">
        <v>4112002.1048514401</v>
      </c>
      <c r="I1021">
        <v>662798.26836711203</v>
      </c>
      <c r="J1021">
        <v>13965342.2728232</v>
      </c>
      <c r="K1021">
        <v>1358700.4940140401</v>
      </c>
      <c r="L1021">
        <v>3880028.8497758699</v>
      </c>
      <c r="M1021">
        <v>49708.554659064801</v>
      </c>
      <c r="N1021">
        <v>486039.201110714</v>
      </c>
      <c r="O1021">
        <v>289966.56884446001</v>
      </c>
      <c r="P1021">
        <v>29573828.435764998</v>
      </c>
      <c r="Q1021">
        <v>43693819.5453052</v>
      </c>
      <c r="R1021">
        <v>33045142.5027887</v>
      </c>
      <c r="S1021">
        <v>51767395.647999398</v>
      </c>
      <c r="T1021">
        <v>46189593.920417398</v>
      </c>
      <c r="U1021">
        <v>135317.73212741499</v>
      </c>
      <c r="V1021">
        <v>24191496.600737799</v>
      </c>
      <c r="W1021">
        <v>37665276.499710403</v>
      </c>
      <c r="X1021">
        <v>10496789.7921694</v>
      </c>
      <c r="Y1021">
        <v>10814372.2247134</v>
      </c>
      <c r="Z1021">
        <v>2137467.8503391598</v>
      </c>
    </row>
    <row r="1022" spans="1:26">
      <c r="A1022" s="1">
        <v>67238</v>
      </c>
      <c r="B1022">
        <v>7983359.9999963604</v>
      </c>
      <c r="C1022" s="2">
        <v>4.1499733924865702E-5</v>
      </c>
      <c r="D1022">
        <v>30449786.8626054</v>
      </c>
      <c r="E1022">
        <v>47927253.927173197</v>
      </c>
      <c r="F1022">
        <v>510101854.13685</v>
      </c>
      <c r="G1022">
        <v>491330592.905357</v>
      </c>
      <c r="H1022">
        <v>902552.18978062505</v>
      </c>
      <c r="I1022">
        <v>4406671.7601188896</v>
      </c>
      <c r="J1022">
        <v>3065283.02466127</v>
      </c>
      <c r="K1022">
        <v>298224.09494430397</v>
      </c>
      <c r="L1022">
        <v>851635.88088769605</v>
      </c>
      <c r="M1022">
        <v>10910.637619913099</v>
      </c>
      <c r="N1022">
        <v>331462.78068705503</v>
      </c>
      <c r="O1022">
        <v>63645.386116162299</v>
      </c>
      <c r="P1022">
        <v>6491223.2373141199</v>
      </c>
      <c r="Q1022">
        <v>9590450.4679040201</v>
      </c>
      <c r="R1022">
        <v>7253149.4311047504</v>
      </c>
      <c r="S1022">
        <v>16763334.1279875</v>
      </c>
      <c r="T1022">
        <v>128615335.465257</v>
      </c>
      <c r="U1022">
        <v>29701.180187542399</v>
      </c>
      <c r="V1022">
        <v>5309843.64169126</v>
      </c>
      <c r="W1022">
        <v>8267232.5832222598</v>
      </c>
      <c r="X1022">
        <v>2303962.9774050801</v>
      </c>
      <c r="Y1022">
        <v>2373669.8288656399</v>
      </c>
      <c r="Z1022">
        <v>469157.41765628202</v>
      </c>
    </row>
    <row r="1023" spans="1:26">
      <c r="A1023" s="1">
        <v>67267</v>
      </c>
      <c r="B1023">
        <v>8838719.9999996405</v>
      </c>
      <c r="C1023">
        <v>0</v>
      </c>
      <c r="D1023">
        <v>61958137.074827798</v>
      </c>
      <c r="E1023">
        <v>54396195.9032166</v>
      </c>
      <c r="F1023">
        <v>0</v>
      </c>
      <c r="G1023">
        <v>30671063.320325602</v>
      </c>
      <c r="H1023">
        <v>45896.2289537545</v>
      </c>
      <c r="I1023">
        <v>0</v>
      </c>
      <c r="J1023">
        <v>155874.56670190001</v>
      </c>
      <c r="K1023">
        <v>15165.1743755855</v>
      </c>
      <c r="L1023">
        <v>43307.052840850301</v>
      </c>
      <c r="M1023">
        <v>554.82345276750095</v>
      </c>
      <c r="N1023">
        <v>224405.34138544399</v>
      </c>
      <c r="O1023">
        <v>3236.4701411310798</v>
      </c>
      <c r="P1023">
        <v>330089.13087020098</v>
      </c>
      <c r="Q1023">
        <v>487689.81498072302</v>
      </c>
      <c r="R1023">
        <v>368834.30198830401</v>
      </c>
      <c r="S1023">
        <v>389763.47556770599</v>
      </c>
      <c r="T1023">
        <v>147378019.87438899</v>
      </c>
      <c r="U1023">
        <v>1510.3527325336499</v>
      </c>
      <c r="V1023">
        <v>270014.08034578001</v>
      </c>
      <c r="W1023">
        <v>420402.05957037199</v>
      </c>
      <c r="X1023">
        <v>117160.219109848</v>
      </c>
      <c r="Y1023">
        <v>120704.924502544</v>
      </c>
      <c r="Z1023">
        <v>23857.408468908201</v>
      </c>
    </row>
    <row r="1024" spans="1:26">
      <c r="A1024" s="1">
        <v>67298</v>
      </c>
      <c r="B1024">
        <v>59408130.713294201</v>
      </c>
      <c r="C1024">
        <v>81958530.7132954</v>
      </c>
      <c r="D1024">
        <v>37798023.732738703</v>
      </c>
      <c r="E1024">
        <v>50696707.554077603</v>
      </c>
      <c r="F1024">
        <v>0</v>
      </c>
      <c r="G1024">
        <v>78873930.964371905</v>
      </c>
      <c r="H1024">
        <v>4631385.5999997696</v>
      </c>
      <c r="I1024">
        <v>0</v>
      </c>
      <c r="J1024">
        <v>15729292.7999992</v>
      </c>
      <c r="K1024">
        <v>1530316.79999993</v>
      </c>
      <c r="L1024">
        <v>4370111.9999997905</v>
      </c>
      <c r="M1024">
        <v>55987.199999999997</v>
      </c>
      <c r="N1024">
        <v>581471.35370265902</v>
      </c>
      <c r="O1024">
        <v>326591.99999998399</v>
      </c>
      <c r="P1024">
        <v>33309273.5999984</v>
      </c>
      <c r="Q1024">
        <v>49212748.799997598</v>
      </c>
      <c r="R1024">
        <v>37219046.399998397</v>
      </c>
      <c r="S1024">
        <v>39331007.9999981</v>
      </c>
      <c r="T1024">
        <v>231303303.68106499</v>
      </c>
      <c r="U1024">
        <v>152409.59999999299</v>
      </c>
      <c r="V1024">
        <v>27247103.9999987</v>
      </c>
      <c r="W1024">
        <v>42422745.5999979</v>
      </c>
      <c r="X1024">
        <v>11822630.399999401</v>
      </c>
      <c r="Y1024">
        <v>12180326.399999401</v>
      </c>
      <c r="Z1024">
        <v>2407449.59999988</v>
      </c>
    </row>
    <row r="1025" spans="1:28">
      <c r="A1025" s="1">
        <v>67328</v>
      </c>
      <c r="B1025">
        <v>33772562.472113498</v>
      </c>
      <c r="C1025">
        <v>57074642.472119503</v>
      </c>
      <c r="D1025">
        <v>35848754.240568697</v>
      </c>
      <c r="E1025">
        <v>32568984.847734101</v>
      </c>
      <c r="F1025">
        <v>0</v>
      </c>
      <c r="G1025">
        <v>0</v>
      </c>
      <c r="H1025">
        <v>2332599.7975534801</v>
      </c>
      <c r="I1025" s="2">
        <v>2.25380063056946E-5</v>
      </c>
      <c r="J1025">
        <v>7922066.6059287703</v>
      </c>
      <c r="K1025">
        <v>770744.86258986604</v>
      </c>
      <c r="L1025">
        <v>2201009.2112576501</v>
      </c>
      <c r="M1025">
        <v>28197.9827776782</v>
      </c>
      <c r="N1025">
        <v>275713.60938173498</v>
      </c>
      <c r="O1025">
        <v>164488.232869812</v>
      </c>
      <c r="P1025">
        <v>16776233.1981197</v>
      </c>
      <c r="Q1025">
        <v>24786026.861579001</v>
      </c>
      <c r="R1025">
        <v>18745392.3287609</v>
      </c>
      <c r="S1025">
        <v>19809082.9013188</v>
      </c>
      <c r="T1025">
        <v>175785707.507204</v>
      </c>
      <c r="U1025">
        <v>76761.175339220601</v>
      </c>
      <c r="V1025">
        <v>13723018.285136599</v>
      </c>
      <c r="W1025">
        <v>21366238.172486201</v>
      </c>
      <c r="X1025">
        <v>5954474.02988635</v>
      </c>
      <c r="Y1025">
        <v>6134627.8087437302</v>
      </c>
      <c r="Z1025">
        <v>1212513.2594401599</v>
      </c>
    </row>
    <row r="1026" spans="1:28">
      <c r="A1026" s="1">
        <v>67359</v>
      </c>
      <c r="B1026">
        <v>101865600</v>
      </c>
      <c r="C1026">
        <v>124416000</v>
      </c>
      <c r="D1026">
        <v>30164841.737553801</v>
      </c>
      <c r="E1026">
        <v>14499877.7409385</v>
      </c>
      <c r="F1026">
        <v>663085420.22436297</v>
      </c>
      <c r="G1026">
        <v>0</v>
      </c>
      <c r="H1026">
        <v>7511346.2073625904</v>
      </c>
      <c r="I1026">
        <v>19010124.4985043</v>
      </c>
      <c r="J1026">
        <v>25510327.582694799</v>
      </c>
      <c r="K1026">
        <v>2481922.3196926801</v>
      </c>
      <c r="L1026">
        <v>7087603.37229311</v>
      </c>
      <c r="M1026">
        <v>90802.036086310502</v>
      </c>
      <c r="N1026">
        <v>887842.13062177005</v>
      </c>
      <c r="O1026">
        <v>529678.54383685195</v>
      </c>
      <c r="P1026">
        <v>54022166.913798504</v>
      </c>
      <c r="Q1026">
        <v>79814989.719872996</v>
      </c>
      <c r="R1026">
        <v>60363175.7671597</v>
      </c>
      <c r="S1026">
        <v>63788430.350638002</v>
      </c>
      <c r="T1026">
        <v>214093926.515055</v>
      </c>
      <c r="U1026">
        <v>247183.320457197</v>
      </c>
      <c r="V1026">
        <v>44190324.228674501</v>
      </c>
      <c r="W1026">
        <v>68802720.565626904</v>
      </c>
      <c r="X1026">
        <v>19174363.286894001</v>
      </c>
      <c r="Y1026">
        <v>19754487.4063344</v>
      </c>
      <c r="Z1026">
        <v>3904487.5517116501</v>
      </c>
    </row>
    <row r="1027" spans="1:28">
      <c r="A1027" s="1">
        <v>67389</v>
      </c>
      <c r="B1027">
        <v>55755030.841677196</v>
      </c>
      <c r="C1027">
        <v>79057110.841678903</v>
      </c>
      <c r="D1027">
        <v>55593946.839517102</v>
      </c>
      <c r="E1027">
        <v>26778077.715970699</v>
      </c>
      <c r="F1027">
        <v>651736369.48833895</v>
      </c>
      <c r="G1027">
        <v>0</v>
      </c>
      <c r="H1027">
        <v>8986772.7863451503</v>
      </c>
      <c r="I1027">
        <v>2289801.38568395</v>
      </c>
      <c r="J1027">
        <v>30521228.999696098</v>
      </c>
      <c r="K1027">
        <v>2969437.3478051098</v>
      </c>
      <c r="L1027">
        <v>8479795.6781833097</v>
      </c>
      <c r="M1027">
        <v>108637.95174896299</v>
      </c>
      <c r="N1027">
        <v>1062237.75043435</v>
      </c>
      <c r="O1027">
        <v>633721.38520231098</v>
      </c>
      <c r="P1027">
        <v>64633545.848871902</v>
      </c>
      <c r="Q1027">
        <v>95492759.587342501</v>
      </c>
      <c r="R1027">
        <v>72220096.146008104</v>
      </c>
      <c r="S1027">
        <v>76318161.103649706</v>
      </c>
      <c r="T1027">
        <v>214481068.512757</v>
      </c>
      <c r="U1027">
        <v>295736.64642773301</v>
      </c>
      <c r="V1027">
        <v>52870469.851164199</v>
      </c>
      <c r="W1027">
        <v>82317390.216898307</v>
      </c>
      <c r="X1027">
        <v>22940714.144323699</v>
      </c>
      <c r="Y1027">
        <v>23634789.947164301</v>
      </c>
      <c r="Z1027">
        <v>4671431.9252056098</v>
      </c>
    </row>
    <row r="1028" spans="1:28">
      <c r="A1028" s="1">
        <v>67420</v>
      </c>
      <c r="B1028">
        <v>60643478.135114603</v>
      </c>
      <c r="C1028">
        <v>83945558.135108396</v>
      </c>
      <c r="D1028">
        <v>50513389.790962003</v>
      </c>
      <c r="E1028">
        <v>26319656.885761298</v>
      </c>
      <c r="F1028">
        <v>388973596.76198101</v>
      </c>
      <c r="G1028">
        <v>0</v>
      </c>
      <c r="H1028">
        <v>6907176.0745139197</v>
      </c>
      <c r="I1028">
        <v>0</v>
      </c>
      <c r="J1028">
        <v>23458421.362536501</v>
      </c>
      <c r="K1028">
        <v>2282290.5498058102</v>
      </c>
      <c r="L1028">
        <v>6517516.7123519704</v>
      </c>
      <c r="M1028">
        <v>83498.434748993401</v>
      </c>
      <c r="N1028">
        <v>816429.13976793096</v>
      </c>
      <c r="O1028">
        <v>487074.20270246302</v>
      </c>
      <c r="P1028">
        <v>49676929.873720303</v>
      </c>
      <c r="Q1028">
        <v>73395124.144364804</v>
      </c>
      <c r="R1028">
        <v>55507903.900358297</v>
      </c>
      <c r="S1028">
        <v>58657650.411167599</v>
      </c>
      <c r="T1028">
        <v>215876834.21492299</v>
      </c>
      <c r="U1028">
        <v>227301.29459448199</v>
      </c>
      <c r="V1028">
        <v>40635904.9111766</v>
      </c>
      <c r="W1028">
        <v>63268619.530084901</v>
      </c>
      <c r="X1028">
        <v>17632086.137828998</v>
      </c>
      <c r="Y1028">
        <v>18165548.359836701</v>
      </c>
      <c r="Z1028">
        <v>3590432.6942067002</v>
      </c>
    </row>
    <row r="1029" spans="1:28">
      <c r="A1029" s="1">
        <v>67451</v>
      </c>
      <c r="B1029">
        <v>8553599.9999999907</v>
      </c>
      <c r="C1029">
        <v>8775326.40789924</v>
      </c>
      <c r="D1029">
        <v>61550281.483001702</v>
      </c>
      <c r="E1029">
        <v>20669262.9613786</v>
      </c>
      <c r="F1029">
        <v>0</v>
      </c>
      <c r="G1029">
        <v>0</v>
      </c>
      <c r="H1029">
        <v>5261281.0851519099</v>
      </c>
      <c r="I1029">
        <v>0</v>
      </c>
      <c r="J1029">
        <v>17868568.467168</v>
      </c>
      <c r="K1029">
        <v>1738448.82061433</v>
      </c>
      <c r="L1029">
        <v>4964472.7499250704</v>
      </c>
      <c r="M1029">
        <v>63601.786120036501</v>
      </c>
      <c r="N1029">
        <v>621884.13095146802</v>
      </c>
      <c r="O1029">
        <v>371010.419033546</v>
      </c>
      <c r="P1029">
        <v>37839529.308859497</v>
      </c>
      <c r="Q1029">
        <v>55905969.999512099</v>
      </c>
      <c r="R1029">
        <v>42281054.039575398</v>
      </c>
      <c r="S1029">
        <v>44680254.7493257</v>
      </c>
      <c r="T1029">
        <v>140197101.96583301</v>
      </c>
      <c r="U1029">
        <v>173138.19554900099</v>
      </c>
      <c r="V1029">
        <v>30952869.245084502</v>
      </c>
      <c r="W1029">
        <v>48192486.716183402</v>
      </c>
      <c r="X1029">
        <v>13430577.1690144</v>
      </c>
      <c r="Y1029">
        <v>13836921.913670201</v>
      </c>
      <c r="Z1029">
        <v>2734876.8031615699</v>
      </c>
    </row>
    <row r="1030" spans="1:28">
      <c r="A1030" s="1">
        <v>67481</v>
      </c>
      <c r="B1030">
        <v>99493278.090336993</v>
      </c>
      <c r="C1030">
        <v>122795358.09033699</v>
      </c>
      <c r="D1030">
        <v>9639627.5299321897</v>
      </c>
      <c r="E1030">
        <v>33517664.361014199</v>
      </c>
      <c r="F1030">
        <v>308148703.95850497</v>
      </c>
      <c r="G1030">
        <v>0</v>
      </c>
      <c r="H1030">
        <v>4072187.3629110702</v>
      </c>
      <c r="I1030">
        <v>0</v>
      </c>
      <c r="J1030">
        <v>13830121.890021</v>
      </c>
      <c r="K1030">
        <v>1345544.7834467699</v>
      </c>
      <c r="L1030">
        <v>3842460.2047616201</v>
      </c>
      <c r="M1030">
        <v>49227.248174881999</v>
      </c>
      <c r="N1030">
        <v>624185.65420988004</v>
      </c>
      <c r="O1030">
        <v>287158.94768681098</v>
      </c>
      <c r="P1030">
        <v>29287477.8169339</v>
      </c>
      <c r="Q1030">
        <v>43270751.145721197</v>
      </c>
      <c r="R1030">
        <v>32725180.647813201</v>
      </c>
      <c r="S1030">
        <v>34582141.842854597</v>
      </c>
      <c r="T1030">
        <v>205116368.77755499</v>
      </c>
      <c r="U1030">
        <v>134007.50892053099</v>
      </c>
      <c r="V1030">
        <v>23957260.778442498</v>
      </c>
      <c r="W1030">
        <v>37300579.880956396</v>
      </c>
      <c r="X1030">
        <v>10395153.906262601</v>
      </c>
      <c r="Y1030">
        <v>10709661.3251576</v>
      </c>
      <c r="Z1030">
        <v>2116771.6715199202</v>
      </c>
    </row>
    <row r="1031" spans="1:28">
      <c r="A1031" s="1">
        <v>67512</v>
      </c>
      <c r="B1031">
        <v>8553599.9999999702</v>
      </c>
      <c r="C1031">
        <v>29978037.686177101</v>
      </c>
      <c r="D1031">
        <v>0</v>
      </c>
      <c r="E1031">
        <v>44514115.9996216</v>
      </c>
      <c r="F1031">
        <v>146076428.82166401</v>
      </c>
      <c r="G1031">
        <v>0</v>
      </c>
      <c r="H1031">
        <v>3763495.3195187799</v>
      </c>
      <c r="I1031" s="2">
        <v>1.3522803783416701E-5</v>
      </c>
      <c r="J1031">
        <v>12781729.9065188</v>
      </c>
      <c r="K1031">
        <v>1243545.80067377</v>
      </c>
      <c r="L1031">
        <v>3551182.6218427699</v>
      </c>
      <c r="M1031">
        <v>45495.578073430603</v>
      </c>
      <c r="N1031">
        <v>444845.65227354201</v>
      </c>
      <c r="O1031">
        <v>265390.872095011</v>
      </c>
      <c r="P1031">
        <v>27067341.4215759</v>
      </c>
      <c r="Q1031">
        <v>39990613.126545399</v>
      </c>
      <c r="R1031">
        <v>30244449.290370502</v>
      </c>
      <c r="S1031">
        <v>41709155.596585102</v>
      </c>
      <c r="T1031">
        <v>21665891.074989598</v>
      </c>
      <c r="U1031">
        <v>123849.073644338</v>
      </c>
      <c r="V1031">
        <v>22141181.329069499</v>
      </c>
      <c r="W1031">
        <v>34473010.519084498</v>
      </c>
      <c r="X1031">
        <v>9607149.5698394403</v>
      </c>
      <c r="Y1031">
        <v>9897815.7630863599</v>
      </c>
      <c r="Z1031">
        <v>1956309.85715751</v>
      </c>
    </row>
    <row r="1032" spans="1:28">
      <c r="A1032" s="1">
        <v>67542</v>
      </c>
      <c r="B1032">
        <v>8838720.0000196099</v>
      </c>
      <c r="C1032">
        <v>0</v>
      </c>
      <c r="D1032">
        <v>0</v>
      </c>
      <c r="E1032">
        <v>51157965.042556196</v>
      </c>
      <c r="F1032">
        <v>475037825.94807798</v>
      </c>
      <c r="G1032">
        <v>325378926.277973</v>
      </c>
      <c r="H1032">
        <v>5912465.1521331696</v>
      </c>
      <c r="I1032">
        <v>0</v>
      </c>
      <c r="J1032">
        <v>20080145.248043898</v>
      </c>
      <c r="K1032">
        <v>1953615.08048994</v>
      </c>
      <c r="L1032">
        <v>5578921.1140007405</v>
      </c>
      <c r="M1032">
        <v>71473.722456943899</v>
      </c>
      <c r="N1032">
        <v>698854.17513461201</v>
      </c>
      <c r="O1032">
        <v>416930.04766553501</v>
      </c>
      <c r="P1032">
        <v>42522894.099525899</v>
      </c>
      <c r="Q1032">
        <v>62825402.039658099</v>
      </c>
      <c r="R1032">
        <v>47514142.384436198</v>
      </c>
      <c r="S1032">
        <v>67057426.025991</v>
      </c>
      <c r="T1032">
        <v>51398873.505831897</v>
      </c>
      <c r="U1032">
        <v>194567.35557723601</v>
      </c>
      <c r="V1032">
        <v>34783878.2623818</v>
      </c>
      <c r="W1032">
        <v>54157227.810573697</v>
      </c>
      <c r="X1032">
        <v>15092867.725492399</v>
      </c>
      <c r="Y1032">
        <v>15549505.396745101</v>
      </c>
      <c r="Z1032">
        <v>3073370.06564881</v>
      </c>
    </row>
    <row r="1033" spans="1:28">
      <c r="A1033" s="1">
        <v>67573</v>
      </c>
      <c r="B1033">
        <v>8838719.9999869596</v>
      </c>
      <c r="C1033">
        <v>0</v>
      </c>
      <c r="D1033">
        <v>7545901.3094758997</v>
      </c>
      <c r="E1033">
        <v>52647133.137596004</v>
      </c>
      <c r="F1033">
        <v>542094181.26010799</v>
      </c>
      <c r="G1033">
        <v>471920622.27062702</v>
      </c>
      <c r="H1033">
        <v>1139808.4920242201</v>
      </c>
      <c r="I1033">
        <v>4004978.10811903</v>
      </c>
      <c r="J1033">
        <v>3871062.1518915002</v>
      </c>
      <c r="K1033">
        <v>376619.05847945798</v>
      </c>
      <c r="L1033">
        <v>1075507.6771618701</v>
      </c>
      <c r="M1033">
        <v>13778.7460419295</v>
      </c>
      <c r="N1033">
        <v>318571.711790592</v>
      </c>
      <c r="O1033">
        <v>80376.018577933093</v>
      </c>
      <c r="P1033">
        <v>8197588.4090579702</v>
      </c>
      <c r="Q1033">
        <v>12111517.770857699</v>
      </c>
      <c r="R1033">
        <v>9159804.1743195094</v>
      </c>
      <c r="S1033">
        <v>26526705.094453901</v>
      </c>
      <c r="T1033">
        <v>110899931.104994</v>
      </c>
      <c r="U1033">
        <v>37508.808669702099</v>
      </c>
      <c r="V1033">
        <v>6705656.4070732798</v>
      </c>
      <c r="W1033">
        <v>10440462.0703279</v>
      </c>
      <c r="X1033">
        <v>2909611.8725211802</v>
      </c>
      <c r="Y1033">
        <v>2997642.7500113002</v>
      </c>
      <c r="Z1033">
        <v>592486.07980305003</v>
      </c>
    </row>
    <row r="1034" spans="1:28">
      <c r="A1034" s="1">
        <v>67604</v>
      </c>
      <c r="B1034">
        <v>7983360.0000167498</v>
      </c>
      <c r="C1034" s="2">
        <v>4.1499733924865702E-5</v>
      </c>
      <c r="D1034" s="2">
        <v>3.6329030990600599E-5</v>
      </c>
      <c r="E1034">
        <v>48402881.998757198</v>
      </c>
      <c r="F1034">
        <v>1.64270401000977E-4</v>
      </c>
      <c r="G1034" s="2">
        <v>8.6367130279541002E-5</v>
      </c>
      <c r="H1034" s="2">
        <v>3.1394883990287802E-6</v>
      </c>
      <c r="I1034" s="2">
        <v>1.9349157810211199E-5</v>
      </c>
      <c r="J1034" s="2">
        <v>1.0665506124496501E-5</v>
      </c>
      <c r="K1034" s="2">
        <v>1.03795900940895E-6</v>
      </c>
      <c r="L1034" s="2">
        <v>2.9643997550010698E-6</v>
      </c>
      <c r="M1034">
        <v>0</v>
      </c>
      <c r="N1034">
        <v>0</v>
      </c>
      <c r="O1034">
        <v>0</v>
      </c>
      <c r="P1034">
        <v>0</v>
      </c>
      <c r="Q1034">
        <v>0</v>
      </c>
      <c r="R1034" s="2">
        <v>2.5242567062377899E-5</v>
      </c>
      <c r="S1034">
        <v>4590518.1749635004</v>
      </c>
      <c r="T1034">
        <v>1.2105703353881799E-4</v>
      </c>
      <c r="U1034">
        <v>0</v>
      </c>
      <c r="V1034" s="2">
        <v>1.84699892997742E-5</v>
      </c>
      <c r="W1034" s="2">
        <v>3.4868717193603499E-6</v>
      </c>
      <c r="X1034" s="2">
        <v>8.0205500125884993E-6</v>
      </c>
      <c r="Y1034" s="2">
        <v>8.2589685916900601E-6</v>
      </c>
      <c r="Z1034" s="2">
        <v>1.6321428120136299E-6</v>
      </c>
      <c r="AA1034" s="2"/>
      <c r="AB1034" s="2"/>
    </row>
    <row r="1035" spans="1:28">
      <c r="A1035" s="1">
        <v>67632</v>
      </c>
      <c r="B1035">
        <v>57970708.010309197</v>
      </c>
      <c r="C1035">
        <v>81272788.010306403</v>
      </c>
      <c r="D1035">
        <v>0</v>
      </c>
      <c r="E1035">
        <v>54529381.464911602</v>
      </c>
      <c r="F1035">
        <v>0</v>
      </c>
      <c r="G1035">
        <v>581869735.76412106</v>
      </c>
      <c r="H1035">
        <v>2140847.5424069902</v>
      </c>
      <c r="I1035">
        <v>0</v>
      </c>
      <c r="J1035">
        <v>7270830.1020497903</v>
      </c>
      <c r="K1035">
        <v>707385.48748437804</v>
      </c>
      <c r="L1035">
        <v>2020074.41039746</v>
      </c>
      <c r="M1035">
        <v>25879.9568591848</v>
      </c>
      <c r="N1035">
        <v>433434.47043343598</v>
      </c>
      <c r="O1035">
        <v>150966.41501190999</v>
      </c>
      <c r="P1035">
        <v>15397136.555833699</v>
      </c>
      <c r="Q1035">
        <v>22748482.079223201</v>
      </c>
      <c r="R1035">
        <v>17204420.209833499</v>
      </c>
      <c r="S1035">
        <v>18180669.6935772</v>
      </c>
      <c r="T1035">
        <v>198553793.44584399</v>
      </c>
      <c r="U1035">
        <v>70450.993672224897</v>
      </c>
      <c r="V1035">
        <v>12594912.3381365</v>
      </c>
      <c r="W1035">
        <v>19609818.422356602</v>
      </c>
      <c r="X1035">
        <v>5464984.2234311402</v>
      </c>
      <c r="Y1035">
        <v>5630328.39225371</v>
      </c>
      <c r="Z1035">
        <v>1112838.14494494</v>
      </c>
    </row>
    <row r="1036" spans="1:28">
      <c r="A1036" s="1">
        <v>67663</v>
      </c>
      <c r="B1036">
        <v>58942266.610731997</v>
      </c>
      <c r="C1036">
        <v>81492666.610736698</v>
      </c>
      <c r="D1036">
        <v>12291641.695900099</v>
      </c>
      <c r="E1036">
        <v>47225796.031538799</v>
      </c>
      <c r="F1036">
        <v>0</v>
      </c>
      <c r="G1036">
        <v>42504862.460246399</v>
      </c>
      <c r="H1036">
        <v>4631385.6000004699</v>
      </c>
      <c r="I1036">
        <v>0</v>
      </c>
      <c r="J1036">
        <v>15729292.800001601</v>
      </c>
      <c r="K1036">
        <v>1530316.80000016</v>
      </c>
      <c r="L1036">
        <v>4370112.0000004396</v>
      </c>
      <c r="M1036">
        <v>55987.200000005701</v>
      </c>
      <c r="N1036">
        <v>547430.40000005602</v>
      </c>
      <c r="O1036">
        <v>326592.000000033</v>
      </c>
      <c r="P1036">
        <v>33309273.600003399</v>
      </c>
      <c r="Q1036">
        <v>49212748.800004996</v>
      </c>
      <c r="R1036">
        <v>37219046.400003798</v>
      </c>
      <c r="S1036">
        <v>39331008.000004001</v>
      </c>
      <c r="T1036">
        <v>200123124.38766301</v>
      </c>
      <c r="U1036">
        <v>152409.60000001601</v>
      </c>
      <c r="V1036">
        <v>27247104.000002801</v>
      </c>
      <c r="W1036">
        <v>42422745.6000043</v>
      </c>
      <c r="X1036">
        <v>11822630.4000012</v>
      </c>
      <c r="Y1036">
        <v>12180326.4000012</v>
      </c>
      <c r="Z1036">
        <v>2407449.6000002502</v>
      </c>
    </row>
    <row r="1037" spans="1:28">
      <c r="A1037" s="1">
        <v>67693</v>
      </c>
      <c r="B1037">
        <v>39682461.836525597</v>
      </c>
      <c r="C1037">
        <v>62984541.8365281</v>
      </c>
      <c r="D1037">
        <v>40900809.627032697</v>
      </c>
      <c r="E1037">
        <v>35107774.548960596</v>
      </c>
      <c r="F1037">
        <v>13208662.068295199</v>
      </c>
      <c r="G1037">
        <v>0</v>
      </c>
      <c r="H1037">
        <v>3082566.9829563801</v>
      </c>
      <c r="I1037">
        <v>0</v>
      </c>
      <c r="J1037">
        <v>10469134.474687999</v>
      </c>
      <c r="K1037">
        <v>1018551.34695402</v>
      </c>
      <c r="L1037">
        <v>2908667.9725008099</v>
      </c>
      <c r="M1037">
        <v>37264.073669050602</v>
      </c>
      <c r="N1037">
        <v>364359.83143077599</v>
      </c>
      <c r="O1037">
        <v>217373.763069462</v>
      </c>
      <c r="P1037">
        <v>22170053.606769498</v>
      </c>
      <c r="Q1037">
        <v>32755120.755094599</v>
      </c>
      <c r="R1037">
        <v>24772328.084658202</v>
      </c>
      <c r="S1037">
        <v>26178011.752507299</v>
      </c>
      <c r="T1037">
        <v>191451067.933622</v>
      </c>
      <c r="U1037">
        <v>101441.08943241301</v>
      </c>
      <c r="V1037">
        <v>18135182.518937401</v>
      </c>
      <c r="W1037">
        <v>28235816.7095665</v>
      </c>
      <c r="X1037">
        <v>7868930.2231147597</v>
      </c>
      <c r="Y1037">
        <v>8107006.2493337002</v>
      </c>
      <c r="Z1037">
        <v>1602355.1677691301</v>
      </c>
    </row>
    <row r="1038" spans="1:28">
      <c r="A1038" s="1">
        <v>67724</v>
      </c>
      <c r="B1038">
        <v>101865600</v>
      </c>
      <c r="C1038">
        <v>124416000</v>
      </c>
      <c r="D1038">
        <v>0</v>
      </c>
      <c r="E1038">
        <v>41156205.735112697</v>
      </c>
      <c r="F1038">
        <v>685166935.52188098</v>
      </c>
      <c r="G1038">
        <v>0</v>
      </c>
      <c r="H1038">
        <v>6859277.1038629198</v>
      </c>
      <c r="I1038">
        <v>33174925.5282075</v>
      </c>
      <c r="J1038">
        <v>23295745.006202001</v>
      </c>
      <c r="K1038">
        <v>2266463.6233046101</v>
      </c>
      <c r="L1038">
        <v>6472319.8998840703</v>
      </c>
      <c r="M1038">
        <v>82919.400852609004</v>
      </c>
      <c r="N1038">
        <v>810767.47500327404</v>
      </c>
      <c r="O1038">
        <v>483696.50497351802</v>
      </c>
      <c r="P1038">
        <v>49332436.873920798</v>
      </c>
      <c r="Q1038">
        <v>72886153.349442005</v>
      </c>
      <c r="R1038">
        <v>55122975.033461198</v>
      </c>
      <c r="S1038">
        <v>58250879.098956801</v>
      </c>
      <c r="T1038">
        <v>87934723.011525899</v>
      </c>
      <c r="U1038">
        <v>225725.03565432501</v>
      </c>
      <c r="V1038">
        <v>40354108.414935701</v>
      </c>
      <c r="W1038">
        <v>62829872.679373004</v>
      </c>
      <c r="X1038">
        <v>17509813.480042301</v>
      </c>
      <c r="Y1038">
        <v>18039576.318822801</v>
      </c>
      <c r="Z1038">
        <v>3565534.2366621201</v>
      </c>
    </row>
    <row r="1039" spans="1:28">
      <c r="A1039" s="1">
        <v>67754</v>
      </c>
      <c r="B1039">
        <v>70700696.905733407</v>
      </c>
      <c r="C1039">
        <v>94002776.905721202</v>
      </c>
      <c r="D1039">
        <v>40760417.921712101</v>
      </c>
      <c r="E1039">
        <v>24347958.1274882</v>
      </c>
      <c r="F1039">
        <v>674479311.48288703</v>
      </c>
      <c r="G1039">
        <v>350177689.05202502</v>
      </c>
      <c r="H1039">
        <v>6918842.0177621404</v>
      </c>
      <c r="I1039">
        <v>13338901.9271164</v>
      </c>
      <c r="J1039">
        <v>23498041.694978599</v>
      </c>
      <c r="K1039">
        <v>2286145.24697043</v>
      </c>
      <c r="L1039">
        <v>6528524.5365720596</v>
      </c>
      <c r="M1039">
        <v>83639.4602550157</v>
      </c>
      <c r="N1039">
        <v>817808.05582682102</v>
      </c>
      <c r="O1039">
        <v>487896.85148759198</v>
      </c>
      <c r="P1039">
        <v>49760832.215053499</v>
      </c>
      <c r="Q1039">
        <v>73519085.564158797</v>
      </c>
      <c r="R1039">
        <v>55601654.522862099</v>
      </c>
      <c r="S1039">
        <v>58756720.829148598</v>
      </c>
      <c r="T1039">
        <v>208014947.34363401</v>
      </c>
      <c r="U1039">
        <v>227685.19736087401</v>
      </c>
      <c r="V1039">
        <v>40704537.324107699</v>
      </c>
      <c r="W1039">
        <v>63375477.689897798</v>
      </c>
      <c r="X1039">
        <v>17661866.023850799</v>
      </c>
      <c r="Y1039">
        <v>18196229.242146801</v>
      </c>
      <c r="Z1039">
        <v>3596496.79096568</v>
      </c>
    </row>
    <row r="1040" spans="1:28">
      <c r="A1040" s="1">
        <v>67785</v>
      </c>
      <c r="B1040">
        <v>51691516.363596901</v>
      </c>
      <c r="C1040">
        <v>74993596.363605604</v>
      </c>
      <c r="D1040">
        <v>51026219.0438288</v>
      </c>
      <c r="E1040">
        <v>25022726.711791899</v>
      </c>
      <c r="F1040">
        <v>558436069.75518501</v>
      </c>
      <c r="G1040">
        <v>0</v>
      </c>
      <c r="H1040">
        <v>8070191.1217451096</v>
      </c>
      <c r="I1040">
        <v>0</v>
      </c>
      <c r="J1040">
        <v>27408298.524288099</v>
      </c>
      <c r="K1040">
        <v>2666577.5902609802</v>
      </c>
      <c r="L1040">
        <v>7614921.7770664096</v>
      </c>
      <c r="M1040">
        <v>97557.716716865194</v>
      </c>
      <c r="N1040">
        <v>953897.67456490395</v>
      </c>
      <c r="O1040">
        <v>569086.68084838905</v>
      </c>
      <c r="P1040">
        <v>58041421.573383801</v>
      </c>
      <c r="Q1040">
        <v>85753232.994124398</v>
      </c>
      <c r="R1040">
        <v>64854202.124111503</v>
      </c>
      <c r="S1040">
        <v>68534295.993597701</v>
      </c>
      <c r="T1040">
        <v>202182100.95372701</v>
      </c>
      <c r="U1040">
        <v>265573.78439591097</v>
      </c>
      <c r="V1040">
        <v>47478088.802207701</v>
      </c>
      <c r="W1040">
        <v>73921649.905629098</v>
      </c>
      <c r="X1040">
        <v>20600937.8467113</v>
      </c>
      <c r="Y1040">
        <v>21224223.2590691</v>
      </c>
      <c r="Z1040">
        <v>4194981.8188252002</v>
      </c>
    </row>
    <row r="1041" spans="1:28">
      <c r="A1041" s="1">
        <v>67816</v>
      </c>
      <c r="B1041">
        <v>47403402.914165899</v>
      </c>
      <c r="C1041">
        <v>69953802.914171502</v>
      </c>
      <c r="D1041">
        <v>57019119.888240501</v>
      </c>
      <c r="E1041">
        <v>35457468.362195902</v>
      </c>
      <c r="F1041">
        <v>413244054.16573799</v>
      </c>
      <c r="G1041">
        <v>0</v>
      </c>
      <c r="H1041">
        <v>6513122.1228936799</v>
      </c>
      <c r="I1041" s="2">
        <v>2.7537345886230499E-5</v>
      </c>
      <c r="J1041">
        <v>22120119.929800801</v>
      </c>
      <c r="K1041">
        <v>2152086.0204591602</v>
      </c>
      <c r="L1041">
        <v>6145692.8023274904</v>
      </c>
      <c r="M1041">
        <v>78734.854407042498</v>
      </c>
      <c r="N1041">
        <v>769851.90975774697</v>
      </c>
      <c r="O1041">
        <v>459286.650707705</v>
      </c>
      <c r="P1041">
        <v>46842864.213612102</v>
      </c>
      <c r="Q1041">
        <v>69207937.023790404</v>
      </c>
      <c r="R1041">
        <v>52341181.546370603</v>
      </c>
      <c r="S1041">
        <v>55311235.2209512</v>
      </c>
      <c r="T1041">
        <v>216858023.71879101</v>
      </c>
      <c r="U1041">
        <v>214333.77033028199</v>
      </c>
      <c r="V1041">
        <v>38317629.144760698</v>
      </c>
      <c r="W1041">
        <v>59659148.847647399</v>
      </c>
      <c r="X1041">
        <v>16626176.7556205</v>
      </c>
      <c r="Y1041">
        <v>17129204.992109898</v>
      </c>
      <c r="Z1041">
        <v>3385598.73950283</v>
      </c>
    </row>
    <row r="1042" spans="1:28">
      <c r="A1042" s="1">
        <v>67846</v>
      </c>
      <c r="B1042">
        <v>8838720</v>
      </c>
      <c r="C1042">
        <v>4824071.3724629302</v>
      </c>
      <c r="D1042">
        <v>51879446.889410101</v>
      </c>
      <c r="E1042">
        <v>30238364.094229501</v>
      </c>
      <c r="F1042">
        <v>0</v>
      </c>
      <c r="G1042">
        <v>0</v>
      </c>
      <c r="H1042">
        <v>1156396.6054820099</v>
      </c>
      <c r="I1042">
        <v>0</v>
      </c>
      <c r="J1042">
        <v>3927399.3511904101</v>
      </c>
      <c r="K1042">
        <v>382100.15439700999</v>
      </c>
      <c r="L1042">
        <v>1091159.9937556901</v>
      </c>
      <c r="M1042">
        <v>13979.2739413543</v>
      </c>
      <c r="N1042">
        <v>290592.763576456</v>
      </c>
      <c r="O1042">
        <v>81545.7646578985</v>
      </c>
      <c r="P1042">
        <v>8316891.3687755596</v>
      </c>
      <c r="Q1042">
        <v>12287781.794450199</v>
      </c>
      <c r="R1042">
        <v>9293110.6656801198</v>
      </c>
      <c r="S1042">
        <v>9820439.9438012205</v>
      </c>
      <c r="T1042">
        <v>136817932.677789</v>
      </c>
      <c r="U1042">
        <v>38054.690173686598</v>
      </c>
      <c r="V1042">
        <v>6803246.65145896</v>
      </c>
      <c r="W1042">
        <v>10592406.515896</v>
      </c>
      <c r="X1042">
        <v>2951956.6806160202</v>
      </c>
      <c r="Y1042">
        <v>3041268.7085746801</v>
      </c>
      <c r="Z1042">
        <v>601108.77947822295</v>
      </c>
    </row>
    <row r="1043" spans="1:28">
      <c r="A1043" s="1">
        <v>67877</v>
      </c>
      <c r="B1043">
        <v>79995053.318801299</v>
      </c>
      <c r="C1043">
        <v>102545453.3188</v>
      </c>
      <c r="D1043">
        <v>0</v>
      </c>
      <c r="E1043">
        <v>37784881.820881702</v>
      </c>
      <c r="F1043">
        <v>412999457.97709</v>
      </c>
      <c r="G1043">
        <v>0</v>
      </c>
      <c r="H1043">
        <v>2604599.5565908402</v>
      </c>
      <c r="I1043">
        <v>0</v>
      </c>
      <c r="J1043">
        <v>8845842.8191268593</v>
      </c>
      <c r="K1043">
        <v>860619.86691920401</v>
      </c>
      <c r="L1043">
        <v>2457664.45736073</v>
      </c>
      <c r="M1043">
        <v>31486.092692172999</v>
      </c>
      <c r="N1043">
        <v>433566.02203787997</v>
      </c>
      <c r="O1043">
        <v>183668.87403763499</v>
      </c>
      <c r="P1043">
        <v>18732475.924467001</v>
      </c>
      <c r="Q1043">
        <v>27676275.476413898</v>
      </c>
      <c r="R1043">
        <v>20931254.730803199</v>
      </c>
      <c r="S1043">
        <v>31867492.116243102</v>
      </c>
      <c r="T1043">
        <v>139393337.033692</v>
      </c>
      <c r="U1043">
        <v>85712.141217562894</v>
      </c>
      <c r="V1043">
        <v>15323231.7768541</v>
      </c>
      <c r="W1043">
        <v>23857712.1238029</v>
      </c>
      <c r="X1043">
        <v>6648813.2401623903</v>
      </c>
      <c r="Y1043">
        <v>6849974.3879178902</v>
      </c>
      <c r="Z1043">
        <v>1353901.98576314</v>
      </c>
    </row>
    <row r="1044" spans="1:28">
      <c r="A1044" s="1">
        <v>67907</v>
      </c>
      <c r="B1044">
        <v>8838720.0000039898</v>
      </c>
      <c r="C1044">
        <v>17131773.075119</v>
      </c>
      <c r="D1044">
        <v>0</v>
      </c>
      <c r="E1044">
        <v>45292893.842419498</v>
      </c>
      <c r="F1044">
        <v>383029733.79981703</v>
      </c>
      <c r="G1044">
        <v>240945557.81917301</v>
      </c>
      <c r="H1044">
        <v>3481288.8959438698</v>
      </c>
      <c r="I1044" s="2">
        <v>2.85953283309937E-5</v>
      </c>
      <c r="J1044">
        <v>11823289.420274099</v>
      </c>
      <c r="K1044">
        <v>1150298.2785791699</v>
      </c>
      <c r="L1044">
        <v>3284896.50691815</v>
      </c>
      <c r="M1044">
        <v>42084.0833626561</v>
      </c>
      <c r="N1044">
        <v>411488.815101491</v>
      </c>
      <c r="O1044">
        <v>245490.48628213999</v>
      </c>
      <c r="P1044">
        <v>25037691.596147001</v>
      </c>
      <c r="Q1044">
        <v>36991909.275771603</v>
      </c>
      <c r="R1044">
        <v>27976563.417638902</v>
      </c>
      <c r="S1044">
        <v>46411204.562264301</v>
      </c>
      <c r="T1044">
        <v>68212278.541007698</v>
      </c>
      <c r="U1044">
        <v>114562.226931675</v>
      </c>
      <c r="V1044">
        <v>20480920.5698242</v>
      </c>
      <c r="W1044">
        <v>31888045.165734299</v>
      </c>
      <c r="X1044">
        <v>8886755.6034134608</v>
      </c>
      <c r="Y1044">
        <v>9155626.1360081807</v>
      </c>
      <c r="Z1044">
        <v>1809615.58459406</v>
      </c>
    </row>
    <row r="1045" spans="1:28">
      <c r="A1045" s="1">
        <v>67938</v>
      </c>
      <c r="B1045">
        <v>8838719.9999690298</v>
      </c>
      <c r="C1045">
        <v>0</v>
      </c>
      <c r="D1045">
        <v>0</v>
      </c>
      <c r="E1045">
        <v>51620303.927675501</v>
      </c>
      <c r="F1045">
        <v>531049254.452627</v>
      </c>
      <c r="G1045">
        <v>432986096.53829098</v>
      </c>
      <c r="H1045">
        <v>2725261.8693567999</v>
      </c>
      <c r="I1045">
        <v>3053419.2607096201</v>
      </c>
      <c r="J1045">
        <v>9255640.8820264209</v>
      </c>
      <c r="K1045">
        <v>900489.48268875002</v>
      </c>
      <c r="L1045">
        <v>2571519.76255628</v>
      </c>
      <c r="M1045">
        <v>32944.737171539797</v>
      </c>
      <c r="N1045">
        <v>338350.04159376997</v>
      </c>
      <c r="O1045">
        <v>192177.63350064799</v>
      </c>
      <c r="P1045">
        <v>19600288.353889901</v>
      </c>
      <c r="Q1045">
        <v>28958423.973783299</v>
      </c>
      <c r="R1045">
        <v>21900929.166368999</v>
      </c>
      <c r="S1045">
        <v>39990813.863001198</v>
      </c>
      <c r="T1045">
        <v>100338569.882642</v>
      </c>
      <c r="U1045">
        <v>89682.895633635504</v>
      </c>
      <c r="V1045">
        <v>16033105.423482601</v>
      </c>
      <c r="W1045">
        <v>24962959.460145999</v>
      </c>
      <c r="X1045">
        <v>6956830.3327234397</v>
      </c>
      <c r="Y1045">
        <v>7167310.5979860602</v>
      </c>
      <c r="Z1045">
        <v>1416623.6983761999</v>
      </c>
    </row>
    <row r="1046" spans="1:28">
      <c r="A1046" s="1">
        <v>67969</v>
      </c>
      <c r="B1046">
        <v>7983359.9999999898</v>
      </c>
      <c r="C1046" s="2">
        <v>4.1514635086059597E-5</v>
      </c>
      <c r="D1046">
        <v>33583464.538161099</v>
      </c>
      <c r="E1046">
        <v>47356788.269840501</v>
      </c>
      <c r="F1046">
        <v>1.64270401000977E-4</v>
      </c>
      <c r="G1046" s="2">
        <v>8.6307525634765598E-5</v>
      </c>
      <c r="H1046">
        <v>75134.313172345006</v>
      </c>
      <c r="I1046" s="2">
        <v>7.4580311775207503E-6</v>
      </c>
      <c r="J1046">
        <v>255174.09114342899</v>
      </c>
      <c r="K1046">
        <v>24826.112881663299</v>
      </c>
      <c r="L1046">
        <v>70895.708534019097</v>
      </c>
      <c r="M1046">
        <v>908.27242249986705</v>
      </c>
      <c r="N1046">
        <v>116876.20189638701</v>
      </c>
      <c r="O1046">
        <v>5298.2557979160301</v>
      </c>
      <c r="P1046">
        <v>540371.63180841506</v>
      </c>
      <c r="Q1046">
        <v>798371.45937737799</v>
      </c>
      <c r="R1046">
        <v>603799.32264630497</v>
      </c>
      <c r="S1046">
        <v>9736672.5768063106</v>
      </c>
      <c r="T1046">
        <v>51058186.882248104</v>
      </c>
      <c r="U1046">
        <v>2472.5193723607199</v>
      </c>
      <c r="V1046">
        <v>442025.912283279</v>
      </c>
      <c r="W1046">
        <v>688218.19835975801</v>
      </c>
      <c r="X1046">
        <v>191796.859884551</v>
      </c>
      <c r="Y1046">
        <v>197599.711472753</v>
      </c>
      <c r="Z1046">
        <v>39055.714167494298</v>
      </c>
    </row>
    <row r="1047" spans="1:28">
      <c r="A1047" s="1">
        <v>67997</v>
      </c>
      <c r="B1047">
        <v>43388641.962307498</v>
      </c>
      <c r="C1047">
        <v>66690721.9623046</v>
      </c>
      <c r="D1047">
        <v>11151118.9056236</v>
      </c>
      <c r="E1047">
        <v>50697196.7589406</v>
      </c>
      <c r="F1047">
        <v>0</v>
      </c>
      <c r="G1047">
        <v>514582412.08320701</v>
      </c>
      <c r="H1047">
        <v>1575449.1899174999</v>
      </c>
      <c r="I1047">
        <v>0</v>
      </c>
      <c r="J1047">
        <v>5350602.1178057604</v>
      </c>
      <c r="K1047">
        <v>520564.80956306698</v>
      </c>
      <c r="L1047">
        <v>1486572.2712116099</v>
      </c>
      <c r="M1047">
        <v>19045.054008405001</v>
      </c>
      <c r="N1047">
        <v>376083.61866649601</v>
      </c>
      <c r="O1047">
        <v>111096.14838236199</v>
      </c>
      <c r="P1047">
        <v>11330749.0764449</v>
      </c>
      <c r="Q1047">
        <v>16740602.473387901</v>
      </c>
      <c r="R1047">
        <v>12660728.681365199</v>
      </c>
      <c r="S1047">
        <v>13379150.4409045</v>
      </c>
      <c r="T1047">
        <v>187593035.384664</v>
      </c>
      <c r="U1047">
        <v>51844.869245058901</v>
      </c>
      <c r="V1047">
        <v>9268592.9507570695</v>
      </c>
      <c r="W1047">
        <v>14430860.645590801</v>
      </c>
      <c r="X1047">
        <v>4021680.5714415102</v>
      </c>
      <c r="Y1047">
        <v>4143357.3053840999</v>
      </c>
      <c r="Z1047">
        <v>818937.32236141199</v>
      </c>
    </row>
    <row r="1048" spans="1:28">
      <c r="A1048" s="1">
        <v>68028</v>
      </c>
      <c r="B1048">
        <v>48267065.392377503</v>
      </c>
      <c r="C1048">
        <v>70817465.392375499</v>
      </c>
      <c r="D1048">
        <v>14495564.947194301</v>
      </c>
      <c r="E1048">
        <v>43846690.593585797</v>
      </c>
      <c r="F1048">
        <v>0</v>
      </c>
      <c r="G1048">
        <v>0</v>
      </c>
      <c r="H1048">
        <v>4631385.6000006199</v>
      </c>
      <c r="I1048">
        <v>0</v>
      </c>
      <c r="J1048">
        <v>15729292.8000021</v>
      </c>
      <c r="K1048">
        <v>1530316.8000002</v>
      </c>
      <c r="L1048">
        <v>4370112.0000005905</v>
      </c>
      <c r="M1048">
        <v>55987.199999999997</v>
      </c>
      <c r="N1048">
        <v>547430.40000007104</v>
      </c>
      <c r="O1048">
        <v>326592.000000044</v>
      </c>
      <c r="P1048">
        <v>33309273.600004401</v>
      </c>
      <c r="Q1048">
        <v>49212748.800006501</v>
      </c>
      <c r="R1048">
        <v>37219046.400004998</v>
      </c>
      <c r="S1048">
        <v>39331008.000005297</v>
      </c>
      <c r="T1048">
        <v>185433256.149297</v>
      </c>
      <c r="U1048">
        <v>152409.60000002</v>
      </c>
      <c r="V1048">
        <v>27247104.000003599</v>
      </c>
      <c r="W1048">
        <v>42422745.600005597</v>
      </c>
      <c r="X1048">
        <v>11822630.4000016</v>
      </c>
      <c r="Y1048">
        <v>12180326.4000016</v>
      </c>
      <c r="Z1048">
        <v>2407449.60000032</v>
      </c>
    </row>
    <row r="1049" spans="1:28">
      <c r="A1049" s="1">
        <v>68058</v>
      </c>
      <c r="B1049">
        <v>53817049.217184499</v>
      </c>
      <c r="C1049">
        <v>77119129.217072695</v>
      </c>
      <c r="D1049">
        <v>12830176.169657901</v>
      </c>
      <c r="E1049">
        <v>48106522.847341597</v>
      </c>
      <c r="F1049">
        <v>52571960.564878501</v>
      </c>
      <c r="G1049">
        <v>0</v>
      </c>
      <c r="H1049">
        <v>4003172.3283955702</v>
      </c>
      <c r="I1049">
        <v>0</v>
      </c>
      <c r="J1049">
        <v>13595730.332234001</v>
      </c>
      <c r="K1049">
        <v>1322740.6216055199</v>
      </c>
      <c r="L1049">
        <v>3777338.5637312098</v>
      </c>
      <c r="M1049">
        <v>48392.9495709373</v>
      </c>
      <c r="N1049">
        <v>473175.50691579498</v>
      </c>
      <c r="O1049">
        <v>282292.205830477</v>
      </c>
      <c r="P1049">
        <v>28791116.497507099</v>
      </c>
      <c r="Q1049">
        <v>42537402.672850698</v>
      </c>
      <c r="R1049">
        <v>32170557.4758773</v>
      </c>
      <c r="S1049">
        <v>33996047.073580898</v>
      </c>
      <c r="T1049">
        <v>197579761.42830399</v>
      </c>
      <c r="U1049">
        <v>131736.36272087501</v>
      </c>
      <c r="V1049">
        <v>23551235.457854401</v>
      </c>
      <c r="W1049">
        <v>36668413.288775802</v>
      </c>
      <c r="X1049">
        <v>10218977.851062199</v>
      </c>
      <c r="Y1049">
        <v>10528155.0288764</v>
      </c>
      <c r="Z1049">
        <v>2080896.8315501499</v>
      </c>
    </row>
    <row r="1050" spans="1:28">
      <c r="A1050" s="1">
        <v>68089</v>
      </c>
      <c r="B1050">
        <v>57193585.006724298</v>
      </c>
      <c r="C1050">
        <v>79743985.006643206</v>
      </c>
      <c r="D1050">
        <v>19979849.6608334</v>
      </c>
      <c r="E1050">
        <v>39479241.986930899</v>
      </c>
      <c r="F1050">
        <v>157836588.72310501</v>
      </c>
      <c r="G1050">
        <v>0</v>
      </c>
      <c r="H1050">
        <v>4383551.6943068001</v>
      </c>
      <c r="I1050">
        <v>0</v>
      </c>
      <c r="J1050">
        <v>14887589.602491301</v>
      </c>
      <c r="K1050">
        <v>1448426.7519133301</v>
      </c>
      <c r="L1050">
        <v>4136259.3220289098</v>
      </c>
      <c r="M1050">
        <v>52991.222630975397</v>
      </c>
      <c r="N1050">
        <v>518136.39905842597</v>
      </c>
      <c r="O1050">
        <v>309115.46534735599</v>
      </c>
      <c r="P1050">
        <v>31526833.508617502</v>
      </c>
      <c r="Q1050">
        <v>46579284.6926274</v>
      </c>
      <c r="R1050">
        <v>35227387.222347297</v>
      </c>
      <c r="S1050">
        <v>37226333.898260199</v>
      </c>
      <c r="T1050">
        <v>195601866.66075999</v>
      </c>
      <c r="U1050">
        <v>144253.883828766</v>
      </c>
      <c r="V1050">
        <v>25789061.680408001</v>
      </c>
      <c r="W1050">
        <v>40152626.970215201</v>
      </c>
      <c r="X1050">
        <v>11189979.845574301</v>
      </c>
      <c r="Y1050">
        <v>11528534.87905</v>
      </c>
      <c r="Z1050">
        <v>2278622.5731319399</v>
      </c>
    </row>
    <row r="1051" spans="1:28">
      <c r="A1051" s="1">
        <v>68119</v>
      </c>
      <c r="B1051">
        <v>70895387.112042397</v>
      </c>
      <c r="C1051">
        <v>94197467.112043604</v>
      </c>
      <c r="D1051">
        <v>14799712.120877</v>
      </c>
      <c r="E1051">
        <v>42430758.208727002</v>
      </c>
      <c r="F1051">
        <v>225521202.41787899</v>
      </c>
      <c r="G1051">
        <v>6354106.3552696696</v>
      </c>
      <c r="H1051">
        <v>5075106.4225906301</v>
      </c>
      <c r="I1051">
        <v>0</v>
      </c>
      <c r="J1051">
        <v>17236274.801236302</v>
      </c>
      <c r="K1051">
        <v>1676932.4109567399</v>
      </c>
      <c r="L1051">
        <v>4788800.8890126497</v>
      </c>
      <c r="M1051">
        <v>61351.185766710099</v>
      </c>
      <c r="N1051">
        <v>599878.26083006605</v>
      </c>
      <c r="O1051">
        <v>357881.91697247501</v>
      </c>
      <c r="P1051">
        <v>36500547.131983198</v>
      </c>
      <c r="Q1051">
        <v>53927692.288938098</v>
      </c>
      <c r="R1051">
        <v>40784904.938025199</v>
      </c>
      <c r="S1051">
        <v>43099208.001113802</v>
      </c>
      <c r="T1051">
        <v>213261901.40059501</v>
      </c>
      <c r="U1051">
        <v>167011.56125382101</v>
      </c>
      <c r="V1051">
        <v>29857577.073132198</v>
      </c>
      <c r="W1051">
        <v>46487156.8151199</v>
      </c>
      <c r="X1051">
        <v>12955325.394403599</v>
      </c>
      <c r="Y1051">
        <v>13347291.3034687</v>
      </c>
      <c r="Z1051">
        <v>2638100.98796853</v>
      </c>
    </row>
    <row r="1052" spans="1:28">
      <c r="A1052" s="1">
        <v>68150</v>
      </c>
      <c r="B1052">
        <v>76086488.733359605</v>
      </c>
      <c r="C1052">
        <v>99388568.733361602</v>
      </c>
      <c r="D1052">
        <v>22858787.421964999</v>
      </c>
      <c r="E1052">
        <v>40749940.481112599</v>
      </c>
      <c r="F1052">
        <v>233452257.803069</v>
      </c>
      <c r="G1052">
        <v>17021049.7390907</v>
      </c>
      <c r="H1052">
        <v>4221796.8643089598</v>
      </c>
      <c r="I1052">
        <v>0</v>
      </c>
      <c r="J1052">
        <v>14338231.5264006</v>
      </c>
      <c r="K1052">
        <v>1394979.21910007</v>
      </c>
      <c r="L1052">
        <v>3983629.6805601702</v>
      </c>
      <c r="M1052">
        <v>51035.825089027901</v>
      </c>
      <c r="N1052">
        <v>499016.95642604301</v>
      </c>
      <c r="O1052">
        <v>297708.979685998</v>
      </c>
      <c r="P1052">
        <v>30363480.604355101</v>
      </c>
      <c r="Q1052">
        <v>44860490.253254801</v>
      </c>
      <c r="R1052">
        <v>33927482.389738798</v>
      </c>
      <c r="S1052">
        <v>35852667.1250415</v>
      </c>
      <c r="T1052">
        <v>224354503.665898</v>
      </c>
      <c r="U1052">
        <v>138930.85718679801</v>
      </c>
      <c r="V1052">
        <v>24837434.876659799</v>
      </c>
      <c r="W1052">
        <v>38670978.799403302</v>
      </c>
      <c r="X1052">
        <v>10777065.0646332</v>
      </c>
      <c r="Y1052">
        <v>11103127.2804795</v>
      </c>
      <c r="Z1052">
        <v>2194540.4788281699</v>
      </c>
    </row>
    <row r="1053" spans="1:28">
      <c r="A1053" s="1">
        <v>68181</v>
      </c>
      <c r="B1053">
        <v>74894066.020210996</v>
      </c>
      <c r="C1053">
        <v>97444466.020273298</v>
      </c>
      <c r="D1053">
        <v>29405040.666568901</v>
      </c>
      <c r="E1053">
        <v>40640361.738895297</v>
      </c>
      <c r="F1053">
        <v>257612985.54545301</v>
      </c>
      <c r="G1053">
        <v>19871400.995890301</v>
      </c>
      <c r="H1053">
        <v>3181457.4722990799</v>
      </c>
      <c r="I1053">
        <v>0</v>
      </c>
      <c r="J1053">
        <v>10804990.2198902</v>
      </c>
      <c r="K1053">
        <v>1051227.0492754499</v>
      </c>
      <c r="L1053">
        <v>3001979.6833984</v>
      </c>
      <c r="M1053">
        <v>38459.526193004902</v>
      </c>
      <c r="N1053">
        <v>404767.60843605001</v>
      </c>
      <c r="O1053">
        <v>224347.23612585801</v>
      </c>
      <c r="P1053">
        <v>22881281.444493499</v>
      </c>
      <c r="Q1053">
        <v>33805923.523650803</v>
      </c>
      <c r="R1053">
        <v>25567038.3569717</v>
      </c>
      <c r="S1053">
        <v>27017817.150585599</v>
      </c>
      <c r="T1053">
        <v>226090812.81016999</v>
      </c>
      <c r="U1053">
        <v>104695.37685871701</v>
      </c>
      <c r="V1053">
        <v>18716969.413928799</v>
      </c>
      <c r="W1053">
        <v>29141637.652577799</v>
      </c>
      <c r="X1053">
        <v>8121369.94775631</v>
      </c>
      <c r="Y1053">
        <v>8367083.5873225098</v>
      </c>
      <c r="Z1053">
        <v>1653759.6262991901</v>
      </c>
    </row>
    <row r="1054" spans="1:28">
      <c r="A1054" s="1">
        <v>68211</v>
      </c>
      <c r="B1054">
        <v>61195827.2584332</v>
      </c>
      <c r="C1054">
        <v>84497907.258433998</v>
      </c>
      <c r="D1054">
        <v>0</v>
      </c>
      <c r="E1054">
        <v>47173009.103753999</v>
      </c>
      <c r="F1054">
        <v>115587794.636098</v>
      </c>
      <c r="G1054">
        <v>0</v>
      </c>
      <c r="H1054" s="2">
        <v>3.7718564271926901E-6</v>
      </c>
      <c r="I1054" s="2">
        <v>2.322718501091E-5</v>
      </c>
      <c r="J1054" s="2">
        <v>1.28038227558136E-5</v>
      </c>
      <c r="K1054" s="2">
        <v>1.24587677419186E-6</v>
      </c>
      <c r="L1054" s="2">
        <v>3.55858355760574E-6</v>
      </c>
      <c r="M1054">
        <v>0</v>
      </c>
      <c r="N1054">
        <v>0</v>
      </c>
      <c r="O1054">
        <v>0</v>
      </c>
      <c r="P1054" s="2">
        <v>4.1797757148742701E-6</v>
      </c>
      <c r="Q1054">
        <v>0</v>
      </c>
      <c r="R1054" s="2">
        <v>3.0308961868286099E-5</v>
      </c>
      <c r="S1054">
        <v>0</v>
      </c>
      <c r="T1054">
        <v>0</v>
      </c>
      <c r="U1054">
        <v>0</v>
      </c>
      <c r="V1054" s="2">
        <v>2.2184103727340702E-5</v>
      </c>
      <c r="W1054" s="2">
        <v>1.1615455150604201E-5</v>
      </c>
      <c r="X1054" s="2">
        <v>9.6280127763748203E-6</v>
      </c>
      <c r="Y1054" s="2">
        <v>9.9185854196548496E-6</v>
      </c>
      <c r="Z1054" s="2">
        <v>1.96089968085289E-6</v>
      </c>
      <c r="AA1054" s="2"/>
      <c r="AB1054" s="2"/>
    </row>
    <row r="1055" spans="1:28">
      <c r="A1055" s="1">
        <v>68242</v>
      </c>
      <c r="B1055">
        <v>67642187.671903595</v>
      </c>
      <c r="C1055">
        <v>90192587.671909899</v>
      </c>
      <c r="D1055">
        <v>9441984.9619974904</v>
      </c>
      <c r="E1055">
        <v>50551741.593699403</v>
      </c>
      <c r="F1055">
        <v>675452264.465464</v>
      </c>
      <c r="G1055">
        <v>417798813.93442899</v>
      </c>
      <c r="H1055">
        <v>7288897.2024708502</v>
      </c>
      <c r="I1055">
        <v>44923940.709135599</v>
      </c>
      <c r="J1055">
        <v>24758104.638851199</v>
      </c>
      <c r="K1055">
        <v>2408420.0292919101</v>
      </c>
      <c r="L1055">
        <v>6877703.5389331998</v>
      </c>
      <c r="M1055">
        <v>32307.719579799599</v>
      </c>
      <c r="N1055">
        <v>861548.62836458604</v>
      </c>
      <c r="O1055">
        <v>513992.07942204899</v>
      </c>
      <c r="P1055">
        <v>52429215.459246203</v>
      </c>
      <c r="Q1055">
        <v>77461485.385802805</v>
      </c>
      <c r="R1055">
        <v>58583247.0058323</v>
      </c>
      <c r="S1055">
        <v>61907501.118909203</v>
      </c>
      <c r="T1055">
        <v>203735491.71541601</v>
      </c>
      <c r="U1055">
        <v>239862.97039695899</v>
      </c>
      <c r="V1055">
        <v>42887284.286402397</v>
      </c>
      <c r="W1055">
        <v>66773934.975131899</v>
      </c>
      <c r="X1055">
        <v>18608968.900983501</v>
      </c>
      <c r="Y1055">
        <v>19171986.902460199</v>
      </c>
      <c r="Z1055">
        <v>3788855.8997397101</v>
      </c>
    </row>
    <row r="1056" spans="1:28">
      <c r="A1056" s="1">
        <v>68272</v>
      </c>
      <c r="B1056">
        <v>8838719.9999962691</v>
      </c>
      <c r="C1056">
        <v>26163538.463918</v>
      </c>
      <c r="D1056">
        <v>0</v>
      </c>
      <c r="E1056">
        <v>54507154.362481199</v>
      </c>
      <c r="F1056">
        <v>31129742.737514701</v>
      </c>
      <c r="G1056">
        <v>0</v>
      </c>
      <c r="H1056" s="2">
        <v>6.9197267293930001E-7</v>
      </c>
      <c r="I1056" s="2">
        <v>4.2617321014404297E-6</v>
      </c>
      <c r="J1056" s="2">
        <v>2.3506581783294699E-6</v>
      </c>
      <c r="K1056">
        <v>0</v>
      </c>
      <c r="L1056" s="2">
        <v>6.5471976995468097E-7</v>
      </c>
      <c r="M1056">
        <v>0</v>
      </c>
      <c r="N1056">
        <v>0</v>
      </c>
      <c r="O1056">
        <v>0</v>
      </c>
      <c r="P1056">
        <v>0</v>
      </c>
      <c r="Q1056" s="2">
        <v>3.0875205993652303E-5</v>
      </c>
      <c r="R1056" s="2">
        <v>5.5655837059020996E-6</v>
      </c>
      <c r="S1056">
        <v>7609385.8076995304</v>
      </c>
      <c r="T1056">
        <v>0</v>
      </c>
      <c r="U1056">
        <v>0</v>
      </c>
      <c r="V1056" s="2">
        <v>4.0680170059204102E-6</v>
      </c>
      <c r="W1056">
        <v>0</v>
      </c>
      <c r="X1056" s="2">
        <v>1.76951289176941E-6</v>
      </c>
      <c r="Y1056" s="2">
        <v>1.82166695594788E-6</v>
      </c>
      <c r="Z1056">
        <v>0</v>
      </c>
    </row>
    <row r="1057" spans="1:26">
      <c r="A1057" s="1">
        <v>68303</v>
      </c>
      <c r="B1057">
        <v>59194663.747269101</v>
      </c>
      <c r="C1057">
        <v>82496743.747268304</v>
      </c>
      <c r="D1057">
        <v>0</v>
      </c>
      <c r="E1057">
        <v>55520863.3346553</v>
      </c>
      <c r="F1057">
        <v>365740351.62680101</v>
      </c>
      <c r="G1057">
        <v>506098263.804694</v>
      </c>
      <c r="H1057">
        <v>1423877.15176455</v>
      </c>
      <c r="I1057">
        <v>8774678.8076504208</v>
      </c>
      <c r="J1057">
        <v>4835827.2373897396</v>
      </c>
      <c r="K1057">
        <v>470481.90642589499</v>
      </c>
      <c r="L1057">
        <v>1343550.97261866</v>
      </c>
      <c r="M1057">
        <v>0</v>
      </c>
      <c r="N1057">
        <v>238728.750853531</v>
      </c>
      <c r="O1057">
        <v>100342.046574415</v>
      </c>
      <c r="P1057">
        <v>10240631.577082099</v>
      </c>
      <c r="Q1057">
        <v>15130009.6005648</v>
      </c>
      <c r="R1057">
        <v>11442655.4721388</v>
      </c>
      <c r="S1057">
        <v>12601533.7299689</v>
      </c>
      <c r="T1057">
        <v>101339132.892684</v>
      </c>
      <c r="U1057">
        <v>46826.288401393504</v>
      </c>
      <c r="V1057">
        <v>8376872.96807082</v>
      </c>
      <c r="W1057">
        <v>13042485.2067686</v>
      </c>
      <c r="X1057">
        <v>3634759.6063512801</v>
      </c>
      <c r="Y1057">
        <v>3744729.9706581398</v>
      </c>
      <c r="Z1057">
        <v>740148.36498707905</v>
      </c>
    </row>
    <row r="1058" spans="1:26">
      <c r="A1058" s="1">
        <v>68334</v>
      </c>
      <c r="B1058">
        <v>63880559.282421201</v>
      </c>
      <c r="C1058">
        <v>84927599.282420203</v>
      </c>
      <c r="D1058">
        <v>6475457.3941540699</v>
      </c>
      <c r="E1058">
        <v>50409356.618809402</v>
      </c>
      <c r="F1058">
        <v>382603322.87240601</v>
      </c>
      <c r="G1058">
        <v>572635499.83444202</v>
      </c>
      <c r="H1058">
        <v>2436157.94892227</v>
      </c>
      <c r="I1058">
        <v>15012884.7141107</v>
      </c>
      <c r="J1058">
        <v>8273774.8473471701</v>
      </c>
      <c r="K1058">
        <v>804962.86828056304</v>
      </c>
      <c r="L1058">
        <v>2298725.2640938899</v>
      </c>
      <c r="M1058">
        <v>0</v>
      </c>
      <c r="N1058">
        <v>382277.99693561601</v>
      </c>
      <c r="O1058">
        <v>171752.62764634599</v>
      </c>
      <c r="P1058">
        <v>17521031.212246701</v>
      </c>
      <c r="Q1058">
        <v>25886427.8494813</v>
      </c>
      <c r="R1058">
        <v>19577613.1744822</v>
      </c>
      <c r="S1058">
        <v>20688527.376857601</v>
      </c>
      <c r="T1058">
        <v>202088935.05256501</v>
      </c>
      <c r="U1058">
        <v>80151.226232917106</v>
      </c>
      <c r="V1058">
        <v>14332265.703531999</v>
      </c>
      <c r="W1058">
        <v>22314814.147340499</v>
      </c>
      <c r="X1058">
        <v>6218828.9884845996</v>
      </c>
      <c r="Y1058">
        <v>6406980.8784282301</v>
      </c>
      <c r="Z1058">
        <v>1266344.0244901499</v>
      </c>
    </row>
    <row r="1059" spans="1:26">
      <c r="A1059" s="1">
        <v>68362</v>
      </c>
      <c r="B1059">
        <v>79886450.933523998</v>
      </c>
      <c r="C1059">
        <v>103188530.933523</v>
      </c>
      <c r="D1059">
        <v>76326248.109991297</v>
      </c>
      <c r="E1059">
        <v>56137964.277625002</v>
      </c>
      <c r="F1059">
        <v>456332241.53440601</v>
      </c>
      <c r="G1059">
        <v>180260056.33691099</v>
      </c>
      <c r="H1059">
        <v>1042574.63682384</v>
      </c>
      <c r="I1059">
        <v>6424892.45634358</v>
      </c>
      <c r="J1059">
        <v>3540832.7323157699</v>
      </c>
      <c r="K1059">
        <v>344490.746351465</v>
      </c>
      <c r="L1059">
        <v>983759.14354432595</v>
      </c>
      <c r="M1059">
        <v>0</v>
      </c>
      <c r="N1059">
        <v>293834.80481946602</v>
      </c>
      <c r="O1059">
        <v>73497.679761444495</v>
      </c>
      <c r="P1059">
        <v>7498275.2086861599</v>
      </c>
      <c r="Q1059">
        <v>11078318.2698463</v>
      </c>
      <c r="R1059">
        <v>8378407.05455615</v>
      </c>
      <c r="S1059">
        <v>8853832.2918858901</v>
      </c>
      <c r="T1059">
        <v>303137984.39020097</v>
      </c>
      <c r="U1059">
        <v>0</v>
      </c>
      <c r="V1059">
        <v>6133615.7277212003</v>
      </c>
      <c r="W1059">
        <v>9549815.6290312707</v>
      </c>
      <c r="X1059">
        <v>2661401.0708982102</v>
      </c>
      <c r="Y1059">
        <v>2741922.2819356401</v>
      </c>
      <c r="Z1059">
        <v>541942.75950413395</v>
      </c>
    </row>
    <row r="1060" spans="1:26">
      <c r="A1060" s="1">
        <v>68393</v>
      </c>
      <c r="B1060">
        <v>76996390.319120601</v>
      </c>
      <c r="C1060">
        <v>99546790.319115102</v>
      </c>
      <c r="D1060">
        <v>81666762.283764899</v>
      </c>
      <c r="E1060">
        <v>51028031.0809718</v>
      </c>
      <c r="F1060">
        <v>429670948.00988102</v>
      </c>
      <c r="G1060">
        <v>154025481.31135401</v>
      </c>
      <c r="H1060">
        <v>5284504.2325219298</v>
      </c>
      <c r="I1060">
        <v>32565890.421505202</v>
      </c>
      <c r="J1060">
        <v>17947439.827980801</v>
      </c>
      <c r="K1060">
        <v>1745861.3562732299</v>
      </c>
      <c r="L1060">
        <v>4986385.7936153803</v>
      </c>
      <c r="M1060">
        <v>55987.199999999997</v>
      </c>
      <c r="N1060">
        <v>744131.62605087797</v>
      </c>
      <c r="O1060">
        <v>372592.36261928797</v>
      </c>
      <c r="P1060">
        <v>38006551.9315392</v>
      </c>
      <c r="Q1060">
        <v>56152737.385447398</v>
      </c>
      <c r="R1060">
        <v>42467681.428043902</v>
      </c>
      <c r="S1060">
        <v>44877472.1425488</v>
      </c>
      <c r="T1060">
        <v>295997730.17747498</v>
      </c>
      <c r="U1060">
        <v>173876.435889001</v>
      </c>
      <c r="V1060">
        <v>31089494.3431109</v>
      </c>
      <c r="W1060">
        <v>48405207.0029222</v>
      </c>
      <c r="X1060">
        <v>13489859.360521</v>
      </c>
      <c r="Y1060">
        <v>13897997.699500199</v>
      </c>
      <c r="Z1060">
        <v>2746948.4727817099</v>
      </c>
    </row>
    <row r="1061" spans="1:26">
      <c r="A1061" s="1">
        <v>68423</v>
      </c>
      <c r="B1061">
        <v>72507059.781291395</v>
      </c>
      <c r="C1061">
        <v>95809139.781293496</v>
      </c>
      <c r="D1061">
        <v>75131594.005677804</v>
      </c>
      <c r="E1061">
        <v>48213489.838968202</v>
      </c>
      <c r="F1061">
        <v>330116896.81749898</v>
      </c>
      <c r="G1061">
        <v>82769920.302101001</v>
      </c>
      <c r="H1061">
        <v>911191.74570567196</v>
      </c>
      <c r="I1061" s="2">
        <v>2.9038637876510599E-6</v>
      </c>
      <c r="J1061">
        <v>3094625.0221850802</v>
      </c>
      <c r="K1061">
        <v>301078.80381946999</v>
      </c>
      <c r="L1061">
        <v>859788.04749259201</v>
      </c>
      <c r="M1061">
        <v>11015.0781885172</v>
      </c>
      <c r="N1061">
        <v>219935.621751044</v>
      </c>
      <c r="O1061">
        <v>64254.622766325199</v>
      </c>
      <c r="P1061">
        <v>6553359.57337947</v>
      </c>
      <c r="Q1061">
        <v>9682253.7277066</v>
      </c>
      <c r="R1061">
        <v>7322579.2002109196</v>
      </c>
      <c r="S1061">
        <v>7738092.4274333203</v>
      </c>
      <c r="T1061">
        <v>282403453.29275399</v>
      </c>
      <c r="U1061">
        <v>29985.490624296799</v>
      </c>
      <c r="V1061">
        <v>5360671.3850783603</v>
      </c>
      <c r="W1061">
        <v>8346369.5229547704</v>
      </c>
      <c r="X1061">
        <v>2326017.3441418801</v>
      </c>
      <c r="Y1061">
        <v>2396391.4547907398</v>
      </c>
      <c r="Z1061">
        <v>473648.36210623902</v>
      </c>
    </row>
    <row r="1062" spans="1:26">
      <c r="A1062" s="1">
        <v>68454</v>
      </c>
      <c r="B1062">
        <v>75989347.442562401</v>
      </c>
      <c r="C1062">
        <v>98539747.442560107</v>
      </c>
      <c r="D1062">
        <v>81527316.272987604</v>
      </c>
      <c r="E1062">
        <v>46764219.150374703</v>
      </c>
      <c r="F1062">
        <v>347795097.78872699</v>
      </c>
      <c r="G1062">
        <v>109400013.45011599</v>
      </c>
      <c r="H1062">
        <v>2341387.6078859898</v>
      </c>
      <c r="I1062">
        <v>0</v>
      </c>
      <c r="J1062">
        <v>7951912.1108659999</v>
      </c>
      <c r="K1062">
        <v>773648.55814634601</v>
      </c>
      <c r="L1062">
        <v>2209301.2686902802</v>
      </c>
      <c r="M1062">
        <v>28304.215541939499</v>
      </c>
      <c r="N1062">
        <v>366831.28631840902</v>
      </c>
      <c r="O1062">
        <v>165107.92399464699</v>
      </c>
      <c r="P1062">
        <v>16839435.791035</v>
      </c>
      <c r="Q1062">
        <v>24879405.461364798</v>
      </c>
      <c r="R1062">
        <v>18816013.509713799</v>
      </c>
      <c r="S1062">
        <v>19883711.418212499</v>
      </c>
      <c r="T1062">
        <v>289904087.22604698</v>
      </c>
      <c r="U1062">
        <v>77050.364530831794</v>
      </c>
      <c r="V1062">
        <v>13774718.2304106</v>
      </c>
      <c r="W1062">
        <v>21446733.098695099</v>
      </c>
      <c r="X1062">
        <v>5976906.8486062204</v>
      </c>
      <c r="Y1062">
        <v>6157739.3367908401</v>
      </c>
      <c r="Z1062">
        <v>1217081.2683033999</v>
      </c>
    </row>
    <row r="1063" spans="1:26">
      <c r="A1063" s="1">
        <v>68484</v>
      </c>
      <c r="B1063">
        <v>80355650.515597403</v>
      </c>
      <c r="C1063">
        <v>103657730.5156</v>
      </c>
      <c r="D1063">
        <v>85700473.318216607</v>
      </c>
      <c r="E1063">
        <v>47401496.426090099</v>
      </c>
      <c r="F1063">
        <v>355407651.84544998</v>
      </c>
      <c r="G1063">
        <v>112946099.73174199</v>
      </c>
      <c r="H1063">
        <v>1801803.4693402201</v>
      </c>
      <c r="I1063">
        <v>0</v>
      </c>
      <c r="J1063">
        <v>6119355.36900838</v>
      </c>
      <c r="K1063">
        <v>595357.49289146205</v>
      </c>
      <c r="L1063">
        <v>1700157.06811485</v>
      </c>
      <c r="M1063">
        <v>21781.371691154502</v>
      </c>
      <c r="N1063">
        <v>318003.161562016</v>
      </c>
      <c r="O1063">
        <v>127058.00153171401</v>
      </c>
      <c r="P1063">
        <v>12958706.080029801</v>
      </c>
      <c r="Q1063">
        <v>19145825.7165218</v>
      </c>
      <c r="R1063">
        <v>14479771.869795199</v>
      </c>
      <c r="S1063">
        <v>15301413.6130336</v>
      </c>
      <c r="T1063">
        <v>301683324.653642</v>
      </c>
      <c r="U1063">
        <v>59293.734048142702</v>
      </c>
      <c r="V1063">
        <v>10600267.5563602</v>
      </c>
      <c r="W1063">
        <v>16504229.3608672</v>
      </c>
      <c r="X1063">
        <v>4599499.6554480596</v>
      </c>
      <c r="Y1063">
        <v>4738658.4190304196</v>
      </c>
      <c r="Z1063">
        <v>936598.98271949496</v>
      </c>
    </row>
    <row r="1064" spans="1:26">
      <c r="A1064" s="1">
        <v>68515</v>
      </c>
      <c r="B1064">
        <v>83217167.853569701</v>
      </c>
      <c r="C1064">
        <v>106519247.853572</v>
      </c>
      <c r="D1064">
        <v>88479533.597198695</v>
      </c>
      <c r="E1064">
        <v>45845505.901666999</v>
      </c>
      <c r="F1064">
        <v>361987548.52880502</v>
      </c>
      <c r="G1064">
        <v>124281864.681686</v>
      </c>
      <c r="H1064">
        <v>1983636.0122907399</v>
      </c>
      <c r="I1064">
        <v>0</v>
      </c>
      <c r="J1064">
        <v>6736902.1585992398</v>
      </c>
      <c r="K1064">
        <v>655439.16591473704</v>
      </c>
      <c r="L1064">
        <v>1871731.76445164</v>
      </c>
      <c r="M1064">
        <v>23979.481679809</v>
      </c>
      <c r="N1064">
        <v>345144.80047494802</v>
      </c>
      <c r="O1064">
        <v>139880.30979888601</v>
      </c>
      <c r="P1064">
        <v>14266459.406058799</v>
      </c>
      <c r="Q1064">
        <v>21077964.3965507</v>
      </c>
      <c r="R1064">
        <v>15941026.5433653</v>
      </c>
      <c r="S1064">
        <v>16845585.8800647</v>
      </c>
      <c r="T1064">
        <v>305978974.77494597</v>
      </c>
      <c r="U1064">
        <v>65277.477906146698</v>
      </c>
      <c r="V1064">
        <v>11670014.4175063</v>
      </c>
      <c r="W1064">
        <v>18169786.146163099</v>
      </c>
      <c r="X1064">
        <v>5063667.2147199903</v>
      </c>
      <c r="Y1064">
        <v>5216869.4587854501</v>
      </c>
      <c r="Z1064">
        <v>1031117.71223172</v>
      </c>
    </row>
    <row r="1065" spans="1:26">
      <c r="A1065" s="1">
        <v>68546</v>
      </c>
      <c r="B1065">
        <v>78554054.733576804</v>
      </c>
      <c r="C1065">
        <v>101104454.733574</v>
      </c>
      <c r="D1065">
        <v>82550644.433718503</v>
      </c>
      <c r="E1065">
        <v>37933212.514304802</v>
      </c>
      <c r="F1065">
        <v>317099122.176386</v>
      </c>
      <c r="G1065">
        <v>78136645.380095899</v>
      </c>
      <c r="H1065">
        <v>1038027.02700707</v>
      </c>
      <c r="I1065">
        <v>0</v>
      </c>
      <c r="J1065">
        <v>3525387.9621052798</v>
      </c>
      <c r="K1065">
        <v>342988.11100569501</v>
      </c>
      <c r="L1065">
        <v>979468.08122565295</v>
      </c>
      <c r="M1065">
        <v>12548.345524598601</v>
      </c>
      <c r="N1065">
        <v>303883.134399198</v>
      </c>
      <c r="O1065">
        <v>73198.682226825098</v>
      </c>
      <c r="P1065">
        <v>7465568.4568292201</v>
      </c>
      <c r="Q1065">
        <v>11029995.716122201</v>
      </c>
      <c r="R1065">
        <v>8341861.25263038</v>
      </c>
      <c r="S1065">
        <v>8815212.7310305201</v>
      </c>
      <c r="T1065">
        <v>281701216.99197298</v>
      </c>
      <c r="U1065">
        <v>34159.385039168097</v>
      </c>
      <c r="V1065">
        <v>6106861.4886379801</v>
      </c>
      <c r="W1065">
        <v>9508160.2561111301</v>
      </c>
      <c r="X1065">
        <v>2649792.2966110702</v>
      </c>
      <c r="Y1065">
        <v>2729962.2819071198</v>
      </c>
      <c r="Z1065">
        <v>539578.85755773995</v>
      </c>
    </row>
    <row r="1066" spans="1:26">
      <c r="A1066" s="1">
        <v>68576</v>
      </c>
      <c r="B1066">
        <v>81069392.042594701</v>
      </c>
      <c r="C1066">
        <v>104371472.042593</v>
      </c>
      <c r="D1066">
        <v>0</v>
      </c>
      <c r="E1066">
        <v>39725069.396211497</v>
      </c>
      <c r="F1066">
        <v>304215457.983684</v>
      </c>
      <c r="G1066">
        <v>0</v>
      </c>
      <c r="H1066">
        <v>0</v>
      </c>
      <c r="I1066" s="2">
        <v>1.1436641216278099E-6</v>
      </c>
      <c r="J1066" s="2">
        <v>6.3143670558929401E-7</v>
      </c>
      <c r="K1066">
        <v>0</v>
      </c>
      <c r="L1066">
        <v>0</v>
      </c>
      <c r="M1066">
        <v>0</v>
      </c>
      <c r="N1066">
        <v>247529.50721266799</v>
      </c>
      <c r="O1066">
        <v>0</v>
      </c>
      <c r="P1066">
        <v>0</v>
      </c>
      <c r="Q1066">
        <v>0</v>
      </c>
      <c r="R1066" s="2">
        <v>1.4975666999816901E-6</v>
      </c>
      <c r="S1066" s="2">
        <v>2.0153820514678999E-5</v>
      </c>
      <c r="T1066">
        <v>199382765.33203101</v>
      </c>
      <c r="U1066">
        <v>0</v>
      </c>
      <c r="V1066" s="2">
        <v>1.09896063804626E-6</v>
      </c>
      <c r="W1066">
        <v>0</v>
      </c>
      <c r="X1066">
        <v>0</v>
      </c>
      <c r="Y1066">
        <v>0</v>
      </c>
      <c r="Z1066">
        <v>0</v>
      </c>
    </row>
    <row r="1067" spans="1:26">
      <c r="A1067" s="1">
        <v>68607</v>
      </c>
      <c r="B1067">
        <v>16821147.6353825</v>
      </c>
      <c r="C1067">
        <v>39371547.635392703</v>
      </c>
      <c r="D1067">
        <v>0</v>
      </c>
      <c r="E1067">
        <v>44486917.765261903</v>
      </c>
      <c r="F1067">
        <v>119723891.40695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205755.74216198199</v>
      </c>
      <c r="O1067">
        <v>0</v>
      </c>
      <c r="P1067" s="2">
        <v>3.80724668502808E-6</v>
      </c>
      <c r="Q1067">
        <v>0</v>
      </c>
      <c r="R1067">
        <v>0</v>
      </c>
      <c r="S1067">
        <v>799267.80002255004</v>
      </c>
      <c r="T1067">
        <v>107222960.655894</v>
      </c>
      <c r="U1067">
        <v>0</v>
      </c>
      <c r="V1067">
        <v>0</v>
      </c>
      <c r="W1067" s="2">
        <v>1.16899609565735E-5</v>
      </c>
      <c r="X1067">
        <v>0</v>
      </c>
      <c r="Y1067">
        <v>0</v>
      </c>
      <c r="Z1067">
        <v>0</v>
      </c>
    </row>
    <row r="1068" spans="1:26">
      <c r="A1068" s="1">
        <v>68637</v>
      </c>
      <c r="B1068">
        <v>57928209.3085026</v>
      </c>
      <c r="C1068">
        <v>81230289.308511302</v>
      </c>
      <c r="D1068">
        <v>18484350.279067401</v>
      </c>
      <c r="E1068">
        <v>52559656.608686499</v>
      </c>
      <c r="F1068">
        <v>701073515.186746</v>
      </c>
      <c r="G1068">
        <v>0</v>
      </c>
      <c r="H1068">
        <v>7581794.8409700599</v>
      </c>
      <c r="I1068">
        <v>46729093.277177602</v>
      </c>
      <c r="J1068">
        <v>25752945.150685199</v>
      </c>
      <c r="K1068">
        <v>2505200.1757939998</v>
      </c>
      <c r="L1068">
        <v>7154077.7377857203</v>
      </c>
      <c r="M1068">
        <v>22773.903008149398</v>
      </c>
      <c r="N1068">
        <v>896169.16857671598</v>
      </c>
      <c r="O1068">
        <v>534646.37898042705</v>
      </c>
      <c r="P1068">
        <v>54535948.115214303</v>
      </c>
      <c r="Q1068">
        <v>80574075.177781895</v>
      </c>
      <c r="R1068">
        <v>60937263.530373499</v>
      </c>
      <c r="S1068">
        <v>64395094.212044597</v>
      </c>
      <c r="T1068">
        <v>209760464.723566</v>
      </c>
      <c r="U1068">
        <v>248682.89758487401</v>
      </c>
      <c r="V1068">
        <v>44610599.074550502</v>
      </c>
      <c r="W1068">
        <v>69457073.148140401</v>
      </c>
      <c r="X1068">
        <v>19356722.269676499</v>
      </c>
      <c r="Y1068">
        <v>19942363.695883501</v>
      </c>
      <c r="Z1068">
        <v>3941107.5936271502</v>
      </c>
    </row>
    <row r="1069" spans="1:26">
      <c r="A1069" s="1">
        <v>68668</v>
      </c>
      <c r="B1069">
        <v>8838719.9999971502</v>
      </c>
      <c r="C1069">
        <v>27228275.257547401</v>
      </c>
      <c r="D1069">
        <v>8634526.3561336398</v>
      </c>
      <c r="E1069">
        <v>55047637.305502899</v>
      </c>
      <c r="F1069">
        <v>198906219.51409599</v>
      </c>
      <c r="G1069">
        <v>59032028.105606303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322926.10376635002</v>
      </c>
      <c r="O1069">
        <v>0</v>
      </c>
      <c r="P1069">
        <v>0</v>
      </c>
      <c r="Q1069">
        <v>0</v>
      </c>
      <c r="R1069">
        <v>0</v>
      </c>
      <c r="S1069">
        <v>5296190.1698455401</v>
      </c>
      <c r="T1069">
        <v>154882750.43942201</v>
      </c>
      <c r="U1069">
        <v>0</v>
      </c>
      <c r="V1069">
        <v>0</v>
      </c>
      <c r="W1069" s="2">
        <v>8.2775950431823697E-6</v>
      </c>
      <c r="X1069">
        <v>0</v>
      </c>
      <c r="Y1069">
        <v>0</v>
      </c>
      <c r="Z1069">
        <v>0</v>
      </c>
    </row>
    <row r="1070" spans="1:26">
      <c r="A1070" s="1">
        <v>68699</v>
      </c>
      <c r="B1070">
        <v>53814422.801898703</v>
      </c>
      <c r="C1070">
        <v>74861462.801888496</v>
      </c>
      <c r="D1070">
        <v>50432995.282406002</v>
      </c>
      <c r="E1070">
        <v>50221435.049228303</v>
      </c>
      <c r="F1070">
        <v>391237505.13293803</v>
      </c>
      <c r="G1070">
        <v>104000294.59493101</v>
      </c>
      <c r="H1070">
        <v>1075235.9133200201</v>
      </c>
      <c r="I1070">
        <v>6626168.3953153202</v>
      </c>
      <c r="J1070">
        <v>3651758.23617149</v>
      </c>
      <c r="K1070">
        <v>355282.786671223</v>
      </c>
      <c r="L1070">
        <v>1014577.87657128</v>
      </c>
      <c r="M1070">
        <v>0</v>
      </c>
      <c r="N1070">
        <v>346450.03847843799</v>
      </c>
      <c r="O1070">
        <v>75792.720365003101</v>
      </c>
      <c r="P1070">
        <v>7733177.5660079299</v>
      </c>
      <c r="Q1070">
        <v>11425374.493351599</v>
      </c>
      <c r="R1070">
        <v>8640881.7587557901</v>
      </c>
      <c r="S1070">
        <v>9131200.8891548701</v>
      </c>
      <c r="T1070">
        <v>234742207.070824</v>
      </c>
      <c r="U1070">
        <v>35369.936170334702</v>
      </c>
      <c r="V1070">
        <v>6325766.6895120097</v>
      </c>
      <c r="W1070">
        <v>9848987.6573215704</v>
      </c>
      <c r="X1070">
        <v>2744776.1628807299</v>
      </c>
      <c r="Y1070">
        <v>2827819.9036677</v>
      </c>
      <c r="Z1070">
        <v>558920.48147058196</v>
      </c>
    </row>
    <row r="1071" spans="1:26">
      <c r="A1071" s="1">
        <v>68728</v>
      </c>
      <c r="B1071">
        <v>75529531.090813696</v>
      </c>
      <c r="C1071">
        <v>98831611.090815097</v>
      </c>
      <c r="D1071">
        <v>74712361.545180604</v>
      </c>
      <c r="E1071">
        <v>56551606.6026631</v>
      </c>
      <c r="F1071">
        <v>456639144.17547703</v>
      </c>
      <c r="G1071">
        <v>180095356.71105501</v>
      </c>
      <c r="H1071">
        <v>1001328.6495564</v>
      </c>
      <c r="I1071">
        <v>6170713.02104061</v>
      </c>
      <c r="J1071">
        <v>3400751.49819119</v>
      </c>
      <c r="K1071">
        <v>330862.11926242203</v>
      </c>
      <c r="L1071">
        <v>944839.99504817696</v>
      </c>
      <c r="M1071">
        <v>0</v>
      </c>
      <c r="N1071">
        <v>284022.43615537602</v>
      </c>
      <c r="O1071">
        <v>70589.481256932093</v>
      </c>
      <c r="P1071">
        <v>7201630.9658255698</v>
      </c>
      <c r="Q1071">
        <v>10640041.567022501</v>
      </c>
      <c r="R1071">
        <v>8046943.3314921502</v>
      </c>
      <c r="S1071">
        <v>8503559.9554421809</v>
      </c>
      <c r="T1071">
        <v>297822297.26017898</v>
      </c>
      <c r="U1071">
        <v>32941.757919901604</v>
      </c>
      <c r="V1071">
        <v>5890959.6844284898</v>
      </c>
      <c r="W1071">
        <v>9172009.0337959006</v>
      </c>
      <c r="X1071">
        <v>2556111.6164968801</v>
      </c>
      <c r="Y1071">
        <v>2633447.2744545601</v>
      </c>
      <c r="Z1071">
        <v>520502.60225429799</v>
      </c>
    </row>
    <row r="1072" spans="1:26">
      <c r="A1072" s="1">
        <v>68759</v>
      </c>
      <c r="B1072">
        <v>76438555.229458094</v>
      </c>
      <c r="C1072">
        <v>98988955.229464099</v>
      </c>
      <c r="D1072">
        <v>83215942.074869797</v>
      </c>
      <c r="E1072">
        <v>53389645.301669702</v>
      </c>
      <c r="F1072">
        <v>440666350.08055198</v>
      </c>
      <c r="G1072">
        <v>174609848.23408401</v>
      </c>
      <c r="H1072">
        <v>5711791.5232951399</v>
      </c>
      <c r="I1072">
        <v>35199059.111992098</v>
      </c>
      <c r="J1072">
        <v>19398609.626127299</v>
      </c>
      <c r="K1072">
        <v>1887047.0532688301</v>
      </c>
      <c r="L1072">
        <v>5389568.2271522302</v>
      </c>
      <c r="M1072">
        <v>55987.200000000797</v>
      </c>
      <c r="N1072">
        <v>755190.13676975598</v>
      </c>
      <c r="O1072">
        <v>402723.45649029798</v>
      </c>
      <c r="P1072">
        <v>41079634.266591698</v>
      </c>
      <c r="Q1072">
        <v>60693059.423472397</v>
      </c>
      <c r="R1072">
        <v>45901475.7338816</v>
      </c>
      <c r="S1072">
        <v>48506114.044378601</v>
      </c>
      <c r="T1072">
        <v>300396001.48659402</v>
      </c>
      <c r="U1072">
        <v>165984.99868492101</v>
      </c>
      <c r="V1072">
        <v>33603286.597760603</v>
      </c>
      <c r="W1072">
        <v>52319089.715386003</v>
      </c>
      <c r="X1072">
        <v>14580604.1504666</v>
      </c>
      <c r="Y1072">
        <v>15021743.1868528</v>
      </c>
      <c r="Z1072">
        <v>2969057.5144596598</v>
      </c>
    </row>
    <row r="1073" spans="1:26">
      <c r="A1073" s="1">
        <v>68789</v>
      </c>
      <c r="B1073">
        <v>42759019.571231604</v>
      </c>
      <c r="C1073">
        <v>66061099.571232699</v>
      </c>
      <c r="D1073">
        <v>42659691.045798801</v>
      </c>
      <c r="E1073">
        <v>32183780.943988599</v>
      </c>
      <c r="F1073">
        <v>58630754.504693903</v>
      </c>
      <c r="G1073">
        <v>0</v>
      </c>
      <c r="H1073">
        <v>471523.27718704799</v>
      </c>
      <c r="I1073">
        <v>0</v>
      </c>
      <c r="J1073">
        <v>1601405.78424104</v>
      </c>
      <c r="K1073">
        <v>155802.18426865601</v>
      </c>
      <c r="L1073">
        <v>444922.90426313202</v>
      </c>
      <c r="M1073">
        <v>5700.0799122665603</v>
      </c>
      <c r="N1073">
        <v>93426.274098719907</v>
      </c>
      <c r="O1073">
        <v>33250.466154827198</v>
      </c>
      <c r="P1073">
        <v>3391230.87669315</v>
      </c>
      <c r="Q1073">
        <v>5010370.2428834699</v>
      </c>
      <c r="R1073">
        <v>3789286.4572331901</v>
      </c>
      <c r="S1073">
        <v>4004306.1383681898</v>
      </c>
      <c r="T1073">
        <v>193237972.76590201</v>
      </c>
      <c r="U1073">
        <v>15516.8842056181</v>
      </c>
      <c r="V1073">
        <v>2774038.8906370401</v>
      </c>
      <c r="W1073">
        <v>4319077.2179678697</v>
      </c>
      <c r="X1073">
        <v>1203666.87480723</v>
      </c>
      <c r="Y1073">
        <v>1240084.0520245</v>
      </c>
      <c r="Z1073">
        <v>245103.43622751901</v>
      </c>
    </row>
    <row r="1074" spans="1:26">
      <c r="A1074" s="1">
        <v>68820</v>
      </c>
      <c r="B1074">
        <v>93846658.255196899</v>
      </c>
      <c r="C1074">
        <v>116397058.25519601</v>
      </c>
      <c r="D1074">
        <v>63460055.100757197</v>
      </c>
      <c r="E1074">
        <v>39526174.473940402</v>
      </c>
      <c r="F1074">
        <v>695052194.62543905</v>
      </c>
      <c r="G1074">
        <v>10435470.2630862</v>
      </c>
      <c r="H1074">
        <v>6868639.6926842798</v>
      </c>
      <c r="I1074">
        <v>41130811.3928684</v>
      </c>
      <c r="J1074">
        <v>23327542.5963092</v>
      </c>
      <c r="K1074">
        <v>2269557.2389527601</v>
      </c>
      <c r="L1074">
        <v>6481154.3104240503</v>
      </c>
      <c r="M1074">
        <v>83032.581912907495</v>
      </c>
      <c r="N1074">
        <v>811874.13425952604</v>
      </c>
      <c r="O1074">
        <v>484356.72782527498</v>
      </c>
      <c r="P1074">
        <v>49399773.316961698</v>
      </c>
      <c r="Q1074">
        <v>72985639.501444399</v>
      </c>
      <c r="R1074">
        <v>55198215.287212998</v>
      </c>
      <c r="S1074">
        <v>58330388.793816499</v>
      </c>
      <c r="T1074">
        <v>277888795.86682999</v>
      </c>
      <c r="U1074">
        <v>226033.139651804</v>
      </c>
      <c r="V1074">
        <v>40409189.864280902</v>
      </c>
      <c r="W1074">
        <v>62915632.483895898</v>
      </c>
      <c r="X1074">
        <v>17533713.547275301</v>
      </c>
      <c r="Y1074">
        <v>18064199.487274401</v>
      </c>
      <c r="Z1074">
        <v>3570401.0222549601</v>
      </c>
    </row>
    <row r="1075" spans="1:26">
      <c r="A1075" s="1">
        <v>68850</v>
      </c>
      <c r="B1075">
        <v>8838720.0000038091</v>
      </c>
      <c r="C1075">
        <v>20028560.6135091</v>
      </c>
      <c r="D1075">
        <v>37805073.572425298</v>
      </c>
      <c r="E1075">
        <v>9107641.9866484106</v>
      </c>
      <c r="F1075">
        <v>0</v>
      </c>
      <c r="G1075">
        <v>0</v>
      </c>
      <c r="H1075">
        <v>3811006.14212118</v>
      </c>
      <c r="I1075">
        <v>0</v>
      </c>
      <c r="J1075">
        <v>12943088.019279201</v>
      </c>
      <c r="K1075">
        <v>1259244.47409242</v>
      </c>
      <c r="L1075">
        <v>3596013.1831297898</v>
      </c>
      <c r="M1075">
        <v>46069.919783869103</v>
      </c>
      <c r="N1075">
        <v>450461.43788672</v>
      </c>
      <c r="O1075">
        <v>268741.19873923698</v>
      </c>
      <c r="P1075">
        <v>27409042.8314141</v>
      </c>
      <c r="Q1075">
        <v>40495459.490020998</v>
      </c>
      <c r="R1075">
        <v>30626258.896320999</v>
      </c>
      <c r="S1075">
        <v>32364118.648168098</v>
      </c>
      <c r="T1075">
        <v>111627055.144927</v>
      </c>
      <c r="U1075">
        <v>125412.559411644</v>
      </c>
      <c r="V1075">
        <v>22420694.2948163</v>
      </c>
      <c r="W1075">
        <v>34908201.9962328</v>
      </c>
      <c r="X1075">
        <v>9728431.3943603598</v>
      </c>
      <c r="Y1075">
        <v>10022766.9929795</v>
      </c>
      <c r="Z1075">
        <v>1981006.55070637</v>
      </c>
    </row>
    <row r="1076" spans="1:26">
      <c r="A1076" s="1">
        <v>68881</v>
      </c>
      <c r="B1076">
        <v>105261120</v>
      </c>
      <c r="C1076">
        <v>128563200</v>
      </c>
      <c r="D1076">
        <v>57417375.434384003</v>
      </c>
      <c r="E1076">
        <v>11654790.7423485</v>
      </c>
      <c r="F1076">
        <v>660719330.77471006</v>
      </c>
      <c r="G1076">
        <v>0</v>
      </c>
      <c r="H1076">
        <v>11603161.486801401</v>
      </c>
      <c r="I1076">
        <v>20196133.1022342</v>
      </c>
      <c r="J1076">
        <v>39407110.570016503</v>
      </c>
      <c r="K1076">
        <v>3833952.6202191301</v>
      </c>
      <c r="L1076">
        <v>10948584.210178601</v>
      </c>
      <c r="M1076">
        <v>140266.55927630901</v>
      </c>
      <c r="N1076">
        <v>1371495.24625725</v>
      </c>
      <c r="O1076">
        <v>818221.59577847098</v>
      </c>
      <c r="P1076">
        <v>83450810.182777703</v>
      </c>
      <c r="Q1076">
        <v>123294305.60387599</v>
      </c>
      <c r="R1076">
        <v>93246091.572239995</v>
      </c>
      <c r="S1076">
        <v>98537257.891607404</v>
      </c>
      <c r="T1076">
        <v>248483565.61135399</v>
      </c>
      <c r="U1076">
        <v>381836.74469661998</v>
      </c>
      <c r="V1076">
        <v>68263058.847803995</v>
      </c>
      <c r="W1076">
        <v>106283088.99831</v>
      </c>
      <c r="X1076">
        <v>29619621.7671807</v>
      </c>
      <c r="Y1076">
        <v>30515769.229223799</v>
      </c>
      <c r="Z1076">
        <v>6031462.04888131</v>
      </c>
    </row>
    <row r="1077" spans="1:26">
      <c r="A1077" s="1">
        <v>68912</v>
      </c>
      <c r="B1077">
        <v>75222379.240055904</v>
      </c>
      <c r="C1077">
        <v>97772779.240055695</v>
      </c>
      <c r="D1077">
        <v>52554760.964411199</v>
      </c>
      <c r="E1077">
        <v>5961599.9999916302</v>
      </c>
      <c r="F1077">
        <v>441109311.92296702</v>
      </c>
      <c r="G1077">
        <v>0</v>
      </c>
      <c r="H1077">
        <v>6837855.29567705</v>
      </c>
      <c r="I1077">
        <v>0</v>
      </c>
      <c r="J1077">
        <v>23222991.423934702</v>
      </c>
      <c r="K1077">
        <v>2259385.3629772398</v>
      </c>
      <c r="L1077">
        <v>6452106.57516874</v>
      </c>
      <c r="M1077">
        <v>82660.440108924202</v>
      </c>
      <c r="N1077">
        <v>808235.414398361</v>
      </c>
      <c r="O1077">
        <v>482185.90063537302</v>
      </c>
      <c r="P1077">
        <v>49178369.618136697</v>
      </c>
      <c r="Q1077">
        <v>72658526.855743602</v>
      </c>
      <c r="R1077">
        <v>54950823.685743198</v>
      </c>
      <c r="S1077">
        <v>58068959.176518597</v>
      </c>
      <c r="T1077">
        <v>195964913.83343199</v>
      </c>
      <c r="U1077">
        <v>225020.08696318601</v>
      </c>
      <c r="V1077">
        <v>40228080.853009403</v>
      </c>
      <c r="W1077">
        <v>62633652.369201601</v>
      </c>
      <c r="X1077">
        <v>17455129.6030013</v>
      </c>
      <c r="Y1077">
        <v>17983237.9703639</v>
      </c>
      <c r="Z1077">
        <v>3554398.9246836998</v>
      </c>
    </row>
    <row r="1078" spans="1:26">
      <c r="A1078" s="1">
        <v>68942</v>
      </c>
      <c r="B1078">
        <v>49995367.638243198</v>
      </c>
      <c r="C1078">
        <v>73297447.638236806</v>
      </c>
      <c r="D1078">
        <v>25440651.521951798</v>
      </c>
      <c r="E1078">
        <v>22456483.6156478</v>
      </c>
      <c r="F1078">
        <v>203060102.07720301</v>
      </c>
      <c r="G1078">
        <v>0</v>
      </c>
      <c r="H1078">
        <v>5451297.0728987399</v>
      </c>
      <c r="I1078">
        <v>0</v>
      </c>
      <c r="J1078">
        <v>18513908.191839401</v>
      </c>
      <c r="K1078">
        <v>1801234.4928584101</v>
      </c>
      <c r="L1078">
        <v>5143769.23265462</v>
      </c>
      <c r="M1078">
        <v>65898.822909486204</v>
      </c>
      <c r="N1078">
        <v>644344.04622579098</v>
      </c>
      <c r="O1078">
        <v>384409.80030514899</v>
      </c>
      <c r="P1078">
        <v>39206138.585408002</v>
      </c>
      <c r="Q1078">
        <v>57925065.337410197</v>
      </c>
      <c r="R1078">
        <v>43808073.051918201</v>
      </c>
      <c r="S1078">
        <v>46293923.093891501</v>
      </c>
      <c r="T1078">
        <v>159498339.02124199</v>
      </c>
      <c r="U1078">
        <v>179391.24014246001</v>
      </c>
      <c r="V1078">
        <v>32070760.482601099</v>
      </c>
      <c r="W1078">
        <v>49933002.536780298</v>
      </c>
      <c r="X1078">
        <v>13915634.7710464</v>
      </c>
      <c r="Y1078">
        <v>14336655.028523499</v>
      </c>
      <c r="Z1078">
        <v>2833649.38510653</v>
      </c>
    </row>
    <row r="1079" spans="1:26">
      <c r="A1079" s="1">
        <v>68973</v>
      </c>
      <c r="B1079">
        <v>8553600.0000000093</v>
      </c>
      <c r="C1079">
        <v>0</v>
      </c>
      <c r="D1079">
        <v>0</v>
      </c>
      <c r="E1079">
        <v>35525012.369113304</v>
      </c>
      <c r="F1079">
        <v>1.5556812286376999E-4</v>
      </c>
      <c r="G1079">
        <v>0</v>
      </c>
      <c r="H1079">
        <v>5336619.2855772804</v>
      </c>
      <c r="I1079">
        <v>0</v>
      </c>
      <c r="J1079">
        <v>18124435.008169498</v>
      </c>
      <c r="K1079">
        <v>1763342.3025547499</v>
      </c>
      <c r="L1079">
        <v>5035560.8436776903</v>
      </c>
      <c r="M1079">
        <v>64512.5232642025</v>
      </c>
      <c r="N1079">
        <v>630789.11636113399</v>
      </c>
      <c r="O1079">
        <v>376323.052374208</v>
      </c>
      <c r="P1079">
        <v>38381367.313127697</v>
      </c>
      <c r="Q1079">
        <v>56706507.949230202</v>
      </c>
      <c r="R1079">
        <v>42886491.854410902</v>
      </c>
      <c r="S1079">
        <v>55068559.593102597</v>
      </c>
      <c r="T1079">
        <v>0</v>
      </c>
      <c r="U1079">
        <v>175617.42444142801</v>
      </c>
      <c r="V1079">
        <v>31396094.655243099</v>
      </c>
      <c r="W1079">
        <v>48882572.488917597</v>
      </c>
      <c r="X1079">
        <v>13622894.4959582</v>
      </c>
      <c r="Y1079">
        <v>14035057.8390352</v>
      </c>
      <c r="Z1079">
        <v>2774038.5003605201</v>
      </c>
    </row>
    <row r="1080" spans="1:26">
      <c r="A1080" s="1">
        <v>69003</v>
      </c>
      <c r="B1080">
        <v>8838720.0000066794</v>
      </c>
      <c r="C1080">
        <v>0</v>
      </c>
      <c r="D1080">
        <v>0</v>
      </c>
      <c r="E1080">
        <v>42115509.737236097</v>
      </c>
      <c r="F1080">
        <v>155896847.61896101</v>
      </c>
      <c r="G1080">
        <v>26082348.042692099</v>
      </c>
      <c r="H1080">
        <v>11712342.599272</v>
      </c>
      <c r="I1080">
        <v>0</v>
      </c>
      <c r="J1080">
        <v>39777915.731711499</v>
      </c>
      <c r="K1080">
        <v>3870028.5821637399</v>
      </c>
      <c r="L1080">
        <v>11051606.012073301</v>
      </c>
      <c r="M1080">
        <v>141586.41154257601</v>
      </c>
      <c r="N1080">
        <v>1384400.4684162999</v>
      </c>
      <c r="O1080">
        <v>825920.73399836</v>
      </c>
      <c r="P1080">
        <v>84236048.956080407</v>
      </c>
      <c r="Q1080">
        <v>124454455.745924</v>
      </c>
      <c r="R1080">
        <v>94123500.028803602</v>
      </c>
      <c r="S1080">
        <v>116311590.10866401</v>
      </c>
      <c r="T1080">
        <v>0</v>
      </c>
      <c r="U1080">
        <v>385429.67586591898</v>
      </c>
      <c r="V1080">
        <v>68905386.950720295</v>
      </c>
      <c r="W1080">
        <v>107283170.39051101</v>
      </c>
      <c r="X1080">
        <v>29898330.5707407</v>
      </c>
      <c r="Y1080">
        <v>30802910.422262698</v>
      </c>
      <c r="Z1080">
        <v>6088215.6963307699</v>
      </c>
    </row>
    <row r="1081" spans="1:26">
      <c r="A1081" s="1">
        <v>69034</v>
      </c>
      <c r="B1081">
        <v>22059432.874384001</v>
      </c>
      <c r="C1081">
        <v>0</v>
      </c>
      <c r="D1081">
        <v>0</v>
      </c>
      <c r="E1081">
        <v>49781047.658533096</v>
      </c>
      <c r="F1081">
        <v>381882333.90231198</v>
      </c>
      <c r="G1081">
        <v>232148306.69469699</v>
      </c>
      <c r="H1081">
        <v>6639141.5411492996</v>
      </c>
      <c r="I1081" s="2">
        <v>2.3856759071350101E-5</v>
      </c>
      <c r="J1081">
        <v>22548112.003755599</v>
      </c>
      <c r="K1081">
        <v>2193725.7476463802</v>
      </c>
      <c r="L1081">
        <v>6264602.9988682102</v>
      </c>
      <c r="M1081">
        <v>80258.259060231198</v>
      </c>
      <c r="N1081">
        <v>784747.42192228197</v>
      </c>
      <c r="O1081">
        <v>468173.17785136099</v>
      </c>
      <c r="P1081">
        <v>47749205.348668903</v>
      </c>
      <c r="Q1081">
        <v>70547009.713945106</v>
      </c>
      <c r="R1081">
        <v>53353907.106375098</v>
      </c>
      <c r="S1081">
        <v>73228562.989810705</v>
      </c>
      <c r="T1081">
        <v>0</v>
      </c>
      <c r="U1081">
        <v>218480.81633063499</v>
      </c>
      <c r="V1081">
        <v>39059019.409313597</v>
      </c>
      <c r="W1081">
        <v>60813466.406806797</v>
      </c>
      <c r="X1081">
        <v>16947869.038219299</v>
      </c>
      <c r="Y1081">
        <v>17460630.137770802</v>
      </c>
      <c r="Z1081">
        <v>3451105.1395900398</v>
      </c>
    </row>
    <row r="1082" spans="1:26">
      <c r="A1082" s="1">
        <v>69065</v>
      </c>
      <c r="B1082">
        <v>7983359.99999684</v>
      </c>
      <c r="C1082" s="2">
        <v>4.1499733924865702E-5</v>
      </c>
      <c r="D1082">
        <v>5318365.2830336802</v>
      </c>
      <c r="E1082">
        <v>46152832.768041797</v>
      </c>
      <c r="F1082">
        <v>492034405.22570199</v>
      </c>
      <c r="G1082">
        <v>400477846.522102</v>
      </c>
      <c r="H1082">
        <v>3200992.1391411801</v>
      </c>
      <c r="I1082">
        <v>1354308.84017442</v>
      </c>
      <c r="J1082">
        <v>10871334.6189637</v>
      </c>
      <c r="K1082">
        <v>1057681.7545046799</v>
      </c>
      <c r="L1082">
        <v>3020412.3273964799</v>
      </c>
      <c r="M1082">
        <v>38695.673945292598</v>
      </c>
      <c r="N1082">
        <v>378357.70079842099</v>
      </c>
      <c r="O1082">
        <v>225724.76468087599</v>
      </c>
      <c r="P1082">
        <v>23021776.237785701</v>
      </c>
      <c r="Q1082">
        <v>34013497.397912599</v>
      </c>
      <c r="R1082">
        <v>25724024.134965401</v>
      </c>
      <c r="S1082">
        <v>36282322.146577597</v>
      </c>
      <c r="T1082">
        <v>78364491.863153994</v>
      </c>
      <c r="U1082">
        <v>105338.22351774199</v>
      </c>
      <c r="V1082">
        <v>18831894.653375901</v>
      </c>
      <c r="W1082">
        <v>29320572.052214</v>
      </c>
      <c r="X1082">
        <v>8171236.4814477097</v>
      </c>
      <c r="Y1082">
        <v>8418458.8427648693</v>
      </c>
      <c r="Z1082">
        <v>1663913.9796476001</v>
      </c>
    </row>
    <row r="1083" spans="1:26">
      <c r="A1083" s="1">
        <v>69093</v>
      </c>
      <c r="B1083">
        <v>8838720.0000000093</v>
      </c>
      <c r="C1083">
        <v>0</v>
      </c>
      <c r="D1083">
        <v>47073413.632691897</v>
      </c>
      <c r="E1083">
        <v>52804446.904270999</v>
      </c>
      <c r="F1083">
        <v>0</v>
      </c>
      <c r="G1083">
        <v>0</v>
      </c>
      <c r="H1083">
        <v>1611441.0656128901</v>
      </c>
      <c r="I1083">
        <v>0</v>
      </c>
      <c r="J1083">
        <v>5472839.1328437803</v>
      </c>
      <c r="K1083">
        <v>532457.35680425901</v>
      </c>
      <c r="L1083">
        <v>1520533.7120121601</v>
      </c>
      <c r="M1083">
        <v>19480.1472001558</v>
      </c>
      <c r="N1083">
        <v>190472.550401524</v>
      </c>
      <c r="O1083">
        <v>113634.192000909</v>
      </c>
      <c r="P1083">
        <v>11589605.353692699</v>
      </c>
      <c r="Q1083">
        <v>17123049.388937</v>
      </c>
      <c r="R1083">
        <v>12949968.9665036</v>
      </c>
      <c r="S1083">
        <v>13684803.408109499</v>
      </c>
      <c r="T1083">
        <v>87991279.559052303</v>
      </c>
      <c r="U1083">
        <v>53029.289600386299</v>
      </c>
      <c r="V1083">
        <v>9480338.3040758204</v>
      </c>
      <c r="W1083">
        <v>14760540.4257208</v>
      </c>
      <c r="X1083">
        <v>4113557.7504336699</v>
      </c>
      <c r="Y1083">
        <v>4238014.2464346904</v>
      </c>
      <c r="Z1083">
        <v>837646.32960670104</v>
      </c>
    </row>
    <row r="1084" spans="1:26">
      <c r="A1084" s="1">
        <v>69124</v>
      </c>
      <c r="B1084">
        <v>31973846.760408901</v>
      </c>
      <c r="C1084">
        <v>54524246.760408998</v>
      </c>
      <c r="D1084">
        <v>35640617.133549802</v>
      </c>
      <c r="E1084">
        <v>35512391.101957299</v>
      </c>
      <c r="F1084">
        <v>0</v>
      </c>
      <c r="G1084">
        <v>388803957.80791098</v>
      </c>
      <c r="H1084">
        <v>4631385.6000000099</v>
      </c>
      <c r="I1084">
        <v>0</v>
      </c>
      <c r="J1084">
        <v>15729292.800000001</v>
      </c>
      <c r="K1084">
        <v>1530316.8</v>
      </c>
      <c r="L1084">
        <v>4370112.0000000102</v>
      </c>
      <c r="M1084">
        <v>55987.199999999997</v>
      </c>
      <c r="N1084">
        <v>547430.40000000095</v>
      </c>
      <c r="O1084">
        <v>326592.00000000099</v>
      </c>
      <c r="P1084">
        <v>33309273.600000098</v>
      </c>
      <c r="Q1084">
        <v>49212748.800000101</v>
      </c>
      <c r="R1084">
        <v>37219046.400000103</v>
      </c>
      <c r="S1084">
        <v>39331008.000000097</v>
      </c>
      <c r="T1084">
        <v>175777890.16554701</v>
      </c>
      <c r="U1084">
        <v>152409.60000000001</v>
      </c>
      <c r="V1084">
        <v>27247104.000000101</v>
      </c>
      <c r="W1084">
        <v>42422745.600000098</v>
      </c>
      <c r="X1084">
        <v>11822630.4</v>
      </c>
      <c r="Y1084">
        <v>12180326.4</v>
      </c>
      <c r="Z1084">
        <v>2407449.6000000099</v>
      </c>
    </row>
    <row r="1085" spans="1:26">
      <c r="A1085" s="1">
        <v>69154</v>
      </c>
      <c r="B1085">
        <v>92462657.086254507</v>
      </c>
      <c r="C1085">
        <v>115764737.086254</v>
      </c>
      <c r="D1085">
        <v>19807689.792406</v>
      </c>
      <c r="E1085">
        <v>32817967.517720401</v>
      </c>
      <c r="F1085">
        <v>672856766.10176396</v>
      </c>
      <c r="G1085">
        <v>0</v>
      </c>
      <c r="H1085">
        <v>6387057.5431326097</v>
      </c>
      <c r="I1085">
        <v>2702875.79988132</v>
      </c>
      <c r="J1085">
        <v>21691974.476576</v>
      </c>
      <c r="K1085">
        <v>2110431.37086719</v>
      </c>
      <c r="L1085">
        <v>6026739.9920089496</v>
      </c>
      <c r="M1085">
        <v>77210.903812221106</v>
      </c>
      <c r="N1085">
        <v>754951.05949733104</v>
      </c>
      <c r="O1085">
        <v>450396.938904304</v>
      </c>
      <c r="P1085">
        <v>45936198.2736113</v>
      </c>
      <c r="Q1085">
        <v>67868384.450936407</v>
      </c>
      <c r="R1085">
        <v>51328093.056497604</v>
      </c>
      <c r="S1085">
        <v>54240659.928080603</v>
      </c>
      <c r="T1085">
        <v>216182898.366247</v>
      </c>
      <c r="U1085">
        <v>210185.23815547201</v>
      </c>
      <c r="V1085">
        <v>37575973.188610896</v>
      </c>
      <c r="W1085">
        <v>58504417.616377302</v>
      </c>
      <c r="X1085">
        <v>16304369.1883459</v>
      </c>
      <c r="Y1085">
        <v>16797661.073812801</v>
      </c>
      <c r="Z1085">
        <v>3320068.8639252102</v>
      </c>
    </row>
    <row r="1086" spans="1:26">
      <c r="A1086" s="1">
        <v>69185</v>
      </c>
      <c r="B1086">
        <v>49001713.708507903</v>
      </c>
      <c r="C1086">
        <v>71552113.708515897</v>
      </c>
      <c r="D1086">
        <v>44330257.298273802</v>
      </c>
      <c r="E1086">
        <v>20670230.739806499</v>
      </c>
      <c r="F1086">
        <v>284107838.33715999</v>
      </c>
      <c r="G1086">
        <v>0</v>
      </c>
      <c r="H1086">
        <v>7159324.7670953805</v>
      </c>
      <c r="I1086">
        <v>0</v>
      </c>
      <c r="J1086">
        <v>24314778.607925698</v>
      </c>
      <c r="K1086">
        <v>2365606.3031638199</v>
      </c>
      <c r="L1086">
        <v>6755440.7641161904</v>
      </c>
      <c r="M1086">
        <v>86546.572066969005</v>
      </c>
      <c r="N1086">
        <v>846233.14909925195</v>
      </c>
      <c r="O1086">
        <v>504855.00372398598</v>
      </c>
      <c r="P1086">
        <v>51490402.236953899</v>
      </c>
      <c r="Q1086">
        <v>76074436.846865699</v>
      </c>
      <c r="R1086">
        <v>57534237.852963902</v>
      </c>
      <c r="S1086">
        <v>60798966.877045698</v>
      </c>
      <c r="T1086">
        <v>184867757.22576001</v>
      </c>
      <c r="U1086">
        <v>235599.001737863</v>
      </c>
      <c r="V1086">
        <v>42119331.7392582</v>
      </c>
      <c r="W1086">
        <v>65578260.912299402</v>
      </c>
      <c r="X1086">
        <v>18275751.134808298</v>
      </c>
      <c r="Y1086">
        <v>18828687.567458302</v>
      </c>
      <c r="Z1086">
        <v>3721502.5988796698</v>
      </c>
    </row>
    <row r="1087" spans="1:26">
      <c r="A1087" s="1">
        <v>69215</v>
      </c>
      <c r="B1087">
        <v>52061875.776345603</v>
      </c>
      <c r="C1087">
        <v>75363955.776352495</v>
      </c>
      <c r="D1087">
        <v>52159875.933715597</v>
      </c>
      <c r="E1087">
        <v>6160319.99999939</v>
      </c>
      <c r="F1087">
        <v>69045776.661420196</v>
      </c>
      <c r="G1087">
        <v>0</v>
      </c>
      <c r="H1087">
        <v>7975694.1470530899</v>
      </c>
      <c r="I1087">
        <v>0</v>
      </c>
      <c r="J1087">
        <v>27087364.205270302</v>
      </c>
      <c r="K1087">
        <v>2635353.6066824198</v>
      </c>
      <c r="L1087">
        <v>7525755.7263999898</v>
      </c>
      <c r="M1087">
        <v>96415.375854234793</v>
      </c>
      <c r="N1087">
        <v>942728.11946362699</v>
      </c>
      <c r="O1087">
        <v>562423.02581636899</v>
      </c>
      <c r="P1087">
        <v>57361792.223499998</v>
      </c>
      <c r="Q1087">
        <v>84749115.375872299</v>
      </c>
      <c r="R1087">
        <v>64094799.303987399</v>
      </c>
      <c r="S1087">
        <v>67731801.537599906</v>
      </c>
      <c r="T1087">
        <v>173769870.98021299</v>
      </c>
      <c r="U1087">
        <v>262464.078714306</v>
      </c>
      <c r="V1087">
        <v>46922149.582394198</v>
      </c>
      <c r="W1087">
        <v>73056072.848661602</v>
      </c>
      <c r="X1087">
        <v>20359713.5345526</v>
      </c>
      <c r="Y1087">
        <v>20975700.6580658</v>
      </c>
      <c r="Z1087">
        <v>4145861.1617320902</v>
      </c>
    </row>
    <row r="1088" spans="1:26">
      <c r="A1088" s="1">
        <v>69246</v>
      </c>
      <c r="B1088">
        <v>55765542.3244102</v>
      </c>
      <c r="C1088">
        <v>79067622.3244133</v>
      </c>
      <c r="D1088">
        <v>59825044.265399501</v>
      </c>
      <c r="E1088">
        <v>6160319.9999981197</v>
      </c>
      <c r="F1088">
        <v>50132663.233103901</v>
      </c>
      <c r="G1088">
        <v>0</v>
      </c>
      <c r="H1088">
        <v>11071928.486942099</v>
      </c>
      <c r="I1088">
        <v>0</v>
      </c>
      <c r="J1088">
        <v>37602916.291783802</v>
      </c>
      <c r="K1088">
        <v>3658420.9641205501</v>
      </c>
      <c r="L1088">
        <v>10447320.029653201</v>
      </c>
      <c r="M1088">
        <v>133844.66941904899</v>
      </c>
      <c r="N1088">
        <v>1308703.4343195499</v>
      </c>
      <c r="O1088">
        <v>780760.57161112095</v>
      </c>
      <c r="P1088">
        <v>79630142.489363804</v>
      </c>
      <c r="Q1088">
        <v>117649464.41934</v>
      </c>
      <c r="R1088">
        <v>88976961.903793797</v>
      </c>
      <c r="S1088">
        <v>94025880.266878903</v>
      </c>
      <c r="T1088">
        <v>169377386.760378</v>
      </c>
      <c r="U1088">
        <v>364354.933418523</v>
      </c>
      <c r="V1088">
        <v>65137739.117268503</v>
      </c>
      <c r="W1088">
        <v>101417080.344804</v>
      </c>
      <c r="X1088">
        <v>28263532.692323599</v>
      </c>
      <c r="Y1088">
        <v>29118651.413612001</v>
      </c>
      <c r="Z1088">
        <v>5755320.78501892</v>
      </c>
    </row>
    <row r="1089" spans="1:26">
      <c r="A1089" s="1">
        <v>69277</v>
      </c>
      <c r="B1089">
        <v>52897058.791349903</v>
      </c>
      <c r="C1089">
        <v>75447458.791343093</v>
      </c>
      <c r="D1089">
        <v>61274123.821759701</v>
      </c>
      <c r="E1089">
        <v>5961599.9999950901</v>
      </c>
      <c r="F1089">
        <v>138564684.62946099</v>
      </c>
      <c r="G1089">
        <v>0</v>
      </c>
      <c r="H1089">
        <v>10258265.4407952</v>
      </c>
      <c r="I1089" s="2">
        <v>4.6581029891967801E-5</v>
      </c>
      <c r="J1089">
        <v>34839522.051109098</v>
      </c>
      <c r="K1089">
        <v>3389567.89581683</v>
      </c>
      <c r="L1089">
        <v>9679558.7268751897</v>
      </c>
      <c r="M1089">
        <v>124008.581554274</v>
      </c>
      <c r="N1089">
        <v>1212528.3529751301</v>
      </c>
      <c r="O1089">
        <v>723383.39239984599</v>
      </c>
      <c r="P1089">
        <v>73778216.659151301</v>
      </c>
      <c r="Q1089">
        <v>109003543.186207</v>
      </c>
      <c r="R1089">
        <v>82438149.271024704</v>
      </c>
      <c r="S1089">
        <v>87116028.541877702</v>
      </c>
      <c r="T1089">
        <v>174256841.293596</v>
      </c>
      <c r="U1089">
        <v>337578.91645331</v>
      </c>
      <c r="V1089">
        <v>60350843.023080103</v>
      </c>
      <c r="W1089">
        <v>93964057.989930302</v>
      </c>
      <c r="X1089">
        <v>26186478.804877602</v>
      </c>
      <c r="Y1089">
        <v>26978755.853696499</v>
      </c>
      <c r="Z1089">
        <v>5332369.0068337899</v>
      </c>
    </row>
    <row r="1090" spans="1:26">
      <c r="A1090" s="1">
        <v>69307</v>
      </c>
      <c r="B1090">
        <v>45021476.571301401</v>
      </c>
      <c r="C1090">
        <v>68323556.571307495</v>
      </c>
      <c r="D1090">
        <v>0</v>
      </c>
      <c r="E1090">
        <v>6160319.9999940498</v>
      </c>
      <c r="F1090">
        <v>0</v>
      </c>
      <c r="G1090">
        <v>0</v>
      </c>
      <c r="H1090">
        <v>5889581.7411343204</v>
      </c>
      <c r="I1090">
        <v>0</v>
      </c>
      <c r="J1090">
        <v>20002427.713174101</v>
      </c>
      <c r="K1090">
        <v>1946053.8728261199</v>
      </c>
      <c r="L1090">
        <v>5557328.6408957196</v>
      </c>
      <c r="M1090">
        <v>71197.092908271006</v>
      </c>
      <c r="N1090">
        <v>696149.35288088699</v>
      </c>
      <c r="O1090">
        <v>415316.37529825501</v>
      </c>
      <c r="P1090">
        <v>42358314.886371702</v>
      </c>
      <c r="Q1090">
        <v>62582244.666371599</v>
      </c>
      <c r="R1090">
        <v>47330245.207799397</v>
      </c>
      <c r="S1090">
        <v>50015957.768061496</v>
      </c>
      <c r="T1090">
        <v>28743505.960362099</v>
      </c>
      <c r="U1090">
        <v>193814.30847253301</v>
      </c>
      <c r="V1090">
        <v>34649251.882026002</v>
      </c>
      <c r="W1090">
        <v>53947619.454218201</v>
      </c>
      <c r="X1090">
        <v>15034452.785796899</v>
      </c>
      <c r="Y1090">
        <v>15489323.101599701</v>
      </c>
      <c r="Z1090">
        <v>3061474.9950557202</v>
      </c>
    </row>
    <row r="1091" spans="1:26">
      <c r="A1091" s="1">
        <v>69338</v>
      </c>
      <c r="B1091">
        <v>8553600.0000000093</v>
      </c>
      <c r="C1091">
        <v>0</v>
      </c>
      <c r="D1091">
        <v>0</v>
      </c>
      <c r="E1091">
        <v>31618314.000729602</v>
      </c>
      <c r="F1091">
        <v>1.5556812286376999E-4</v>
      </c>
      <c r="G1091">
        <v>0</v>
      </c>
      <c r="H1091">
        <v>15119825.011947</v>
      </c>
      <c r="I1091" s="2">
        <v>1.9371509552002E-6</v>
      </c>
      <c r="J1091">
        <v>51350540.688660704</v>
      </c>
      <c r="K1091">
        <v>4995939.4935378795</v>
      </c>
      <c r="L1091">
        <v>14266859.732562499</v>
      </c>
      <c r="M1091">
        <v>182778.27415383299</v>
      </c>
      <c r="N1091">
        <v>1787165.3472818399</v>
      </c>
      <c r="O1091">
        <v>1066206.59923074</v>
      </c>
      <c r="P1091">
        <v>108742918.772962</v>
      </c>
      <c r="Q1091">
        <v>160662102.98121199</v>
      </c>
      <c r="R1091">
        <v>121506934.918037</v>
      </c>
      <c r="S1091">
        <v>138150249.59307399</v>
      </c>
      <c r="T1091">
        <v>0</v>
      </c>
      <c r="U1091">
        <v>497563.07964096701</v>
      </c>
      <c r="V1091">
        <v>88952093.421528205</v>
      </c>
      <c r="W1091">
        <v>138495160.065779</v>
      </c>
      <c r="X1091">
        <v>38596678.892149404</v>
      </c>
      <c r="Y1091">
        <v>39764428.977021001</v>
      </c>
      <c r="Z1091">
        <v>7859465.7886144798</v>
      </c>
    </row>
    <row r="1092" spans="1:26">
      <c r="A1092" s="1">
        <v>69368</v>
      </c>
      <c r="B1092">
        <v>8838720</v>
      </c>
      <c r="C1092">
        <v>0</v>
      </c>
      <c r="D1092">
        <v>0</v>
      </c>
      <c r="E1092">
        <v>44234823.062638998</v>
      </c>
      <c r="F1092">
        <v>0</v>
      </c>
      <c r="G1092">
        <v>0</v>
      </c>
      <c r="H1092">
        <v>19651838.8315906</v>
      </c>
      <c r="I1092">
        <v>0</v>
      </c>
      <c r="J1092">
        <v>66742343.164105698</v>
      </c>
      <c r="K1092">
        <v>6493421.5615463797</v>
      </c>
      <c r="L1092">
        <v>18543205.882058199</v>
      </c>
      <c r="M1092">
        <v>237564.20347121099</v>
      </c>
      <c r="N1092">
        <v>2322849.98949626</v>
      </c>
      <c r="O1092">
        <v>1385791.1869153799</v>
      </c>
      <c r="P1092">
        <v>141337503.05406499</v>
      </c>
      <c r="Q1092">
        <v>208818934.85119301</v>
      </c>
      <c r="R1092">
        <v>157927403.263138</v>
      </c>
      <c r="S1092">
        <v>183735988.938526</v>
      </c>
      <c r="T1092">
        <v>0</v>
      </c>
      <c r="U1092">
        <v>646702.55389385205</v>
      </c>
      <c r="V1092">
        <v>115614579.022655</v>
      </c>
      <c r="W1092">
        <v>180007676.17465699</v>
      </c>
      <c r="X1092">
        <v>50165640.966337003</v>
      </c>
      <c r="Y1092">
        <v>51683412.266291901</v>
      </c>
      <c r="Z1092">
        <v>10215260.749262</v>
      </c>
    </row>
    <row r="1093" spans="1:26">
      <c r="A1093" s="1">
        <v>69399</v>
      </c>
      <c r="B1093">
        <v>8838720.0000000596</v>
      </c>
      <c r="C1093">
        <v>0</v>
      </c>
      <c r="D1093">
        <v>0</v>
      </c>
      <c r="E1093">
        <v>48808396.813860998</v>
      </c>
      <c r="F1093">
        <v>218154667.557538</v>
      </c>
      <c r="G1093">
        <v>68723525.248833105</v>
      </c>
      <c r="H1093">
        <v>9895993.4353068098</v>
      </c>
      <c r="I1093" s="2">
        <v>7.1778893470764201E-5</v>
      </c>
      <c r="J1093">
        <v>33609159.706075601</v>
      </c>
      <c r="K1093">
        <v>3269864.8557226001</v>
      </c>
      <c r="L1093">
        <v>9337723.8257931899</v>
      </c>
      <c r="M1093">
        <v>119629.20203864299</v>
      </c>
      <c r="N1093">
        <v>1169707.75326662</v>
      </c>
      <c r="O1093">
        <v>697837.01189201802</v>
      </c>
      <c r="P1093">
        <v>71172729.146205902</v>
      </c>
      <c r="Q1093">
        <v>105154068.591957</v>
      </c>
      <c r="R1093">
        <v>79526835.088570401</v>
      </c>
      <c r="S1093">
        <v>100886650.43213899</v>
      </c>
      <c r="T1093">
        <v>0</v>
      </c>
      <c r="U1093">
        <v>325657.27221627499</v>
      </c>
      <c r="V1093">
        <v>58219544.992134102</v>
      </c>
      <c r="W1093">
        <v>90645704.811383203</v>
      </c>
      <c r="X1093">
        <v>25261699.8304911</v>
      </c>
      <c r="Y1093">
        <v>26025997.510182299</v>
      </c>
      <c r="Z1093">
        <v>5144055.6876611598</v>
      </c>
    </row>
    <row r="1094" spans="1:26">
      <c r="A1094" s="1">
        <v>69430</v>
      </c>
      <c r="B1094">
        <v>7983360.0000159098</v>
      </c>
      <c r="C1094" s="2">
        <v>4.1499733924865702E-5</v>
      </c>
      <c r="D1094" s="2">
        <v>3.6329030990600599E-5</v>
      </c>
      <c r="E1094">
        <v>45374093.849207997</v>
      </c>
      <c r="F1094">
        <v>465723295.54566997</v>
      </c>
      <c r="G1094">
        <v>348843067.98254699</v>
      </c>
      <c r="H1094">
        <v>5749264.5911051901</v>
      </c>
      <c r="I1094">
        <v>0</v>
      </c>
      <c r="J1094">
        <v>19525877.123719901</v>
      </c>
      <c r="K1094">
        <v>1899689.8447439601</v>
      </c>
      <c r="L1094">
        <v>5424927.3005391499</v>
      </c>
      <c r="M1094">
        <v>69500.847978431499</v>
      </c>
      <c r="N1094">
        <v>679563.84690027696</v>
      </c>
      <c r="O1094">
        <v>405421.613207552</v>
      </c>
      <c r="P1094">
        <v>41349143.388949297</v>
      </c>
      <c r="Q1094">
        <v>61091245.373046599</v>
      </c>
      <c r="R1094">
        <v>46202619.272776797</v>
      </c>
      <c r="S1094">
        <v>57922956.904834799</v>
      </c>
      <c r="T1094">
        <v>46634586.167695798</v>
      </c>
      <c r="U1094">
        <v>189196.75283019099</v>
      </c>
      <c r="V1094">
        <v>33823746.016172901</v>
      </c>
      <c r="W1094">
        <v>52662336.976550497</v>
      </c>
      <c r="X1094">
        <v>14676262.3981134</v>
      </c>
      <c r="Y1094">
        <v>15120295.593531201</v>
      </c>
      <c r="Z1094">
        <v>2988536.4630728099</v>
      </c>
    </row>
    <row r="1095" spans="1:26">
      <c r="A1095" s="1">
        <v>69458</v>
      </c>
      <c r="B1095">
        <v>8838719.9999957494</v>
      </c>
      <c r="C1095">
        <v>0</v>
      </c>
      <c r="D1095">
        <v>38266886.782416701</v>
      </c>
      <c r="E1095">
        <v>52672720.687440202</v>
      </c>
      <c r="F1095">
        <v>0</v>
      </c>
      <c r="G1095">
        <v>411286991.86381698</v>
      </c>
      <c r="H1095">
        <v>2501194.6961058499</v>
      </c>
      <c r="I1095">
        <v>0</v>
      </c>
      <c r="J1095">
        <v>8494655.1901996601</v>
      </c>
      <c r="K1095">
        <v>826452.51207795704</v>
      </c>
      <c r="L1095">
        <v>2360093.0477022999</v>
      </c>
      <c r="M1095">
        <v>30236.067515047202</v>
      </c>
      <c r="N1095">
        <v>295641.54903601902</v>
      </c>
      <c r="O1095">
        <v>176377.06050444199</v>
      </c>
      <c r="P1095">
        <v>17988780.3899245</v>
      </c>
      <c r="Q1095">
        <v>26577503.345726501</v>
      </c>
      <c r="R1095">
        <v>20100265.771391898</v>
      </c>
      <c r="S1095">
        <v>21240837.4293207</v>
      </c>
      <c r="T1095">
        <v>51962212.4121437</v>
      </c>
      <c r="U1095">
        <v>82309.294902090405</v>
      </c>
      <c r="V1095">
        <v>14714886.190656301</v>
      </c>
      <c r="W1095">
        <v>22910540.268764298</v>
      </c>
      <c r="X1095">
        <v>6384849.59026126</v>
      </c>
      <c r="Y1095">
        <v>6578024.4660518495</v>
      </c>
      <c r="Z1095">
        <v>1300150.9031470299</v>
      </c>
    </row>
    <row r="1096" spans="1:26">
      <c r="A1096" s="1">
        <v>69489</v>
      </c>
      <c r="B1096">
        <v>41271150.441394798</v>
      </c>
      <c r="C1096">
        <v>63821550.441365898</v>
      </c>
      <c r="D1096">
        <v>0</v>
      </c>
      <c r="E1096">
        <v>45644824.128954299</v>
      </c>
      <c r="F1096">
        <v>0</v>
      </c>
      <c r="G1096">
        <v>463061523.35448998</v>
      </c>
      <c r="H1096">
        <v>4631385.5999996699</v>
      </c>
      <c r="I1096">
        <v>0</v>
      </c>
      <c r="J1096">
        <v>15729292.7999989</v>
      </c>
      <c r="K1096">
        <v>1530316.7999998899</v>
      </c>
      <c r="L1096">
        <v>4370111.9999996796</v>
      </c>
      <c r="M1096">
        <v>55987.199999996003</v>
      </c>
      <c r="N1096">
        <v>547430.39999996102</v>
      </c>
      <c r="O1096">
        <v>326591.99999997602</v>
      </c>
      <c r="P1096">
        <v>33309273.599997599</v>
      </c>
      <c r="Q1096">
        <v>49212748.799996503</v>
      </c>
      <c r="R1096">
        <v>37219046.399997301</v>
      </c>
      <c r="S1096">
        <v>39331007.999997199</v>
      </c>
      <c r="T1096">
        <v>158186433.00078401</v>
      </c>
      <c r="U1096">
        <v>152409.599999989</v>
      </c>
      <c r="V1096">
        <v>27247103.999998</v>
      </c>
      <c r="W1096">
        <v>42422745.599996999</v>
      </c>
      <c r="X1096">
        <v>11822630.399999101</v>
      </c>
      <c r="Y1096">
        <v>12180326.399999101</v>
      </c>
      <c r="Z1096">
        <v>2407449.5999998301</v>
      </c>
    </row>
    <row r="1097" spans="1:26">
      <c r="A1097" s="1">
        <v>69519</v>
      </c>
      <c r="B1097">
        <v>8838720.0000053607</v>
      </c>
      <c r="C1097">
        <v>20412137.6174917</v>
      </c>
      <c r="D1097">
        <v>0</v>
      </c>
      <c r="E1097">
        <v>21079354.642649099</v>
      </c>
      <c r="F1097">
        <v>0</v>
      </c>
      <c r="G1097">
        <v>0</v>
      </c>
      <c r="H1097">
        <v>4766054.5044348501</v>
      </c>
      <c r="I1097">
        <v>0</v>
      </c>
      <c r="J1097">
        <v>16186660.596996</v>
      </c>
      <c r="K1097">
        <v>1574814.51724778</v>
      </c>
      <c r="L1097">
        <v>4497183.7331974199</v>
      </c>
      <c r="M1097">
        <v>57615.1652651646</v>
      </c>
      <c r="N1097">
        <v>563348.28259275295</v>
      </c>
      <c r="O1097">
        <v>336088.464046793</v>
      </c>
      <c r="P1097">
        <v>34277822.490257002</v>
      </c>
      <c r="Q1097">
        <v>50643730.268077798</v>
      </c>
      <c r="R1097">
        <v>38301281.531274199</v>
      </c>
      <c r="S1097">
        <v>40474653.598776698</v>
      </c>
      <c r="T1097">
        <v>75442051.649368197</v>
      </c>
      <c r="U1097">
        <v>156841.28322183201</v>
      </c>
      <c r="V1097">
        <v>28039380.4290458</v>
      </c>
      <c r="W1097">
        <v>43656291.0584196</v>
      </c>
      <c r="X1097">
        <v>12166402.3984935</v>
      </c>
      <c r="Y1097">
        <v>12534499.2876876</v>
      </c>
      <c r="Z1097">
        <v>2477452.1064019999</v>
      </c>
    </row>
    <row r="1098" spans="1:26">
      <c r="A1098" s="1">
        <v>69550</v>
      </c>
      <c r="B1098">
        <v>101865600</v>
      </c>
      <c r="C1098">
        <v>124416000</v>
      </c>
      <c r="D1098">
        <v>0</v>
      </c>
      <c r="E1098">
        <v>36742150.1547231</v>
      </c>
      <c r="F1098">
        <v>529068704.98891699</v>
      </c>
      <c r="G1098">
        <v>0</v>
      </c>
      <c r="H1098">
        <v>11865736.7076286</v>
      </c>
      <c r="I1098" s="2">
        <v>4.2930245399475098E-5</v>
      </c>
      <c r="J1098">
        <v>40298878.798171602</v>
      </c>
      <c r="K1098">
        <v>3920713.5393910198</v>
      </c>
      <c r="L1098">
        <v>11196346.591147101</v>
      </c>
      <c r="M1098">
        <v>143440.73924601299</v>
      </c>
      <c r="N1098">
        <v>1402531.67262769</v>
      </c>
      <c r="O1098">
        <v>836737.645601745</v>
      </c>
      <c r="P1098">
        <v>85339270.921419904</v>
      </c>
      <c r="Q1098">
        <v>126084409.79724599</v>
      </c>
      <c r="R1098">
        <v>95356215.878766507</v>
      </c>
      <c r="S1098">
        <v>100767119.320324</v>
      </c>
      <c r="T1098">
        <v>153145073.41223201</v>
      </c>
      <c r="U1098">
        <v>390477.56794747902</v>
      </c>
      <c r="V1098">
        <v>69807826.433059901</v>
      </c>
      <c r="W1098">
        <v>108688235.698688</v>
      </c>
      <c r="X1098">
        <v>30289902.770783201</v>
      </c>
      <c r="Y1098">
        <v>31206329.715966001</v>
      </c>
      <c r="Z1098">
        <v>6167951.78757858</v>
      </c>
    </row>
    <row r="1099" spans="1:26">
      <c r="A1099" s="1">
        <v>69580</v>
      </c>
      <c r="B1099">
        <v>69557395.9152008</v>
      </c>
      <c r="C1099">
        <v>92859475.915196702</v>
      </c>
      <c r="D1099">
        <v>0</v>
      </c>
      <c r="E1099">
        <v>29619441.003408998</v>
      </c>
      <c r="F1099">
        <v>233188546.37301001</v>
      </c>
      <c r="G1099">
        <v>339265950.243128</v>
      </c>
      <c r="H1099">
        <v>6537465.3550941003</v>
      </c>
      <c r="I1099">
        <v>0</v>
      </c>
      <c r="J1099">
        <v>22202795.366494901</v>
      </c>
      <c r="K1099">
        <v>2160129.58677387</v>
      </c>
      <c r="L1099">
        <v>6168662.7427180698</v>
      </c>
      <c r="M1099">
        <v>79029.131223434902</v>
      </c>
      <c r="N1099">
        <v>772729.28307358106</v>
      </c>
      <c r="O1099">
        <v>461003.26547003398</v>
      </c>
      <c r="P1099">
        <v>47017942.570653297</v>
      </c>
      <c r="Q1099">
        <v>69466606.345398799</v>
      </c>
      <c r="R1099">
        <v>52536810.234423101</v>
      </c>
      <c r="S1099">
        <v>55517964.684462696</v>
      </c>
      <c r="T1099">
        <v>162257073.68783501</v>
      </c>
      <c r="U1099">
        <v>215134.85721935099</v>
      </c>
      <c r="V1099">
        <v>38460843.862071402</v>
      </c>
      <c r="W1099">
        <v>59882128.930912301</v>
      </c>
      <c r="X1099">
        <v>16688318.2100152</v>
      </c>
      <c r="Y1099">
        <v>17193226.5483872</v>
      </c>
      <c r="Z1099">
        <v>3398252.6426076801</v>
      </c>
    </row>
    <row r="1100" spans="1:26">
      <c r="A1100" s="1">
        <v>69611</v>
      </c>
      <c r="B1100">
        <v>51261633.968607597</v>
      </c>
      <c r="C1100">
        <v>74563713.968613699</v>
      </c>
      <c r="D1100">
        <v>6491281.6301299203</v>
      </c>
      <c r="E1100">
        <v>34563512.817019902</v>
      </c>
      <c r="F1100">
        <v>332161254.91643</v>
      </c>
      <c r="G1100">
        <v>0</v>
      </c>
      <c r="H1100">
        <v>8243473.9181273403</v>
      </c>
      <c r="I1100">
        <v>0</v>
      </c>
      <c r="J1100">
        <v>27996808.3304029</v>
      </c>
      <c r="K1100">
        <v>2723834.2294954001</v>
      </c>
      <c r="L1100">
        <v>7778429.04967691</v>
      </c>
      <c r="M1100">
        <v>99652.471810807299</v>
      </c>
      <c r="N1100">
        <v>974379.72437233804</v>
      </c>
      <c r="O1100">
        <v>581306.08556300402</v>
      </c>
      <c r="P1100">
        <v>59287684.478996404</v>
      </c>
      <c r="Q1100">
        <v>87594522.721699506</v>
      </c>
      <c r="R1100">
        <v>66246748.760451101</v>
      </c>
      <c r="S1100">
        <v>70005861.447092101</v>
      </c>
      <c r="T1100">
        <v>170311641.24735901</v>
      </c>
      <c r="U1100">
        <v>271276.17326274799</v>
      </c>
      <c r="V1100">
        <v>48497536.281259499</v>
      </c>
      <c r="W1100">
        <v>75508892.3904223</v>
      </c>
      <c r="X1100">
        <v>21043280.297382198</v>
      </c>
      <c r="Y1100">
        <v>21679948.867284499</v>
      </c>
      <c r="Z1100">
        <v>4285056.2878647102</v>
      </c>
    </row>
    <row r="1101" spans="1:26">
      <c r="A1101" s="1">
        <v>69642</v>
      </c>
      <c r="B1101">
        <v>52825845.8512972</v>
      </c>
      <c r="C1101">
        <v>75376245.851292193</v>
      </c>
      <c r="D1101">
        <v>13101978.4826477</v>
      </c>
      <c r="E1101">
        <v>31669640.942582998</v>
      </c>
      <c r="F1101">
        <v>327576856.41018498</v>
      </c>
      <c r="G1101">
        <v>0</v>
      </c>
      <c r="H1101">
        <v>5555209.4439217905</v>
      </c>
      <c r="I1101">
        <v>0</v>
      </c>
      <c r="J1101">
        <v>18866819.447892901</v>
      </c>
      <c r="K1101">
        <v>1835569.5409063301</v>
      </c>
      <c r="L1101">
        <v>5241819.5223036399</v>
      </c>
      <c r="M1101">
        <v>67154.983203890093</v>
      </c>
      <c r="N1101">
        <v>656626.50243801496</v>
      </c>
      <c r="O1101">
        <v>391737.40202269203</v>
      </c>
      <c r="P1101">
        <v>39953484.173914403</v>
      </c>
      <c r="Q1101">
        <v>59029230.236219399</v>
      </c>
      <c r="R1101">
        <v>44643140.500986002</v>
      </c>
      <c r="S1101">
        <v>47176375.700732797</v>
      </c>
      <c r="T1101">
        <v>170406931.83851299</v>
      </c>
      <c r="U1101">
        <v>182810.787610584</v>
      </c>
      <c r="V1101">
        <v>32682091.825893201</v>
      </c>
      <c r="W1101">
        <v>50884823.106547602</v>
      </c>
      <c r="X1101">
        <v>14180893.9532215</v>
      </c>
      <c r="Y1101">
        <v>14609939.679246301</v>
      </c>
      <c r="Z1101">
        <v>2887664.2777672699</v>
      </c>
    </row>
    <row r="1102" spans="1:26">
      <c r="A1102" s="1">
        <v>69672</v>
      </c>
      <c r="B1102">
        <v>48722395.161807097</v>
      </c>
      <c r="C1102">
        <v>72024475.161808893</v>
      </c>
      <c r="D1102">
        <v>16771400.434014</v>
      </c>
      <c r="E1102">
        <v>38518816.343388602</v>
      </c>
      <c r="F1102">
        <v>452800187.96268398</v>
      </c>
      <c r="G1102">
        <v>0</v>
      </c>
      <c r="H1102">
        <v>2632585.7627308802</v>
      </c>
      <c r="I1102" s="2">
        <v>1.4536082744598401E-5</v>
      </c>
      <c r="J1102">
        <v>8940890.6663062703</v>
      </c>
      <c r="K1102">
        <v>869867.15598629403</v>
      </c>
      <c r="L1102">
        <v>2484071.85805029</v>
      </c>
      <c r="M1102">
        <v>31824.40814584</v>
      </c>
      <c r="N1102">
        <v>460602.46371716098</v>
      </c>
      <c r="O1102">
        <v>185642.380850733</v>
      </c>
      <c r="P1102">
        <v>18933754.824099999</v>
      </c>
      <c r="Q1102">
        <v>27973654.7601934</v>
      </c>
      <c r="R1102">
        <v>21156159.326284502</v>
      </c>
      <c r="S1102">
        <v>22356646.7224526</v>
      </c>
      <c r="T1102">
        <v>177886924.38892299</v>
      </c>
      <c r="U1102">
        <v>86633.111063675096</v>
      </c>
      <c r="V1102">
        <v>15487878.6309755</v>
      </c>
      <c r="W1102">
        <v>24114061.261174299</v>
      </c>
      <c r="X1102">
        <v>6720254.1867969399</v>
      </c>
      <c r="Y1102">
        <v>6923576.7943953797</v>
      </c>
      <c r="Z1102">
        <v>1368449.5502711199</v>
      </c>
    </row>
    <row r="1103" spans="1:26">
      <c r="A1103" s="1">
        <v>69703</v>
      </c>
      <c r="B1103">
        <v>21119347.336509399</v>
      </c>
      <c r="C1103">
        <v>43669747.336512104</v>
      </c>
      <c r="D1103">
        <v>0</v>
      </c>
      <c r="E1103">
        <v>43696264.430041201</v>
      </c>
      <c r="F1103">
        <v>383529331.46183902</v>
      </c>
      <c r="G1103">
        <v>0</v>
      </c>
      <c r="H1103">
        <v>1172000.3667208599</v>
      </c>
      <c r="I1103">
        <v>0</v>
      </c>
      <c r="J1103">
        <v>3980393.45500832</v>
      </c>
      <c r="K1103">
        <v>387255.99760017602</v>
      </c>
      <c r="L1103">
        <v>1105883.48908181</v>
      </c>
      <c r="M1103">
        <v>14167.902351225999</v>
      </c>
      <c r="N1103">
        <v>305953.63869700499</v>
      </c>
      <c r="O1103">
        <v>82646.097048818207</v>
      </c>
      <c r="P1103">
        <v>8429114.7932932805</v>
      </c>
      <c r="Q1103">
        <v>12453586.166727601</v>
      </c>
      <c r="R1103">
        <v>9418506.6408205703</v>
      </c>
      <c r="S1103">
        <v>19701463.401743699</v>
      </c>
      <c r="T1103">
        <v>115725784.427902</v>
      </c>
      <c r="U1103">
        <v>38568.178622781801</v>
      </c>
      <c r="V1103">
        <v>6895045.8109299503</v>
      </c>
      <c r="W1103">
        <v>10735334.4537984</v>
      </c>
      <c r="X1103">
        <v>2991788.7131710602</v>
      </c>
      <c r="Y1103">
        <v>3082305.8670817902</v>
      </c>
      <c r="Z1103">
        <v>609219.80110271706</v>
      </c>
    </row>
    <row r="1104" spans="1:26">
      <c r="A1104" s="1">
        <v>69733</v>
      </c>
      <c r="B1104">
        <v>8838719.9999975096</v>
      </c>
      <c r="C1104">
        <v>21938491.629920099</v>
      </c>
      <c r="D1104">
        <v>5465169.6569200596</v>
      </c>
      <c r="E1104">
        <v>50446765.487786502</v>
      </c>
      <c r="F1104">
        <v>535881488.61849499</v>
      </c>
      <c r="G1104">
        <v>0</v>
      </c>
      <c r="H1104">
        <v>1820754.3291054801</v>
      </c>
      <c r="I1104">
        <v>2399394.6246246798</v>
      </c>
      <c r="J1104">
        <v>6183717.0196685204</v>
      </c>
      <c r="K1104">
        <v>601619.29477494804</v>
      </c>
      <c r="L1104">
        <v>1718038.83975375</v>
      </c>
      <c r="M1104">
        <v>22010.462003960602</v>
      </c>
      <c r="N1104">
        <v>406941.30645892402</v>
      </c>
      <c r="O1104">
        <v>128394.361689775</v>
      </c>
      <c r="P1104">
        <v>13095002.088912399</v>
      </c>
      <c r="Q1104">
        <v>19347196.101482201</v>
      </c>
      <c r="R1104">
        <v>14632066.0188557</v>
      </c>
      <c r="S1104">
        <v>32309485.557781</v>
      </c>
      <c r="T1104">
        <v>131812098.59861401</v>
      </c>
      <c r="U1104">
        <v>59917.368788559397</v>
      </c>
      <c r="V1104">
        <v>10711758.1752613</v>
      </c>
      <c r="W1104">
        <v>16677816.1817795</v>
      </c>
      <c r="X1104">
        <v>4647875.8931698604</v>
      </c>
      <c r="Y1104">
        <v>4788498.2893062802</v>
      </c>
      <c r="Z1104">
        <v>946449.86617034394</v>
      </c>
    </row>
    <row r="1105" spans="1:28">
      <c r="A1105" s="1">
        <v>69764</v>
      </c>
      <c r="B1105">
        <v>8838720.0000008903</v>
      </c>
      <c r="C1105">
        <v>0</v>
      </c>
      <c r="D1105">
        <v>0</v>
      </c>
      <c r="E1105">
        <v>53058302.955461703</v>
      </c>
      <c r="F1105">
        <v>0</v>
      </c>
      <c r="G1105">
        <v>0</v>
      </c>
      <c r="H1105" s="2">
        <v>3.71504575014114E-6</v>
      </c>
      <c r="I1105" s="2">
        <v>2.28956341743469E-5</v>
      </c>
      <c r="J1105" s="2">
        <v>1.2613832950592E-5</v>
      </c>
      <c r="K1105" s="2">
        <v>1.2279488146305099E-6</v>
      </c>
      <c r="L1105" s="2">
        <v>3.50642949342728E-6</v>
      </c>
      <c r="M1105">
        <v>0</v>
      </c>
      <c r="N1105">
        <v>0</v>
      </c>
      <c r="O1105">
        <v>0</v>
      </c>
      <c r="P1105">
        <v>0</v>
      </c>
      <c r="Q1105">
        <v>0</v>
      </c>
      <c r="R1105" s="2">
        <v>2.98619270324707E-5</v>
      </c>
      <c r="S1105">
        <v>11132785.0245915</v>
      </c>
      <c r="T1105">
        <v>0</v>
      </c>
      <c r="U1105">
        <v>0</v>
      </c>
      <c r="V1105" s="2">
        <v>2.1852552890777601E-5</v>
      </c>
      <c r="W1105" s="2">
        <v>3.01748514175415E-6</v>
      </c>
      <c r="X1105" s="2">
        <v>9.48831439018249E-6</v>
      </c>
      <c r="Y1105" s="2">
        <v>9.7751617431640608E-6</v>
      </c>
      <c r="Z1105" s="2">
        <v>1.9320286810398102E-6</v>
      </c>
      <c r="AA1105" s="2"/>
      <c r="AB1105" s="2"/>
    </row>
    <row r="1106" spans="1:28">
      <c r="A1106" s="1">
        <v>69795</v>
      </c>
      <c r="B1106">
        <v>95074560</v>
      </c>
      <c r="C1106">
        <v>116121600</v>
      </c>
      <c r="D1106" s="2">
        <v>3.6329030990600599E-5</v>
      </c>
      <c r="E1106">
        <v>47894557.103816599</v>
      </c>
      <c r="F1106">
        <v>552996653.70787799</v>
      </c>
      <c r="G1106">
        <v>513602524.08688998</v>
      </c>
      <c r="H1106">
        <v>2354298.1385928998</v>
      </c>
      <c r="I1106">
        <v>14508421.571342099</v>
      </c>
      <c r="J1106">
        <v>7995759.3598819999</v>
      </c>
      <c r="K1106">
        <v>777672.06973908597</v>
      </c>
      <c r="L1106">
        <v>2221483.4685849799</v>
      </c>
      <c r="M1106">
        <v>10310.366938117701</v>
      </c>
      <c r="N1106">
        <v>440042.83013245201</v>
      </c>
      <c r="O1106">
        <v>165966.60024096101</v>
      </c>
      <c r="P1106">
        <v>16932289.2990034</v>
      </c>
      <c r="Q1106">
        <v>25016591.772220802</v>
      </c>
      <c r="R1106">
        <v>18919765.968033999</v>
      </c>
      <c r="S1106">
        <v>19993351.217241399</v>
      </c>
      <c r="T1106">
        <v>171891158.886603</v>
      </c>
      <c r="U1106">
        <v>77451.080116291094</v>
      </c>
      <c r="V1106">
        <v>13850672.7293981</v>
      </c>
      <c r="W1106">
        <v>21564991.4790041</v>
      </c>
      <c r="X1106">
        <v>6009863.81785871</v>
      </c>
      <c r="Y1106">
        <v>6191693.4256076599</v>
      </c>
      <c r="Z1106">
        <v>1223410.93891909</v>
      </c>
    </row>
    <row r="1107" spans="1:28">
      <c r="A1107" s="1">
        <v>69823</v>
      </c>
      <c r="B1107">
        <v>14125833.094883099</v>
      </c>
      <c r="C1107">
        <v>37427913.0948954</v>
      </c>
      <c r="D1107">
        <v>0</v>
      </c>
      <c r="E1107">
        <v>55044525.783468701</v>
      </c>
      <c r="F1107">
        <v>0</v>
      </c>
      <c r="G1107">
        <v>409972276.55192</v>
      </c>
      <c r="H1107" s="2">
        <v>1.3969838619232201E-6</v>
      </c>
      <c r="I1107" s="2">
        <v>8.5979700088500994E-6</v>
      </c>
      <c r="J1107" s="2">
        <v>4.7404319047927899E-6</v>
      </c>
      <c r="K1107">
        <v>0</v>
      </c>
      <c r="L1107" s="2">
        <v>1.3182871043682101E-6</v>
      </c>
      <c r="M1107">
        <v>0</v>
      </c>
      <c r="N1107">
        <v>0</v>
      </c>
      <c r="O1107">
        <v>0</v>
      </c>
      <c r="P1107">
        <v>0</v>
      </c>
      <c r="Q1107">
        <v>0</v>
      </c>
      <c r="R1107" s="2">
        <v>1.12131237983704E-5</v>
      </c>
      <c r="S1107" s="2">
        <v>3.0472874641418501E-5</v>
      </c>
      <c r="T1107">
        <v>0</v>
      </c>
      <c r="U1107">
        <v>0</v>
      </c>
      <c r="V1107" s="2">
        <v>8.2030892372131297E-6</v>
      </c>
      <c r="W1107">
        <v>0</v>
      </c>
      <c r="X1107" s="2">
        <v>3.5651028156280501E-6</v>
      </c>
      <c r="Y1107" s="2">
        <v>3.6731362342834498E-6</v>
      </c>
      <c r="Z1107" s="2">
        <v>7.2550028562545798E-7</v>
      </c>
      <c r="AA1107" s="2"/>
      <c r="AB1107" s="2"/>
    </row>
    <row r="1108" spans="1:28">
      <c r="A1108" s="1">
        <v>69854</v>
      </c>
      <c r="B1108">
        <v>70120623.264577597</v>
      </c>
      <c r="C1108">
        <v>92671023.264578804</v>
      </c>
      <c r="D1108">
        <v>35419251.794814803</v>
      </c>
      <c r="E1108">
        <v>50879279.693343997</v>
      </c>
      <c r="F1108">
        <v>0</v>
      </c>
      <c r="G1108">
        <v>600002635.41364896</v>
      </c>
      <c r="H1108">
        <v>4631385.6000002697</v>
      </c>
      <c r="I1108">
        <v>0</v>
      </c>
      <c r="J1108">
        <v>15729292.8000009</v>
      </c>
      <c r="K1108">
        <v>1530316.8000000899</v>
      </c>
      <c r="L1108">
        <v>4370112.0000002496</v>
      </c>
      <c r="M1108">
        <v>55987.200000000099</v>
      </c>
      <c r="N1108">
        <v>605802.23144946794</v>
      </c>
      <c r="O1108">
        <v>326592.00000001898</v>
      </c>
      <c r="P1108">
        <v>33309273.600001998</v>
      </c>
      <c r="Q1108">
        <v>49212748.800002903</v>
      </c>
      <c r="R1108">
        <v>37219046.400002196</v>
      </c>
      <c r="S1108">
        <v>39331008.000002302</v>
      </c>
      <c r="T1108">
        <v>240980357.27682799</v>
      </c>
      <c r="U1108">
        <v>152409.600000009</v>
      </c>
      <c r="V1108">
        <v>27247104.000001598</v>
      </c>
      <c r="W1108">
        <v>42422745.600002497</v>
      </c>
      <c r="X1108">
        <v>11822630.400000701</v>
      </c>
      <c r="Y1108">
        <v>12180326.400000701</v>
      </c>
      <c r="Z1108">
        <v>2407449.6000001398</v>
      </c>
    </row>
    <row r="1109" spans="1:28">
      <c r="A1109" s="1">
        <v>69884</v>
      </c>
      <c r="B1109">
        <v>69098464.398877904</v>
      </c>
      <c r="C1109">
        <v>92400544.3988792</v>
      </c>
      <c r="D1109">
        <v>47257458.638203301</v>
      </c>
      <c r="E1109">
        <v>48694003.877003998</v>
      </c>
      <c r="F1109">
        <v>155866073.08676401</v>
      </c>
      <c r="G1109">
        <v>60094470.311073497</v>
      </c>
      <c r="H1109">
        <v>2077679.42580611</v>
      </c>
      <c r="I1109">
        <v>0</v>
      </c>
      <c r="J1109">
        <v>7056296.0754207503</v>
      </c>
      <c r="K1109">
        <v>686513.28240201902</v>
      </c>
      <c r="L1109">
        <v>1960469.84100577</v>
      </c>
      <c r="M1109">
        <v>25116.339600072199</v>
      </c>
      <c r="N1109">
        <v>289640.31428193499</v>
      </c>
      <c r="O1109">
        <v>146511.98100042099</v>
      </c>
      <c r="P1109">
        <v>14942826.7098439</v>
      </c>
      <c r="Q1109">
        <v>22077262.508464899</v>
      </c>
      <c r="R1109">
        <v>16696784.4252491</v>
      </c>
      <c r="S1109">
        <v>17644228.569051899</v>
      </c>
      <c r="T1109">
        <v>250205253.31462801</v>
      </c>
      <c r="U1109">
        <v>68372.2578002011</v>
      </c>
      <c r="V1109">
        <v>12223285.272035901</v>
      </c>
      <c r="W1109">
        <v>19031208.655855998</v>
      </c>
      <c r="X1109">
        <v>5303733.7122155996</v>
      </c>
      <c r="Y1109">
        <v>5464199.2152160704</v>
      </c>
      <c r="Z1109">
        <v>1080002.60280318</v>
      </c>
    </row>
    <row r="1110" spans="1:28">
      <c r="A1110" s="1">
        <v>69915</v>
      </c>
      <c r="B1110">
        <v>72077729.883455694</v>
      </c>
      <c r="C1110">
        <v>94628129.883458897</v>
      </c>
      <c r="D1110">
        <v>48735777.485811599</v>
      </c>
      <c r="E1110">
        <v>40796326.965729401</v>
      </c>
      <c r="F1110">
        <v>247539372.14621499</v>
      </c>
      <c r="G1110">
        <v>29608993.885416601</v>
      </c>
      <c r="H1110">
        <v>2802360.7268491001</v>
      </c>
      <c r="I1110" s="2">
        <v>1.0222196578979501E-5</v>
      </c>
      <c r="J1110">
        <v>9517487.0353767108</v>
      </c>
      <c r="K1110">
        <v>925964.72640010703</v>
      </c>
      <c r="L1110">
        <v>2644269.1881954302</v>
      </c>
      <c r="M1110">
        <v>33876.7582829315</v>
      </c>
      <c r="N1110">
        <v>345524.14757333801</v>
      </c>
      <c r="O1110">
        <v>197614.42331709599</v>
      </c>
      <c r="P1110">
        <v>20154789.136217002</v>
      </c>
      <c r="Q1110">
        <v>29777670.530696101</v>
      </c>
      <c r="R1110">
        <v>22520516.089641601</v>
      </c>
      <c r="S1110">
        <v>23798422.693758901</v>
      </c>
      <c r="T1110">
        <v>244108402.459454</v>
      </c>
      <c r="U1110">
        <v>92220.064214646904</v>
      </c>
      <c r="V1110">
        <v>16486689.0310263</v>
      </c>
      <c r="W1110">
        <v>25669172.5678274</v>
      </c>
      <c r="X1110">
        <v>7153642.1240792004</v>
      </c>
      <c r="Y1110">
        <v>7370076.9686645996</v>
      </c>
      <c r="Z1110">
        <v>1456700.60616602</v>
      </c>
    </row>
    <row r="1111" spans="1:28">
      <c r="A1111" s="1">
        <v>69945</v>
      </c>
      <c r="B1111">
        <v>69436431.238955706</v>
      </c>
      <c r="C1111">
        <v>92738511.238959402</v>
      </c>
      <c r="D1111">
        <v>66800097.255338103</v>
      </c>
      <c r="E1111">
        <v>31614046.312498301</v>
      </c>
      <c r="F1111">
        <v>157274815.38513401</v>
      </c>
      <c r="G1111">
        <v>0</v>
      </c>
      <c r="H1111">
        <v>3529377.37187225</v>
      </c>
      <c r="I1111">
        <v>0</v>
      </c>
      <c r="J1111">
        <v>11986609.3818388</v>
      </c>
      <c r="K1111">
        <v>1166187.8220021101</v>
      </c>
      <c r="L1111">
        <v>3330272.1339694499</v>
      </c>
      <c r="M1111">
        <v>42665.408122028501</v>
      </c>
      <c r="N1111">
        <v>417172.87941540498</v>
      </c>
      <c r="O1111">
        <v>248881.54737849999</v>
      </c>
      <c r="P1111">
        <v>25383547.5321557</v>
      </c>
      <c r="Q1111">
        <v>37502893.739262998</v>
      </c>
      <c r="R1111">
        <v>28363015.199344099</v>
      </c>
      <c r="S1111">
        <v>29972449.205724999</v>
      </c>
      <c r="T1111">
        <v>248364888.10989401</v>
      </c>
      <c r="U1111">
        <v>116144.72210996199</v>
      </c>
      <c r="V1111">
        <v>20763831.952720501</v>
      </c>
      <c r="W1111">
        <v>32328527.854241502</v>
      </c>
      <c r="X1111">
        <v>9009512.0151016898</v>
      </c>
      <c r="Y1111">
        <v>9282096.5669924207</v>
      </c>
      <c r="Z1111">
        <v>1834612.5492472299</v>
      </c>
    </row>
    <row r="1112" spans="1:28">
      <c r="A1112" s="1">
        <v>69976</v>
      </c>
      <c r="B1112">
        <v>70516998.474562407</v>
      </c>
      <c r="C1112">
        <v>93819078.474565506</v>
      </c>
      <c r="D1112">
        <v>70264701.576024204</v>
      </c>
      <c r="E1112">
        <v>25286433.178527899</v>
      </c>
      <c r="F1112">
        <v>124499177.45372599</v>
      </c>
      <c r="G1112">
        <v>0</v>
      </c>
      <c r="H1112">
        <v>5397796.3039849997</v>
      </c>
      <c r="I1112" s="2">
        <v>1.5705823898315399E-5</v>
      </c>
      <c r="J1112">
        <v>18332206.789289501</v>
      </c>
      <c r="K1112">
        <v>1783556.60279424</v>
      </c>
      <c r="L1112">
        <v>5093286.6400932996</v>
      </c>
      <c r="M1112">
        <v>65252.070833935497</v>
      </c>
      <c r="N1112">
        <v>638020.24815401796</v>
      </c>
      <c r="O1112">
        <v>380637.079864631</v>
      </c>
      <c r="P1112">
        <v>38821357.031145297</v>
      </c>
      <c r="Q1112">
        <v>57356570.2630293</v>
      </c>
      <c r="R1112">
        <v>43378126.644381799</v>
      </c>
      <c r="S1112">
        <v>45839579.760839701</v>
      </c>
      <c r="T1112">
        <v>245011807.50183499</v>
      </c>
      <c r="U1112">
        <v>177630.63727015301</v>
      </c>
      <c r="V1112">
        <v>31756007.805848598</v>
      </c>
      <c r="W1112">
        <v>49442944.116891503</v>
      </c>
      <c r="X1112">
        <v>13779062.291099399</v>
      </c>
      <c r="Y1112">
        <v>14195950.5214273</v>
      </c>
      <c r="Z1112">
        <v>2805839.0458592302</v>
      </c>
    </row>
    <row r="1113" spans="1:28">
      <c r="A1113" s="1">
        <v>70007</v>
      </c>
      <c r="B1113">
        <v>71697773.131373703</v>
      </c>
      <c r="C1113">
        <v>94248173.131395295</v>
      </c>
      <c r="D1113">
        <v>60370025.811014198</v>
      </c>
      <c r="E1113">
        <v>27299775.1459327</v>
      </c>
      <c r="F1113">
        <v>186070350.042391</v>
      </c>
      <c r="G1113">
        <v>0</v>
      </c>
      <c r="H1113">
        <v>4998338.6433032705</v>
      </c>
      <c r="I1113">
        <v>0</v>
      </c>
      <c r="J1113">
        <v>16975553.0686263</v>
      </c>
      <c r="K1113">
        <v>1651566.5631331101</v>
      </c>
      <c r="L1113">
        <v>4716363.8642318202</v>
      </c>
      <c r="M1113">
        <v>60423.166943894401</v>
      </c>
      <c r="N1113">
        <v>590804.29900696699</v>
      </c>
      <c r="O1113">
        <v>352468.47383938299</v>
      </c>
      <c r="P1113">
        <v>35948427.489009202</v>
      </c>
      <c r="Q1113">
        <v>53111963.743683197</v>
      </c>
      <c r="R1113">
        <v>40167978.647257797</v>
      </c>
      <c r="S1113">
        <v>42447274.778085701</v>
      </c>
      <c r="T1113">
        <v>237288501.983179</v>
      </c>
      <c r="U1113">
        <v>164485.28779171201</v>
      </c>
      <c r="V1113">
        <v>29405941.246028598</v>
      </c>
      <c r="W1113">
        <v>45783976.330431901</v>
      </c>
      <c r="X1113">
        <v>12759358.752985699</v>
      </c>
      <c r="Y1113">
        <v>13145395.652905</v>
      </c>
      <c r="Z1113">
        <v>2598196.17858746</v>
      </c>
    </row>
    <row r="1114" spans="1:28">
      <c r="A1114" s="1">
        <v>70037</v>
      </c>
      <c r="B1114">
        <v>57081751.784997299</v>
      </c>
      <c r="C1114">
        <v>80383831.785003304</v>
      </c>
      <c r="D1114">
        <v>53087506.597167499</v>
      </c>
      <c r="E1114">
        <v>35964952.908051103</v>
      </c>
      <c r="F1114">
        <v>209708078.14346299</v>
      </c>
      <c r="G1114">
        <v>0</v>
      </c>
      <c r="H1114">
        <v>1051174.9103606101</v>
      </c>
      <c r="I1114">
        <v>0</v>
      </c>
      <c r="J1114">
        <v>3570041.3174571102</v>
      </c>
      <c r="K1114">
        <v>347332.47541801498</v>
      </c>
      <c r="L1114">
        <v>991874.24382583203</v>
      </c>
      <c r="M1114">
        <v>12707.285686024899</v>
      </c>
      <c r="N1114">
        <v>459141.08264701499</v>
      </c>
      <c r="O1114">
        <v>74125.833168478595</v>
      </c>
      <c r="P1114">
        <v>7560129.0228689304</v>
      </c>
      <c r="Q1114">
        <v>11169704.1180159</v>
      </c>
      <c r="R1114">
        <v>8447521.1399429999</v>
      </c>
      <c r="S1114">
        <v>8926868.1944325101</v>
      </c>
      <c r="T1114">
        <v>219580215.112488</v>
      </c>
      <c r="U1114">
        <v>34592.055478633803</v>
      </c>
      <c r="V1114">
        <v>6184212.3671987904</v>
      </c>
      <c r="W1114">
        <v>9628592.7484274209</v>
      </c>
      <c r="X1114">
        <v>2683355.1606989298</v>
      </c>
      <c r="Y1114">
        <v>2764540.5970263099</v>
      </c>
      <c r="Z1114">
        <v>546413.284499072</v>
      </c>
    </row>
    <row r="1115" spans="1:28">
      <c r="A1115" s="1">
        <v>70068</v>
      </c>
      <c r="B1115">
        <v>48062072.075848803</v>
      </c>
      <c r="C1115">
        <v>70612472.075839698</v>
      </c>
      <c r="D1115">
        <v>0</v>
      </c>
      <c r="E1115">
        <v>35183251.172626004</v>
      </c>
      <c r="F1115">
        <v>621976873.33060002</v>
      </c>
      <c r="G1115">
        <v>0</v>
      </c>
      <c r="H1115">
        <v>3892033.4210256301</v>
      </c>
      <c r="I1115">
        <v>23984753.976716701</v>
      </c>
      <c r="J1115">
        <v>13218276.0309783</v>
      </c>
      <c r="K1115">
        <v>1285747.0909239</v>
      </c>
      <c r="L1115">
        <v>3671696.4690001602</v>
      </c>
      <c r="M1115">
        <v>14578.357791827</v>
      </c>
      <c r="N1115">
        <v>459942.04878578498</v>
      </c>
      <c r="O1115">
        <v>274397.24501424702</v>
      </c>
      <c r="P1115">
        <v>27991797.116008401</v>
      </c>
      <c r="Q1115">
        <v>41356449.1521433</v>
      </c>
      <c r="R1115">
        <v>31277415.658826601</v>
      </c>
      <c r="S1115">
        <v>33052224.720548101</v>
      </c>
      <c r="T1115">
        <v>82851983.915589094</v>
      </c>
      <c r="U1115">
        <v>128052.047673315</v>
      </c>
      <c r="V1115">
        <v>22897389.367484599</v>
      </c>
      <c r="W1115">
        <v>35650398.810840599</v>
      </c>
      <c r="X1115">
        <v>9935271.3454119805</v>
      </c>
      <c r="Y1115">
        <v>10235864.927291101</v>
      </c>
      <c r="Z1115">
        <v>2022699.6918192999</v>
      </c>
    </row>
    <row r="1116" spans="1:28">
      <c r="A1116" s="1">
        <v>70098</v>
      </c>
      <c r="B1116">
        <v>8838719.9999874197</v>
      </c>
      <c r="C1116">
        <v>8430963.2260290794</v>
      </c>
      <c r="D1116">
        <v>0</v>
      </c>
      <c r="E1116">
        <v>49775657.7894748</v>
      </c>
      <c r="F1116">
        <v>540662839.18947399</v>
      </c>
      <c r="G1116">
        <v>319152829.38876098</v>
      </c>
      <c r="H1116">
        <v>6357472.4429359501</v>
      </c>
      <c r="I1116">
        <v>36480245.853665903</v>
      </c>
      <c r="J1116">
        <v>21591496.402906001</v>
      </c>
      <c r="K1116">
        <v>2100655.7702649399</v>
      </c>
      <c r="L1116">
        <v>5998823.8967931801</v>
      </c>
      <c r="M1116">
        <v>76853.259887730397</v>
      </c>
      <c r="N1116">
        <v>751454.09668009204</v>
      </c>
      <c r="O1116">
        <v>448310.68267846701</v>
      </c>
      <c r="P1116">
        <v>45723420.007656902</v>
      </c>
      <c r="Q1116">
        <v>67554015.4413248</v>
      </c>
      <c r="R1116">
        <v>51090339.323150799</v>
      </c>
      <c r="S1116">
        <v>70836551.071130201</v>
      </c>
      <c r="T1116">
        <v>84134881.0286351</v>
      </c>
      <c r="U1116">
        <v>209211.65191659899</v>
      </c>
      <c r="V1116">
        <v>37401919.812034197</v>
      </c>
      <c r="W1116">
        <v>58233422.867161401</v>
      </c>
      <c r="X1116">
        <v>16228846.7129614</v>
      </c>
      <c r="Y1116">
        <v>16719853.6511331</v>
      </c>
      <c r="Z1116">
        <v>3304690.1751728798</v>
      </c>
    </row>
    <row r="1117" spans="1:28">
      <c r="A1117" s="1">
        <v>70129</v>
      </c>
      <c r="B1117">
        <v>8838719.9999982901</v>
      </c>
      <c r="C1117">
        <v>24418941.657397602</v>
      </c>
      <c r="D1117">
        <v>3427452.4816526901</v>
      </c>
      <c r="E1117">
        <v>52934818.761723302</v>
      </c>
      <c r="F1117">
        <v>602047049.77531004</v>
      </c>
      <c r="G1117">
        <v>0</v>
      </c>
      <c r="H1117">
        <v>3507340.96515967</v>
      </c>
      <c r="I1117">
        <v>21614077.0290833</v>
      </c>
      <c r="J1117">
        <v>11911768.476032499</v>
      </c>
      <c r="K1117">
        <v>1158599.3517626</v>
      </c>
      <c r="L1117">
        <v>3309478.8825045899</v>
      </c>
      <c r="M1117">
        <v>15075.6897668193</v>
      </c>
      <c r="N1117">
        <v>414458.30469556397</v>
      </c>
      <c r="O1117">
        <v>247262.05677860399</v>
      </c>
      <c r="P1117">
        <v>25225060.037514299</v>
      </c>
      <c r="Q1117">
        <v>37268736.568625897</v>
      </c>
      <c r="R1117">
        <v>28185924.7744128</v>
      </c>
      <c r="S1117">
        <v>29785309.942565601</v>
      </c>
      <c r="T1117">
        <v>137815896.044498</v>
      </c>
      <c r="U1117">
        <v>115388.959830015</v>
      </c>
      <c r="V1117">
        <v>20634188.619743899</v>
      </c>
      <c r="W1117">
        <v>32126677.920602102</v>
      </c>
      <c r="X1117">
        <v>8953259.24014231</v>
      </c>
      <c r="Y1117">
        <v>9224141.8533010501</v>
      </c>
      <c r="Z1117">
        <v>1822674.5899679901</v>
      </c>
    </row>
    <row r="1118" spans="1:28">
      <c r="A1118" s="1">
        <v>70160</v>
      </c>
      <c r="B1118">
        <v>7983359.9999924405</v>
      </c>
      <c r="C1118" s="2">
        <v>4.1499733924865702E-5</v>
      </c>
      <c r="D1118" s="2">
        <v>3.6329030990600599E-5</v>
      </c>
      <c r="E1118">
        <v>48590053.5141645</v>
      </c>
      <c r="F1118">
        <v>1.64270401000977E-4</v>
      </c>
      <c r="G1118" s="2">
        <v>8.6367130279541002E-5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 s="2">
        <v>2.6673078536987301E-5</v>
      </c>
      <c r="Q1118" s="2">
        <v>2.6337802410125699E-5</v>
      </c>
      <c r="R1118">
        <v>0</v>
      </c>
      <c r="S1118">
        <v>4083990.52217932</v>
      </c>
      <c r="T1118">
        <v>1.2129545211792E-4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8">
      <c r="A1119" s="1">
        <v>70189</v>
      </c>
      <c r="B1119">
        <v>59827871.742467903</v>
      </c>
      <c r="C1119">
        <v>83129951.742470995</v>
      </c>
      <c r="D1119">
        <v>29968089.8152829</v>
      </c>
      <c r="E1119">
        <v>55067316.951011799</v>
      </c>
      <c r="F1119">
        <v>24139265.926066</v>
      </c>
      <c r="G1119">
        <v>625146542.13838506</v>
      </c>
      <c r="H1119">
        <v>1978817.0583506001</v>
      </c>
      <c r="I1119" s="2">
        <v>1.19209289550781E-6</v>
      </c>
      <c r="J1119">
        <v>6720535.8388710404</v>
      </c>
      <c r="K1119">
        <v>653846.87220180896</v>
      </c>
      <c r="L1119">
        <v>1867184.66553565</v>
      </c>
      <c r="M1119">
        <v>23921.227031785402</v>
      </c>
      <c r="N1119">
        <v>497276.89479229198</v>
      </c>
      <c r="O1119">
        <v>139540.49101867899</v>
      </c>
      <c r="P1119">
        <v>14231801.1268479</v>
      </c>
      <c r="Q1119">
        <v>21026758.5609289</v>
      </c>
      <c r="R1119">
        <v>15902300.147900101</v>
      </c>
      <c r="S1119">
        <v>16804661.989820901</v>
      </c>
      <c r="T1119">
        <v>233245154.58447501</v>
      </c>
      <c r="U1119">
        <v>65118.895808749097</v>
      </c>
      <c r="V1119">
        <v>11641663.822129801</v>
      </c>
      <c r="W1119">
        <v>18125645.304797702</v>
      </c>
      <c r="X1119">
        <v>5051365.7748761699</v>
      </c>
      <c r="Y1119">
        <v>5204195.8364680596</v>
      </c>
      <c r="Z1119">
        <v>1028612.7623662601</v>
      </c>
    </row>
    <row r="1120" spans="1:28">
      <c r="A1120" s="1">
        <v>70220</v>
      </c>
      <c r="B1120">
        <v>69501135.233167797</v>
      </c>
      <c r="C1120">
        <v>92051535.232995197</v>
      </c>
      <c r="D1120">
        <v>25199208.5013103</v>
      </c>
      <c r="E1120">
        <v>53751112.781804398</v>
      </c>
      <c r="F1120">
        <v>413248591.35561699</v>
      </c>
      <c r="G1120">
        <v>113477364.07351901</v>
      </c>
      <c r="H1120">
        <v>4631385.6000001701</v>
      </c>
      <c r="I1120">
        <v>15958671.3556346</v>
      </c>
      <c r="J1120">
        <v>15729292.800000601</v>
      </c>
      <c r="K1120">
        <v>1530316.8000000599</v>
      </c>
      <c r="L1120">
        <v>4370112.0000001602</v>
      </c>
      <c r="M1120">
        <v>55987.2000000021</v>
      </c>
      <c r="N1120">
        <v>591342.68896598998</v>
      </c>
      <c r="O1120">
        <v>326592.00000001199</v>
      </c>
      <c r="P1120">
        <v>33309273.600001201</v>
      </c>
      <c r="Q1120">
        <v>49212748.8000018</v>
      </c>
      <c r="R1120">
        <v>37219046.400001399</v>
      </c>
      <c r="S1120">
        <v>39331008.000001498</v>
      </c>
      <c r="T1120">
        <v>235229402.92592099</v>
      </c>
      <c r="U1120">
        <v>152409.600000006</v>
      </c>
      <c r="V1120">
        <v>27247104.000000998</v>
      </c>
      <c r="W1120">
        <v>42422745.600001499</v>
      </c>
      <c r="X1120">
        <v>11822630.400000401</v>
      </c>
      <c r="Y1120">
        <v>12180326.400000401</v>
      </c>
      <c r="Z1120">
        <v>2407449.60000009</v>
      </c>
    </row>
    <row r="1121" spans="1:26">
      <c r="A1121" s="1">
        <v>70250</v>
      </c>
      <c r="B1121">
        <v>78051135.006006196</v>
      </c>
      <c r="C1121">
        <v>101353215.006006</v>
      </c>
      <c r="D1121">
        <v>29946046.4436212</v>
      </c>
      <c r="E1121">
        <v>55169538.240677401</v>
      </c>
      <c r="F1121">
        <v>381395148.761962</v>
      </c>
      <c r="G1121">
        <v>123595888.167264</v>
      </c>
      <c r="H1121">
        <v>1576611.90914883</v>
      </c>
      <c r="I1121" s="2">
        <v>7.1153044700622601E-7</v>
      </c>
      <c r="J1121">
        <v>5354550.9903060002</v>
      </c>
      <c r="K1121">
        <v>520948.99885911698</v>
      </c>
      <c r="L1121">
        <v>1487669.3971485</v>
      </c>
      <c r="M1121">
        <v>19059.109714357899</v>
      </c>
      <c r="N1121">
        <v>252705.51400993799</v>
      </c>
      <c r="O1121">
        <v>111178.140000407</v>
      </c>
      <c r="P1121">
        <v>11339111.4406144</v>
      </c>
      <c r="Q1121">
        <v>16752957.4389206</v>
      </c>
      <c r="R1121">
        <v>12670072.6023337</v>
      </c>
      <c r="S1121">
        <v>13389024.5743364</v>
      </c>
      <c r="T1121">
        <v>252784060.75519201</v>
      </c>
      <c r="U1121">
        <v>51883.132000196601</v>
      </c>
      <c r="V1121">
        <v>9275433.3943208605</v>
      </c>
      <c r="W1121">
        <v>14441510.9663404</v>
      </c>
      <c r="X1121">
        <v>4024648.66801525</v>
      </c>
      <c r="Y1121">
        <v>4146415.2023014301</v>
      </c>
      <c r="Z1121">
        <v>819541.71771739097</v>
      </c>
    </row>
    <row r="1122" spans="1:26">
      <c r="A1122" s="1">
        <v>70281</v>
      </c>
      <c r="B1122">
        <v>75323628.840528205</v>
      </c>
      <c r="C1122">
        <v>97874028.840528205</v>
      </c>
      <c r="D1122">
        <v>43548805.784275703</v>
      </c>
      <c r="E1122">
        <v>45657924.910537504</v>
      </c>
      <c r="F1122">
        <v>301922869.417539</v>
      </c>
      <c r="G1122">
        <v>70652506.118099093</v>
      </c>
      <c r="H1122">
        <v>1486281.0781652101</v>
      </c>
      <c r="I1122" s="2">
        <v>1.19209289550781E-6</v>
      </c>
      <c r="J1122">
        <v>5047765.8913911898</v>
      </c>
      <c r="K1122">
        <v>491101.60541120602</v>
      </c>
      <c r="L1122">
        <v>1402434.4626072</v>
      </c>
      <c r="M1122">
        <v>17967.1319052832</v>
      </c>
      <c r="N1122">
        <v>245228.19571506901</v>
      </c>
      <c r="O1122">
        <v>104808.269447513</v>
      </c>
      <c r="P1122">
        <v>10689445.3096516</v>
      </c>
      <c r="Q1122">
        <v>15793108.9447482</v>
      </c>
      <c r="R1122">
        <v>11944150.021037599</v>
      </c>
      <c r="S1122">
        <v>12621910.1634648</v>
      </c>
      <c r="T1122">
        <v>248499390.706444</v>
      </c>
      <c r="U1122">
        <v>48910.5257421598</v>
      </c>
      <c r="V1122">
        <v>8744004.1939068306</v>
      </c>
      <c r="W1122">
        <v>13614095.1142346</v>
      </c>
      <c r="X1122">
        <v>3794059.3539999798</v>
      </c>
      <c r="Y1122">
        <v>3908849.3633948802</v>
      </c>
      <c r="Z1122">
        <v>772586.67192738503</v>
      </c>
    </row>
    <row r="1123" spans="1:26">
      <c r="A1123" s="1">
        <v>70311</v>
      </c>
      <c r="B1123">
        <v>77629465.0495058</v>
      </c>
      <c r="C1123">
        <v>100931545.049505</v>
      </c>
      <c r="D1123">
        <v>57704699.389272302</v>
      </c>
      <c r="E1123">
        <v>38239185.047596097</v>
      </c>
      <c r="F1123">
        <v>242073805.76538199</v>
      </c>
      <c r="G1123">
        <v>21551172.663394801</v>
      </c>
      <c r="H1123">
        <v>2592258.7184265899</v>
      </c>
      <c r="I1123">
        <v>0</v>
      </c>
      <c r="J1123">
        <v>8803930.3821916003</v>
      </c>
      <c r="K1123">
        <v>856542.16888239398</v>
      </c>
      <c r="L1123">
        <v>2446019.8115442302</v>
      </c>
      <c r="M1123">
        <v>31336.908617649198</v>
      </c>
      <c r="N1123">
        <v>323720.90969183401</v>
      </c>
      <c r="O1123">
        <v>182798.63360294999</v>
      </c>
      <c r="P1123">
        <v>18643719.688133199</v>
      </c>
      <c r="Q1123">
        <v>27545142.674913101</v>
      </c>
      <c r="R1123">
        <v>20832080.4732657</v>
      </c>
      <c r="S1123">
        <v>22014178.3038981</v>
      </c>
      <c r="T1123">
        <v>258138891.07965699</v>
      </c>
      <c r="U1123">
        <v>85306.029014709799</v>
      </c>
      <c r="V1123">
        <v>15250628.860588999</v>
      </c>
      <c r="W1123">
        <v>23744672.0353394</v>
      </c>
      <c r="X1123">
        <v>6617310.5364267901</v>
      </c>
      <c r="Y1123">
        <v>6817518.5637062099</v>
      </c>
      <c r="Z1123">
        <v>1347487.07055889</v>
      </c>
    </row>
    <row r="1124" spans="1:26">
      <c r="A1124" s="1">
        <v>70342</v>
      </c>
      <c r="B1124">
        <v>82535269.991819203</v>
      </c>
      <c r="C1124">
        <v>105837349.99181999</v>
      </c>
      <c r="D1124">
        <v>55280718.356279701</v>
      </c>
      <c r="E1124">
        <v>39048197.821236297</v>
      </c>
      <c r="F1124">
        <v>276482636.77625299</v>
      </c>
      <c r="G1124">
        <v>56213062.564716302</v>
      </c>
      <c r="H1124">
        <v>3936567.8125141198</v>
      </c>
      <c r="I1124">
        <v>0</v>
      </c>
      <c r="J1124">
        <v>13369525.472051</v>
      </c>
      <c r="K1124">
        <v>1300732.95081058</v>
      </c>
      <c r="L1124">
        <v>3714491.4550586599</v>
      </c>
      <c r="M1124">
        <v>47587.790883310998</v>
      </c>
      <c r="N1124">
        <v>465302.84419240098</v>
      </c>
      <c r="O1124">
        <v>277595.44681932399</v>
      </c>
      <c r="P1124">
        <v>28312091.8094115</v>
      </c>
      <c r="Q1124">
        <v>41829668.186432801</v>
      </c>
      <c r="R1124">
        <v>31635305.8727629</v>
      </c>
      <c r="S1124">
        <v>33430423.095527899</v>
      </c>
      <c r="T1124">
        <v>263291585.21849701</v>
      </c>
      <c r="U1124">
        <v>129544.541849013</v>
      </c>
      <c r="V1124">
        <v>23159391.5632127</v>
      </c>
      <c r="W1124">
        <v>36058326.658750899</v>
      </c>
      <c r="X1124">
        <v>10048955.174859799</v>
      </c>
      <c r="Y1124">
        <v>10352988.2832809</v>
      </c>
      <c r="Z1124">
        <v>2046275.0079824899</v>
      </c>
    </row>
    <row r="1125" spans="1:26">
      <c r="A1125" s="1">
        <v>70373</v>
      </c>
      <c r="B1125">
        <v>78749738.453491807</v>
      </c>
      <c r="C1125">
        <v>101300138.453494</v>
      </c>
      <c r="D1125">
        <v>57756936.099697404</v>
      </c>
      <c r="E1125">
        <v>39898993.347219802</v>
      </c>
      <c r="F1125">
        <v>285922698.58534002</v>
      </c>
      <c r="G1125">
        <v>45060751.056809098</v>
      </c>
      <c r="H1125">
        <v>2463890.92817799</v>
      </c>
      <c r="I1125">
        <v>0</v>
      </c>
      <c r="J1125">
        <v>8367962.6754842801</v>
      </c>
      <c r="K1125">
        <v>814126.48533483595</v>
      </c>
      <c r="L1125">
        <v>2324893.7233647401</v>
      </c>
      <c r="M1125">
        <v>29785.115317128199</v>
      </c>
      <c r="N1125">
        <v>401891.49471756199</v>
      </c>
      <c r="O1125">
        <v>173746.506016575</v>
      </c>
      <c r="P1125">
        <v>17720488.885062501</v>
      </c>
      <c r="Q1125">
        <v>26181116.363755599</v>
      </c>
      <c r="R1125">
        <v>19800482.771375299</v>
      </c>
      <c r="S1125">
        <v>20924043.510282502</v>
      </c>
      <c r="T1125">
        <v>258181339.407947</v>
      </c>
      <c r="U1125">
        <v>81081.702807735797</v>
      </c>
      <c r="V1125">
        <v>14495422.787668999</v>
      </c>
      <c r="W1125">
        <v>22568843.7672395</v>
      </c>
      <c r="X1125">
        <v>6289623.5178002296</v>
      </c>
      <c r="Y1125">
        <v>6479917.3101041</v>
      </c>
      <c r="Z1125">
        <v>1280759.95863651</v>
      </c>
    </row>
    <row r="1126" spans="1:26">
      <c r="A1126" s="1">
        <v>70403</v>
      </c>
      <c r="B1126">
        <v>71040172.957836002</v>
      </c>
      <c r="C1126">
        <v>94342252.957844704</v>
      </c>
      <c r="D1126">
        <v>0</v>
      </c>
      <c r="E1126">
        <v>40919947.0435846</v>
      </c>
      <c r="F1126">
        <v>80909363.320051998</v>
      </c>
      <c r="G1126">
        <v>0</v>
      </c>
      <c r="H1126" s="2">
        <v>6.3981860876083395E-7</v>
      </c>
      <c r="I1126" s="2">
        <v>3.9376318454742398E-6</v>
      </c>
      <c r="J1126" s="2">
        <v>2.1718442440033001E-6</v>
      </c>
      <c r="K1126">
        <v>0</v>
      </c>
      <c r="L1126" s="2">
        <v>6.0535967350006104E-7</v>
      </c>
      <c r="M1126">
        <v>0</v>
      </c>
      <c r="N1126">
        <v>0</v>
      </c>
      <c r="O1126">
        <v>0</v>
      </c>
      <c r="P1126">
        <v>0</v>
      </c>
      <c r="Q1126">
        <v>0</v>
      </c>
      <c r="R1126" s="2">
        <v>5.1409006118774397E-6</v>
      </c>
      <c r="S1126" s="2">
        <v>2.62930989265442E-5</v>
      </c>
      <c r="T1126">
        <v>0</v>
      </c>
      <c r="U1126">
        <v>0</v>
      </c>
      <c r="V1126" s="2">
        <v>3.7625432014465298E-6</v>
      </c>
      <c r="W1126">
        <v>0</v>
      </c>
      <c r="X1126" s="2">
        <v>1.63353979587555E-6</v>
      </c>
      <c r="Y1126" s="2">
        <v>1.6801059246063201E-6</v>
      </c>
      <c r="Z1126">
        <v>0</v>
      </c>
    </row>
    <row r="1127" spans="1:26">
      <c r="A1127" s="1">
        <v>70434</v>
      </c>
      <c r="B1127">
        <v>69710947.928157195</v>
      </c>
      <c r="C1127">
        <v>92261347.928156301</v>
      </c>
      <c r="D1127">
        <v>7025771.4087563297</v>
      </c>
      <c r="E1127">
        <v>45734271.200196102</v>
      </c>
      <c r="F1127">
        <v>658188521.21986198</v>
      </c>
      <c r="G1127">
        <v>327293660.09283602</v>
      </c>
      <c r="H1127">
        <v>6949981.55868915</v>
      </c>
      <c r="I1127">
        <v>42835550.540128797</v>
      </c>
      <c r="J1127">
        <v>23607168.600853499</v>
      </c>
      <c r="K1127">
        <v>2296434.4707018598</v>
      </c>
      <c r="L1127">
        <v>6557907.3807644499</v>
      </c>
      <c r="M1127">
        <v>35956.7857146225</v>
      </c>
      <c r="N1127">
        <v>821488.75374700595</v>
      </c>
      <c r="O1127">
        <v>490092.72240588401</v>
      </c>
      <c r="P1127">
        <v>49991925.755680397</v>
      </c>
      <c r="Q1127">
        <v>73860514.455720007</v>
      </c>
      <c r="R1127">
        <v>55859873.339492299</v>
      </c>
      <c r="S1127">
        <v>59029592.042249799</v>
      </c>
      <c r="T1127">
        <v>193877352.10738999</v>
      </c>
      <c r="U1127">
        <v>228709.937203498</v>
      </c>
      <c r="V1127">
        <v>40893572.660367101</v>
      </c>
      <c r="W1127">
        <v>63669798.803040698</v>
      </c>
      <c r="X1127">
        <v>17743889.2331113</v>
      </c>
      <c r="Y1127">
        <v>18280734.0796801</v>
      </c>
      <c r="Z1127">
        <v>3612683.4965919401</v>
      </c>
    </row>
    <row r="1128" spans="1:26">
      <c r="A1128" s="1">
        <v>70464</v>
      </c>
      <c r="B1128">
        <v>38203565.7017937</v>
      </c>
      <c r="C1128">
        <v>61505645.701794297</v>
      </c>
      <c r="D1128">
        <v>17362798.366204999</v>
      </c>
      <c r="E1128">
        <v>53267724.179392897</v>
      </c>
      <c r="F1128">
        <v>654059383.13495505</v>
      </c>
      <c r="G1128">
        <v>0</v>
      </c>
      <c r="H1128">
        <v>5009288.3258147603</v>
      </c>
      <c r="I1128">
        <v>30875218.527439401</v>
      </c>
      <c r="J1128">
        <v>17015690.9430319</v>
      </c>
      <c r="K1128">
        <v>1655184.5912027301</v>
      </c>
      <c r="L1128">
        <v>4726695.8346338104</v>
      </c>
      <c r="M1128">
        <v>8282.2275207626499</v>
      </c>
      <c r="N1128">
        <v>592098.55295056896</v>
      </c>
      <c r="O1128">
        <v>353240.61397619202</v>
      </c>
      <c r="P1128">
        <v>36033425.807563901</v>
      </c>
      <c r="Q1128">
        <v>53237544.413781799</v>
      </c>
      <c r="R1128">
        <v>40262953.890512198</v>
      </c>
      <c r="S1128">
        <v>42547639.306790099</v>
      </c>
      <c r="T1128">
        <v>190106140.522773</v>
      </c>
      <c r="U1128">
        <v>140667.636596595</v>
      </c>
      <c r="V1128">
        <v>29475470.172228601</v>
      </c>
      <c r="W1128">
        <v>45892230.328640297</v>
      </c>
      <c r="X1128">
        <v>12789527.6397992</v>
      </c>
      <c r="Y1128">
        <v>13176477.305302201</v>
      </c>
      <c r="Z1128">
        <v>2603887.9544530702</v>
      </c>
    </row>
    <row r="1129" spans="1:26">
      <c r="A1129" s="1">
        <v>70495</v>
      </c>
      <c r="B1129">
        <v>8838719.9999726694</v>
      </c>
      <c r="C1129">
        <v>0</v>
      </c>
      <c r="D1129">
        <v>0</v>
      </c>
      <c r="E1129">
        <v>54976852.0029248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 s="2">
        <v>1.6339123249053999E-5</v>
      </c>
      <c r="Q1129" s="2">
        <v>1.05351209640503E-5</v>
      </c>
      <c r="R1129">
        <v>0</v>
      </c>
      <c r="S1129">
        <v>1236345.9228230601</v>
      </c>
      <c r="T1129">
        <v>0</v>
      </c>
      <c r="U1129">
        <v>0</v>
      </c>
      <c r="V1129">
        <v>0</v>
      </c>
      <c r="W1129" s="2">
        <v>2.79471278190613E-5</v>
      </c>
      <c r="X1129">
        <v>0</v>
      </c>
      <c r="Y1129">
        <v>0</v>
      </c>
      <c r="Z1129">
        <v>0</v>
      </c>
    </row>
    <row r="1130" spans="1:26">
      <c r="A1130" s="1">
        <v>70526</v>
      </c>
      <c r="B1130">
        <v>54343905.427904002</v>
      </c>
      <c r="C1130">
        <v>75390945.427901804</v>
      </c>
      <c r="D1130">
        <v>62809545.5856364</v>
      </c>
      <c r="E1130">
        <v>50118944.6335041</v>
      </c>
      <c r="F1130">
        <v>323108078.851017</v>
      </c>
      <c r="G1130">
        <v>617242941.48496795</v>
      </c>
      <c r="H1130">
        <v>764935.62846712605</v>
      </c>
      <c r="I1130">
        <v>4713935.0750935702</v>
      </c>
      <c r="J1130">
        <v>2597904.2801600099</v>
      </c>
      <c r="K1130">
        <v>252752.40376482601</v>
      </c>
      <c r="L1130">
        <v>721782.77904386295</v>
      </c>
      <c r="M1130">
        <v>927.21091785762098</v>
      </c>
      <c r="N1130">
        <v>567606.143888894</v>
      </c>
      <c r="O1130">
        <v>53894.798010033002</v>
      </c>
      <c r="P1130">
        <v>5501474.5770435296</v>
      </c>
      <c r="Q1130">
        <v>8128147.42353357</v>
      </c>
      <c r="R1130">
        <v>6147226.1452233903</v>
      </c>
      <c r="S1130">
        <v>9749976.8697951697</v>
      </c>
      <c r="T1130">
        <v>247937374.02000099</v>
      </c>
      <c r="U1130">
        <v>2524.0741652868701</v>
      </c>
      <c r="V1130">
        <v>4500225.7255688496</v>
      </c>
      <c r="W1130">
        <v>7006687.0628787596</v>
      </c>
      <c r="X1130">
        <v>1952666.4364026501</v>
      </c>
      <c r="Y1130">
        <v>2011744.74216069</v>
      </c>
      <c r="Z1130">
        <v>397622.68397149502</v>
      </c>
    </row>
    <row r="1131" spans="1:26">
      <c r="A1131" s="1">
        <v>70554</v>
      </c>
      <c r="B1131">
        <v>71430892.052688405</v>
      </c>
      <c r="C1131">
        <v>94732972.052673906</v>
      </c>
      <c r="D1131">
        <v>0</v>
      </c>
      <c r="E1131">
        <v>55406086.007520497</v>
      </c>
      <c r="F1131">
        <v>340039238.12189603</v>
      </c>
      <c r="G1131">
        <v>46852524.343166701</v>
      </c>
      <c r="H1131">
        <v>0</v>
      </c>
      <c r="I1131" s="2">
        <v>1.19768083095551E-6</v>
      </c>
      <c r="J1131" s="2">
        <v>6.6123902797698996E-7</v>
      </c>
      <c r="K1131">
        <v>0</v>
      </c>
      <c r="L1131">
        <v>0</v>
      </c>
      <c r="M1131">
        <v>0</v>
      </c>
      <c r="N1131">
        <v>139334.450196199</v>
      </c>
      <c r="O1131">
        <v>0</v>
      </c>
      <c r="P1131">
        <v>0</v>
      </c>
      <c r="Q1131" s="2">
        <v>2.0477920770645101E-5</v>
      </c>
      <c r="R1131" s="2">
        <v>1.5683472156524701E-6</v>
      </c>
      <c r="S1131" s="2">
        <v>1.29565596580505E-5</v>
      </c>
      <c r="T1131">
        <v>166087571.87298799</v>
      </c>
      <c r="U1131">
        <v>0</v>
      </c>
      <c r="V1131" s="2">
        <v>1.1436641216278099E-6</v>
      </c>
      <c r="W1131">
        <v>0</v>
      </c>
      <c r="X1131">
        <v>0</v>
      </c>
      <c r="Y1131" s="2">
        <v>5.1315873861312898E-7</v>
      </c>
      <c r="Z1131">
        <v>0</v>
      </c>
    </row>
    <row r="1132" spans="1:26">
      <c r="A1132" s="1">
        <v>70585</v>
      </c>
      <c r="B1132">
        <v>69660445.896739796</v>
      </c>
      <c r="C1132">
        <v>92210845.8967406</v>
      </c>
      <c r="D1132">
        <v>75156024.628106207</v>
      </c>
      <c r="E1132">
        <v>48932147.052832901</v>
      </c>
      <c r="F1132">
        <v>404894910.33563697</v>
      </c>
      <c r="G1132">
        <v>620466005.71937001</v>
      </c>
      <c r="H1132">
        <v>4631385.5999995004</v>
      </c>
      <c r="I1132">
        <v>7604990.3356266003</v>
      </c>
      <c r="J1132">
        <v>15729292.7999983</v>
      </c>
      <c r="K1132">
        <v>1530316.7999998401</v>
      </c>
      <c r="L1132">
        <v>4370111.9999995297</v>
      </c>
      <c r="M1132">
        <v>55987.199999994002</v>
      </c>
      <c r="N1132">
        <v>700859.93996198801</v>
      </c>
      <c r="O1132">
        <v>326591.99999996502</v>
      </c>
      <c r="P1132">
        <v>33309273.599996399</v>
      </c>
      <c r="Q1132">
        <v>49212748.7999947</v>
      </c>
      <c r="R1132">
        <v>37219046.399995998</v>
      </c>
      <c r="S1132">
        <v>39331007.999995798</v>
      </c>
      <c r="T1132">
        <v>278787400.48161203</v>
      </c>
      <c r="U1132">
        <v>152409.599999984</v>
      </c>
      <c r="V1132">
        <v>27247103.999997102</v>
      </c>
      <c r="W1132">
        <v>42422745.599995501</v>
      </c>
      <c r="X1132">
        <v>11822630.3999987</v>
      </c>
      <c r="Y1132">
        <v>12180326.3999987</v>
      </c>
      <c r="Z1132">
        <v>2407449.59999975</v>
      </c>
    </row>
    <row r="1133" spans="1:26">
      <c r="A1133" s="1">
        <v>70615</v>
      </c>
      <c r="B1133">
        <v>49008923.207098402</v>
      </c>
      <c r="C1133">
        <v>72311003.207107499</v>
      </c>
      <c r="D1133">
        <v>51812708.151653498</v>
      </c>
      <c r="E1133">
        <v>33941718.508976497</v>
      </c>
      <c r="F1133">
        <v>110293309.86386099</v>
      </c>
      <c r="G1133">
        <v>0</v>
      </c>
      <c r="H1133">
        <v>1720559.8106557799</v>
      </c>
      <c r="I1133">
        <v>0</v>
      </c>
      <c r="J1133">
        <v>5843432.4798430204</v>
      </c>
      <c r="K1133">
        <v>568512.71110990003</v>
      </c>
      <c r="L1133">
        <v>1623496.66485652</v>
      </c>
      <c r="M1133">
        <v>20799.245528410502</v>
      </c>
      <c r="N1133">
        <v>211949.214782052</v>
      </c>
      <c r="O1133">
        <v>121328.93224906101</v>
      </c>
      <c r="P1133">
        <v>12374395.575764099</v>
      </c>
      <c r="Q1133">
        <v>18282536.8194733</v>
      </c>
      <c r="R1133">
        <v>13826876.2218314</v>
      </c>
      <c r="S1133">
        <v>14611469.9837087</v>
      </c>
      <c r="T1133">
        <v>213379487.55908799</v>
      </c>
      <c r="U1133">
        <v>56620.168382895303</v>
      </c>
      <c r="V1133">
        <v>10122299.4904934</v>
      </c>
      <c r="W1133">
        <v>15760050.542333201</v>
      </c>
      <c r="X1133">
        <v>4392107.3474161197</v>
      </c>
      <c r="Y1133">
        <v>4524991.4160698596</v>
      </c>
      <c r="Z1133">
        <v>894367.55772167305</v>
      </c>
    </row>
    <row r="1134" spans="1:26">
      <c r="A1134" s="1">
        <v>70646</v>
      </c>
      <c r="B1134">
        <v>57814764.249779597</v>
      </c>
      <c r="C1134">
        <v>80365164.249637395</v>
      </c>
      <c r="D1134">
        <v>64926061.227478102</v>
      </c>
      <c r="E1134">
        <v>26595410.120474398</v>
      </c>
      <c r="F1134">
        <v>109823560.77508099</v>
      </c>
      <c r="G1134">
        <v>0</v>
      </c>
      <c r="H1134">
        <v>6007124.5911657996</v>
      </c>
      <c r="I1134">
        <v>0</v>
      </c>
      <c r="J1134">
        <v>20401631.3348056</v>
      </c>
      <c r="K1134">
        <v>1984892.7460400099</v>
      </c>
      <c r="L1134">
        <v>5668240.4637931399</v>
      </c>
      <c r="M1134">
        <v>72618.027294144704</v>
      </c>
      <c r="N1134">
        <v>710042.93354276801</v>
      </c>
      <c r="O1134">
        <v>423605.15921585599</v>
      </c>
      <c r="P1134">
        <v>43203691.905167602</v>
      </c>
      <c r="Q1134">
        <v>63831245.991554998</v>
      </c>
      <c r="R1134">
        <v>48274850.811208896</v>
      </c>
      <c r="S1134">
        <v>51014164.174138099</v>
      </c>
      <c r="T1134">
        <v>227221648.545766</v>
      </c>
      <c r="U1134">
        <v>197682.407634061</v>
      </c>
      <c r="V1134">
        <v>35340773.283151403</v>
      </c>
      <c r="W1134">
        <v>55024293.014714897</v>
      </c>
      <c r="X1134">
        <v>15334506.763614001</v>
      </c>
      <c r="Y1134">
        <v>15798455.2713266</v>
      </c>
      <c r="Z1134">
        <v>3122575.1736483099</v>
      </c>
    </row>
    <row r="1135" spans="1:26">
      <c r="A1135" s="1">
        <v>70676</v>
      </c>
      <c r="B1135">
        <v>45540616.275383599</v>
      </c>
      <c r="C1135">
        <v>68842696.275382802</v>
      </c>
      <c r="D1135">
        <v>46778403.021665797</v>
      </c>
      <c r="E1135">
        <v>27881130.248955399</v>
      </c>
      <c r="F1135">
        <v>9091820.7702671308</v>
      </c>
      <c r="G1135">
        <v>0</v>
      </c>
      <c r="H1135">
        <v>5902451.2304100599</v>
      </c>
      <c r="I1135" s="2">
        <v>3.7923455238342302E-6</v>
      </c>
      <c r="J1135">
        <v>20046135.575677399</v>
      </c>
      <c r="K1135">
        <v>1950306.24940346</v>
      </c>
      <c r="L1135">
        <v>5569472.1146582495</v>
      </c>
      <c r="M1135">
        <v>71352.667661102096</v>
      </c>
      <c r="N1135">
        <v>697670.52824188804</v>
      </c>
      <c r="O1135">
        <v>416223.89468976302</v>
      </c>
      <c r="P1135">
        <v>42450873.221263498</v>
      </c>
      <c r="Q1135">
        <v>62718994.874108799</v>
      </c>
      <c r="R1135">
        <v>47433667.846263804</v>
      </c>
      <c r="S1135">
        <v>50125249.0319243</v>
      </c>
      <c r="T1135">
        <v>194908912.47550201</v>
      </c>
      <c r="U1135">
        <v>194237.81752187901</v>
      </c>
      <c r="V1135">
        <v>34724964.928402998</v>
      </c>
      <c r="W1135">
        <v>54065501.901653998</v>
      </c>
      <c r="X1135">
        <v>15067304.987769401</v>
      </c>
      <c r="Y1135">
        <v>15523169.253381999</v>
      </c>
      <c r="Z1135">
        <v>3068164.7094273898</v>
      </c>
    </row>
    <row r="1136" spans="1:26">
      <c r="A1136" s="1">
        <v>70707</v>
      </c>
      <c r="B1136">
        <v>105261120</v>
      </c>
      <c r="C1136">
        <v>128563200</v>
      </c>
      <c r="D1136">
        <v>64568354.474074803</v>
      </c>
      <c r="E1136">
        <v>26581003.3349717</v>
      </c>
      <c r="F1136">
        <v>709757722.809376</v>
      </c>
      <c r="G1136">
        <v>0</v>
      </c>
      <c r="H1136">
        <v>7951237.2436941797</v>
      </c>
      <c r="I1136">
        <v>40918242.278473698</v>
      </c>
      <c r="J1136">
        <v>27004302.714144699</v>
      </c>
      <c r="K1136">
        <v>2627272.48079082</v>
      </c>
      <c r="L1136">
        <v>7502678.5274616303</v>
      </c>
      <c r="M1136">
        <v>96119.724906981006</v>
      </c>
      <c r="N1136">
        <v>939837.31020163395</v>
      </c>
      <c r="O1136">
        <v>560698.39529072202</v>
      </c>
      <c r="P1136">
        <v>57185896.334936902</v>
      </c>
      <c r="Q1136">
        <v>84489238.193236604</v>
      </c>
      <c r="R1136">
        <v>63898257.124274403</v>
      </c>
      <c r="S1136">
        <v>67524106.7471544</v>
      </c>
      <c r="T1136">
        <v>275341067.89875102</v>
      </c>
      <c r="U1136">
        <v>261659.25113567</v>
      </c>
      <c r="V1136">
        <v>46778266.1213976</v>
      </c>
      <c r="W1136">
        <v>72832051.555906594</v>
      </c>
      <c r="X1136">
        <v>20297281.909524199</v>
      </c>
      <c r="Y1136">
        <v>20911380.1519855</v>
      </c>
      <c r="Z1136">
        <v>4133148.1710001999</v>
      </c>
    </row>
    <row r="1137" spans="1:26">
      <c r="A1137" s="1">
        <v>70738</v>
      </c>
      <c r="B1137">
        <v>17777539.193769101</v>
      </c>
      <c r="C1137">
        <v>40327939.193760701</v>
      </c>
      <c r="D1137">
        <v>68086060.519497499</v>
      </c>
      <c r="E1137">
        <v>31568161.171127599</v>
      </c>
      <c r="F1137">
        <v>0</v>
      </c>
      <c r="G1137">
        <v>0</v>
      </c>
      <c r="H1137">
        <v>4924773.8176458599</v>
      </c>
      <c r="I1137">
        <v>0</v>
      </c>
      <c r="J1137">
        <v>16725709.3323271</v>
      </c>
      <c r="K1137">
        <v>1627259.04518587</v>
      </c>
      <c r="L1137">
        <v>4646949.1026141299</v>
      </c>
      <c r="M1137">
        <v>59533.867506800198</v>
      </c>
      <c r="N1137">
        <v>582108.92673308705</v>
      </c>
      <c r="O1137">
        <v>347280.89378966799</v>
      </c>
      <c r="P1137">
        <v>35419343.7294624</v>
      </c>
      <c r="Q1137">
        <v>52330269.538477398</v>
      </c>
      <c r="R1137">
        <v>39576792.1436873</v>
      </c>
      <c r="S1137">
        <v>41822541.923527099</v>
      </c>
      <c r="T1137">
        <v>195554396.72422501</v>
      </c>
      <c r="U1137">
        <v>162064.41710184599</v>
      </c>
      <c r="V1137">
        <v>28973148.8533094</v>
      </c>
      <c r="W1137">
        <v>45110134.384736799</v>
      </c>
      <c r="X1137">
        <v>12571568.3551862</v>
      </c>
      <c r="Y1137">
        <v>12951923.619813001</v>
      </c>
      <c r="Z1137">
        <v>2559956.3027924099</v>
      </c>
    </row>
    <row r="1138" spans="1:26">
      <c r="A1138" s="1">
        <v>70768</v>
      </c>
      <c r="B1138">
        <v>50822601.205045998</v>
      </c>
      <c r="C1138">
        <v>74124681.205054507</v>
      </c>
      <c r="D1138">
        <v>48604126.802139997</v>
      </c>
      <c r="E1138">
        <v>38851232.085645601</v>
      </c>
      <c r="F1138">
        <v>72113662.317848295</v>
      </c>
      <c r="G1138">
        <v>0</v>
      </c>
      <c r="H1138">
        <v>1060074.0454317101</v>
      </c>
      <c r="I1138" s="2">
        <v>1.7806887626647898E-5</v>
      </c>
      <c r="J1138">
        <v>3600264.9078228199</v>
      </c>
      <c r="K1138">
        <v>350272.95524002903</v>
      </c>
      <c r="L1138">
        <v>1000271.34575658</v>
      </c>
      <c r="M1138">
        <v>12814.8642160986</v>
      </c>
      <c r="N1138">
        <v>445240.13868418802</v>
      </c>
      <c r="O1138">
        <v>74753.374593908593</v>
      </c>
      <c r="P1138">
        <v>7624132.27167778</v>
      </c>
      <c r="Q1138">
        <v>11264265.645950699</v>
      </c>
      <c r="R1138">
        <v>8519036.9561020005</v>
      </c>
      <c r="S1138">
        <v>9002442.1118092891</v>
      </c>
      <c r="T1138">
        <v>212648164.50908801</v>
      </c>
      <c r="U1138">
        <v>34884.9081438422</v>
      </c>
      <c r="V1138">
        <v>6236567.2518346598</v>
      </c>
      <c r="W1138">
        <v>9710107.3913084194</v>
      </c>
      <c r="X1138">
        <v>2706072.1603023098</v>
      </c>
      <c r="Y1138">
        <v>2787944.9039052599</v>
      </c>
      <c r="Z1138">
        <v>551039.16129224002</v>
      </c>
    </row>
    <row r="1139" spans="1:26">
      <c r="A1139" s="1">
        <v>70799</v>
      </c>
      <c r="B1139">
        <v>34281630.524273299</v>
      </c>
      <c r="C1139">
        <v>56832030.524278499</v>
      </c>
      <c r="D1139">
        <v>0</v>
      </c>
      <c r="E1139">
        <v>43748745.9970387</v>
      </c>
      <c r="F1139">
        <v>636677665.06945705</v>
      </c>
      <c r="G1139">
        <v>0</v>
      </c>
      <c r="H1139">
        <v>4156963.6148904199</v>
      </c>
      <c r="I1139">
        <v>25622246.266008399</v>
      </c>
      <c r="J1139">
        <v>14120717.0190938</v>
      </c>
      <c r="K1139">
        <v>1373556.81579667</v>
      </c>
      <c r="L1139">
        <v>3922453.91465483</v>
      </c>
      <c r="M1139">
        <v>11223.377727436</v>
      </c>
      <c r="N1139">
        <v>491353.65763647697</v>
      </c>
      <c r="O1139">
        <v>293137.12529449002</v>
      </c>
      <c r="P1139">
        <v>29902859.1175391</v>
      </c>
      <c r="Q1139">
        <v>44179945.555851698</v>
      </c>
      <c r="R1139">
        <v>33412794.117159601</v>
      </c>
      <c r="S1139">
        <v>35308773.325394601</v>
      </c>
      <c r="T1139">
        <v>79651055.300670207</v>
      </c>
      <c r="U1139">
        <v>136797.32513742801</v>
      </c>
      <c r="V1139">
        <v>24460644.8659801</v>
      </c>
      <c r="W1139">
        <v>38084330.5167768</v>
      </c>
      <c r="X1139">
        <v>10613574.3305468</v>
      </c>
      <c r="Y1139">
        <v>10934690.102189301</v>
      </c>
      <c r="Z1139">
        <v>2160839.38074223</v>
      </c>
    </row>
    <row r="1140" spans="1:26">
      <c r="A1140" s="1">
        <v>70829</v>
      </c>
      <c r="B1140">
        <v>8838719.9999998491</v>
      </c>
      <c r="C1140">
        <v>11107672.105433701</v>
      </c>
      <c r="D1140">
        <v>0</v>
      </c>
      <c r="E1140">
        <v>51503122.274843201</v>
      </c>
      <c r="F1140">
        <v>571975972.53803504</v>
      </c>
      <c r="G1140">
        <v>378638498.96811199</v>
      </c>
      <c r="H1140">
        <v>5926602.64141203</v>
      </c>
      <c r="I1140">
        <v>36522838.037338302</v>
      </c>
      <c r="J1140">
        <v>20128159.541719701</v>
      </c>
      <c r="K1140">
        <v>1957859.0519198</v>
      </c>
      <c r="L1140">
        <v>5592261.0551940203</v>
      </c>
      <c r="M1140">
        <v>58191.262286481498</v>
      </c>
      <c r="N1140">
        <v>700372.34377618798</v>
      </c>
      <c r="O1140">
        <v>417835.77327556699</v>
      </c>
      <c r="P1140">
        <v>42624571.985787801</v>
      </c>
      <c r="Q1140">
        <v>62975625.918290302</v>
      </c>
      <c r="R1140">
        <v>47627755.0081506</v>
      </c>
      <c r="S1140">
        <v>57726497.756255202</v>
      </c>
      <c r="T1140">
        <v>96693645.028648496</v>
      </c>
      <c r="U1140">
        <v>158409.54733540601</v>
      </c>
      <c r="V1140">
        <v>34867051.134163402</v>
      </c>
      <c r="W1140">
        <v>54286724.933630101</v>
      </c>
      <c r="X1140">
        <v>15128956.7763648</v>
      </c>
      <c r="Y1140">
        <v>15586686.328925099</v>
      </c>
      <c r="Z1140">
        <v>3080046.55728846</v>
      </c>
    </row>
    <row r="1141" spans="1:26">
      <c r="A1141" s="1">
        <v>70860</v>
      </c>
      <c r="B1141">
        <v>12567552.5115558</v>
      </c>
      <c r="C1141">
        <v>35869632.511551797</v>
      </c>
      <c r="D1141">
        <v>20188913.746802099</v>
      </c>
      <c r="E1141">
        <v>53591160.522051498</v>
      </c>
      <c r="F1141">
        <v>629209260.49276495</v>
      </c>
      <c r="G1141">
        <v>4936381.7534031896</v>
      </c>
      <c r="H1141">
        <v>3535468.6915569599</v>
      </c>
      <c r="I1141">
        <v>21787414.851394601</v>
      </c>
      <c r="J1141">
        <v>12007296.959841199</v>
      </c>
      <c r="K1141">
        <v>1167926.97258907</v>
      </c>
      <c r="L1141">
        <v>3336019.8197699999</v>
      </c>
      <c r="M1141">
        <v>2684.3686462587898</v>
      </c>
      <c r="N1141">
        <v>438493.72783438902</v>
      </c>
      <c r="O1141">
        <v>249252.70756474001</v>
      </c>
      <c r="P1141">
        <v>25427356.761486899</v>
      </c>
      <c r="Q1141">
        <v>37567619.635832898</v>
      </c>
      <c r="R1141">
        <v>28411966.664318699</v>
      </c>
      <c r="S1141">
        <v>30024178.377875201</v>
      </c>
      <c r="T1141">
        <v>169714654.54005399</v>
      </c>
      <c r="U1141">
        <v>116317.930196879</v>
      </c>
      <c r="V1141">
        <v>20799668.057783</v>
      </c>
      <c r="W1141">
        <v>32384323.360722501</v>
      </c>
      <c r="X1141">
        <v>9025061.44835997</v>
      </c>
      <c r="Y1141">
        <v>9298116.4514016397</v>
      </c>
      <c r="Z1141">
        <v>1837348.53004866</v>
      </c>
    </row>
    <row r="1142" spans="1:26">
      <c r="A1142" s="1">
        <v>70891</v>
      </c>
      <c r="B1142">
        <v>7983359.9999702601</v>
      </c>
      <c r="C1142" s="2">
        <v>4.1499733924865702E-5</v>
      </c>
      <c r="D1142" s="2">
        <v>3.6329030990600599E-5</v>
      </c>
      <c r="E1142">
        <v>48442260.879809499</v>
      </c>
      <c r="F1142">
        <v>1.64270401000977E-4</v>
      </c>
      <c r="G1142" s="2">
        <v>8.6367130279541002E-5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 s="2">
        <v>1.23456120491028E-5</v>
      </c>
      <c r="Q1142" s="2">
        <v>7.3611736297607396E-6</v>
      </c>
      <c r="R1142">
        <v>0</v>
      </c>
      <c r="S1142">
        <v>0</v>
      </c>
      <c r="T1142">
        <v>1.2105703353881799E-4</v>
      </c>
      <c r="U1142">
        <v>0</v>
      </c>
      <c r="V1142">
        <v>0</v>
      </c>
      <c r="W1142" s="2">
        <v>2.1427869796752899E-5</v>
      </c>
      <c r="X1142">
        <v>0</v>
      </c>
      <c r="Y1142">
        <v>0</v>
      </c>
      <c r="Z1142">
        <v>0</v>
      </c>
    </row>
    <row r="1143" spans="1:26">
      <c r="A1143" s="1">
        <v>70919</v>
      </c>
      <c r="B1143">
        <v>62220362.541487999</v>
      </c>
      <c r="C1143">
        <v>85522442.541475698</v>
      </c>
      <c r="D1143">
        <v>70661541.592642099</v>
      </c>
      <c r="E1143">
        <v>54891787.601355903</v>
      </c>
      <c r="F1143">
        <v>91275006.611464307</v>
      </c>
      <c r="G1143">
        <v>666564805.93236804</v>
      </c>
      <c r="H1143">
        <v>2006653.58550713</v>
      </c>
      <c r="I1143">
        <v>0</v>
      </c>
      <c r="J1143">
        <v>6815075.34043625</v>
      </c>
      <c r="K1143">
        <v>663044.70387475495</v>
      </c>
      <c r="L1143">
        <v>1893450.8311870601</v>
      </c>
      <c r="M1143">
        <v>24257.733068588601</v>
      </c>
      <c r="N1143">
        <v>548477.54551035503</v>
      </c>
      <c r="O1143">
        <v>141503.4429001</v>
      </c>
      <c r="P1143">
        <v>14432003.5239731</v>
      </c>
      <c r="Q1143">
        <v>21322547.367289402</v>
      </c>
      <c r="R1143">
        <v>16126001.8832628</v>
      </c>
      <c r="S1143">
        <v>17041057.480683502</v>
      </c>
      <c r="T1143">
        <v>276311525.303734</v>
      </c>
      <c r="U1143">
        <v>66034.940020027905</v>
      </c>
      <c r="V1143">
        <v>11805430.093379799</v>
      </c>
      <c r="W1143">
        <v>18380623.406804401</v>
      </c>
      <c r="X1143">
        <v>5122424.6329836203</v>
      </c>
      <c r="Y1143">
        <v>5277404.5942551596</v>
      </c>
      <c r="Z1143">
        <v>1043082.52194931</v>
      </c>
    </row>
    <row r="1144" spans="1:26">
      <c r="A1144" s="1">
        <v>70950</v>
      </c>
      <c r="B1144">
        <v>66528197.4241217</v>
      </c>
      <c r="C1144">
        <v>89078597.424112901</v>
      </c>
      <c r="D1144">
        <v>72668004.987436503</v>
      </c>
      <c r="E1144">
        <v>50680839.798197001</v>
      </c>
      <c r="F1144">
        <v>420589074.40768403</v>
      </c>
      <c r="G1144">
        <v>127435960.42449801</v>
      </c>
      <c r="H1144">
        <v>4631385.6000000099</v>
      </c>
      <c r="I1144">
        <v>23299154.407659799</v>
      </c>
      <c r="J1144">
        <v>15729292.800000001</v>
      </c>
      <c r="K1144">
        <v>1530316.8</v>
      </c>
      <c r="L1144">
        <v>4370112.0000000102</v>
      </c>
      <c r="M1144">
        <v>55987.199999999997</v>
      </c>
      <c r="N1144">
        <v>690494.95526650397</v>
      </c>
      <c r="O1144">
        <v>326592</v>
      </c>
      <c r="P1144">
        <v>33309273.600000001</v>
      </c>
      <c r="Q1144">
        <v>49212748.799999997</v>
      </c>
      <c r="R1144">
        <v>37219046.399999999</v>
      </c>
      <c r="S1144">
        <v>39331008</v>
      </c>
      <c r="T1144">
        <v>274664963.39776897</v>
      </c>
      <c r="U1144">
        <v>152409.60000000001</v>
      </c>
      <c r="V1144">
        <v>27247104</v>
      </c>
      <c r="W1144">
        <v>42422745.600000001</v>
      </c>
      <c r="X1144">
        <v>11822630.4</v>
      </c>
      <c r="Y1144">
        <v>12180326.4</v>
      </c>
      <c r="Z1144">
        <v>2407449.6000000001</v>
      </c>
    </row>
    <row r="1145" spans="1:26">
      <c r="A1145" s="1">
        <v>70980</v>
      </c>
      <c r="B1145">
        <v>44543548.630413197</v>
      </c>
      <c r="C1145">
        <v>67845628.630415604</v>
      </c>
      <c r="D1145">
        <v>45627652.802936897</v>
      </c>
      <c r="E1145">
        <v>34965273.968875803</v>
      </c>
      <c r="F1145">
        <v>100780709.77860101</v>
      </c>
      <c r="G1145">
        <v>0</v>
      </c>
      <c r="H1145">
        <v>1450123.10392881</v>
      </c>
      <c r="I1145">
        <v>0</v>
      </c>
      <c r="J1145">
        <v>4924964.7659959802</v>
      </c>
      <c r="K1145">
        <v>479154.175374732</v>
      </c>
      <c r="L1145">
        <v>1368316.2934989801</v>
      </c>
      <c r="M1145">
        <v>17530.030806392599</v>
      </c>
      <c r="N1145">
        <v>193939.211666858</v>
      </c>
      <c r="O1145">
        <v>102258.513037303</v>
      </c>
      <c r="P1145">
        <v>10429394.4392033</v>
      </c>
      <c r="Q1145">
        <v>15408897.0788191</v>
      </c>
      <c r="R1145">
        <v>11653574.9238497</v>
      </c>
      <c r="S1145">
        <v>12314846.6414908</v>
      </c>
      <c r="T1145">
        <v>202064723.90635899</v>
      </c>
      <c r="U1145">
        <v>47720.639417402199</v>
      </c>
      <c r="V1145">
        <v>8531281.65911109</v>
      </c>
      <c r="W1145">
        <v>13282893.8982438</v>
      </c>
      <c r="X1145">
        <v>3701758.17194991</v>
      </c>
      <c r="Y1145">
        <v>3813755.5909907501</v>
      </c>
      <c r="Z1145">
        <v>753791.32467488304</v>
      </c>
    </row>
    <row r="1146" spans="1:26">
      <c r="A1146" s="1">
        <v>71011</v>
      </c>
      <c r="B1146">
        <v>29212684.216434501</v>
      </c>
      <c r="C1146">
        <v>51763084.216442399</v>
      </c>
      <c r="D1146">
        <v>30201988.852852002</v>
      </c>
      <c r="E1146">
        <v>25709384.125568599</v>
      </c>
      <c r="F1146">
        <v>0</v>
      </c>
      <c r="G1146">
        <v>0</v>
      </c>
      <c r="H1146">
        <v>6165754.9293501098</v>
      </c>
      <c r="I1146">
        <v>0</v>
      </c>
      <c r="J1146">
        <v>20940377.8896733</v>
      </c>
      <c r="K1146">
        <v>2037307.8745737099</v>
      </c>
      <c r="L1146">
        <v>5817921.8775936197</v>
      </c>
      <c r="M1146">
        <v>74535.653947818602</v>
      </c>
      <c r="N1146">
        <v>728793.06082311505</v>
      </c>
      <c r="O1146">
        <v>434791.31469560799</v>
      </c>
      <c r="P1146">
        <v>44344573.229288302</v>
      </c>
      <c r="Q1146">
        <v>65516839.820132501</v>
      </c>
      <c r="R1146">
        <v>49549646.396644302</v>
      </c>
      <c r="S1146">
        <v>52361296.898342602</v>
      </c>
      <c r="T1146">
        <v>155495989.56014699</v>
      </c>
      <c r="U1146">
        <v>202902.61352460401</v>
      </c>
      <c r="V1146">
        <v>36274018.254605003</v>
      </c>
      <c r="W1146">
        <v>56477321.3441277</v>
      </c>
      <c r="X1146">
        <v>15739445.591980999</v>
      </c>
      <c r="Y1146">
        <v>16215645.603314299</v>
      </c>
      <c r="Z1146">
        <v>3205033.1197561999</v>
      </c>
    </row>
    <row r="1147" spans="1:26">
      <c r="A1147" s="1">
        <v>71041</v>
      </c>
      <c r="B1147">
        <v>99427539.573600605</v>
      </c>
      <c r="C1147">
        <v>122729619.57360099</v>
      </c>
      <c r="D1147">
        <v>63025530.0548364</v>
      </c>
      <c r="E1147">
        <v>38098380.2687518</v>
      </c>
      <c r="F1147">
        <v>711922442.31641996</v>
      </c>
      <c r="G1147">
        <v>9668244.4586325306</v>
      </c>
      <c r="H1147">
        <v>8483712.8091232609</v>
      </c>
      <c r="I1147">
        <v>45814569.850232102</v>
      </c>
      <c r="J1147">
        <v>28812717.042133201</v>
      </c>
      <c r="K1147">
        <v>2803214.7092603398</v>
      </c>
      <c r="L1147">
        <v>8005115.17583491</v>
      </c>
      <c r="M1147">
        <v>102556.63570465099</v>
      </c>
      <c r="N1147">
        <v>1002775.99355655</v>
      </c>
      <c r="O1147">
        <v>598247.04161043803</v>
      </c>
      <c r="P1147">
        <v>61015500.653392203</v>
      </c>
      <c r="Q1147">
        <v>90147282.784384295</v>
      </c>
      <c r="R1147">
        <v>68177372.380100101</v>
      </c>
      <c r="S1147">
        <v>72046036.582514197</v>
      </c>
      <c r="T1147">
        <v>283297154.49496597</v>
      </c>
      <c r="U1147">
        <v>279181.95275155001</v>
      </c>
      <c r="V1147">
        <v>49910896.042928003</v>
      </c>
      <c r="W1147">
        <v>77709441.9097597</v>
      </c>
      <c r="X1147">
        <v>21656542.9062979</v>
      </c>
      <c r="Y1147">
        <v>22311765.856633101</v>
      </c>
      <c r="Z1147">
        <v>4409935.3352998002</v>
      </c>
    </row>
    <row r="1148" spans="1:26">
      <c r="A1148" s="1">
        <v>71072</v>
      </c>
      <c r="B1148">
        <v>18123661.272314001</v>
      </c>
      <c r="C1148">
        <v>41425741.272316903</v>
      </c>
      <c r="D1148">
        <v>66051780.159552202</v>
      </c>
      <c r="E1148">
        <v>31313901.779743899</v>
      </c>
      <c r="F1148">
        <v>0</v>
      </c>
      <c r="G1148">
        <v>0</v>
      </c>
      <c r="H1148">
        <v>4351106.3362902496</v>
      </c>
      <c r="I1148">
        <v>0</v>
      </c>
      <c r="J1148">
        <v>14777397.409415601</v>
      </c>
      <c r="K1148">
        <v>1437706.0560475499</v>
      </c>
      <c r="L1148">
        <v>4105644.3267211602</v>
      </c>
      <c r="M1148">
        <v>52599.002050518298</v>
      </c>
      <c r="N1148">
        <v>514301.353382851</v>
      </c>
      <c r="O1148">
        <v>306827.51196135703</v>
      </c>
      <c r="P1148">
        <v>31293484.053278901</v>
      </c>
      <c r="Q1148">
        <v>46234522.802407198</v>
      </c>
      <c r="R1148">
        <v>34966647.696473598</v>
      </c>
      <c r="S1148">
        <v>36950798.940490402</v>
      </c>
      <c r="T1148">
        <v>195176222.036778</v>
      </c>
      <c r="U1148">
        <v>143186.172248633</v>
      </c>
      <c r="V1148">
        <v>25598180.997919802</v>
      </c>
      <c r="W1148">
        <v>39855432.7203914</v>
      </c>
      <c r="X1148">
        <v>11107155.9330015</v>
      </c>
      <c r="Y1148">
        <v>11443205.1127687</v>
      </c>
      <c r="Z1148">
        <v>2261757.0881723701</v>
      </c>
    </row>
    <row r="1149" spans="1:26">
      <c r="A1149" s="1">
        <v>71103</v>
      </c>
      <c r="B1149">
        <v>58723466.997495301</v>
      </c>
      <c r="C1149">
        <v>81273866.997497395</v>
      </c>
      <c r="D1149">
        <v>108864000</v>
      </c>
      <c r="E1149">
        <v>32445468.209325399</v>
      </c>
      <c r="F1149">
        <v>0</v>
      </c>
      <c r="G1149">
        <v>0</v>
      </c>
      <c r="H1149">
        <v>4853535.7953407196</v>
      </c>
      <c r="I1149">
        <v>0</v>
      </c>
      <c r="J1149">
        <v>16483767.976519801</v>
      </c>
      <c r="K1149">
        <v>1603720.3568217801</v>
      </c>
      <c r="L1149">
        <v>4579729.8807613896</v>
      </c>
      <c r="M1149">
        <v>58672.695981284698</v>
      </c>
      <c r="N1149">
        <v>573688.58292811702</v>
      </c>
      <c r="O1149">
        <v>342257.393224161</v>
      </c>
      <c r="P1149">
        <v>34906994.5146432</v>
      </c>
      <c r="Q1149">
        <v>51573299.767549299</v>
      </c>
      <c r="R1149">
        <v>39004304.450669602</v>
      </c>
      <c r="S1149">
        <v>41217568.926852502</v>
      </c>
      <c r="T1149">
        <v>226085064.98325399</v>
      </c>
      <c r="U1149">
        <v>159720.116837946</v>
      </c>
      <c r="V1149">
        <v>28554045.3775586</v>
      </c>
      <c r="W1149">
        <v>44457605.582710102</v>
      </c>
      <c r="X1149">
        <v>12389717.6347153</v>
      </c>
      <c r="Y1149">
        <v>12764570.9701513</v>
      </c>
      <c r="Z1149">
        <v>2522925.9271952501</v>
      </c>
    </row>
    <row r="1150" spans="1:26">
      <c r="A1150" s="1">
        <v>71133</v>
      </c>
      <c r="B1150">
        <v>49269602.982851699</v>
      </c>
      <c r="C1150">
        <v>72571682.982854098</v>
      </c>
      <c r="D1150">
        <v>45586924.5094923</v>
      </c>
      <c r="E1150">
        <v>40082511.910766996</v>
      </c>
      <c r="F1150">
        <v>227788292.004161</v>
      </c>
      <c r="G1150">
        <v>418125230.86525899</v>
      </c>
      <c r="H1150">
        <v>1601374.5059211799</v>
      </c>
      <c r="I1150" s="2">
        <v>2.0928680896758999E-5</v>
      </c>
      <c r="J1150">
        <v>5438650.6893508704</v>
      </c>
      <c r="K1150">
        <v>529131.13291687297</v>
      </c>
      <c r="L1150">
        <v>1511035.04420367</v>
      </c>
      <c r="M1150">
        <v>19358.456082324599</v>
      </c>
      <c r="N1150">
        <v>476910.82170551998</v>
      </c>
      <c r="O1150">
        <v>112924.327146893</v>
      </c>
      <c r="P1150">
        <v>11517205.899200801</v>
      </c>
      <c r="Q1150">
        <v>17016082.896363299</v>
      </c>
      <c r="R1150">
        <v>12869071.415616499</v>
      </c>
      <c r="S1150">
        <v>13599315.397833001</v>
      </c>
      <c r="T1150">
        <v>210614035.76008499</v>
      </c>
      <c r="U1150">
        <v>52698.019335233701</v>
      </c>
      <c r="V1150">
        <v>9421115.2933979593</v>
      </c>
      <c r="W1150">
        <v>14668332.361498199</v>
      </c>
      <c r="X1150">
        <v>4087860.6427197498</v>
      </c>
      <c r="Y1150">
        <v>4211539.6676902296</v>
      </c>
      <c r="Z1150">
        <v>832413.61153995804</v>
      </c>
    </row>
    <row r="1151" spans="1:26">
      <c r="A1151" s="1">
        <v>71164</v>
      </c>
      <c r="B1151">
        <v>57341079.833445698</v>
      </c>
      <c r="C1151">
        <v>79891479.833445594</v>
      </c>
      <c r="D1151">
        <v>0</v>
      </c>
      <c r="E1151">
        <v>46797407.098461002</v>
      </c>
      <c r="F1151">
        <v>668556424.41007304</v>
      </c>
      <c r="G1151">
        <v>0</v>
      </c>
      <c r="H1151">
        <v>5206145.3967370698</v>
      </c>
      <c r="I1151">
        <v>32087800.102740001</v>
      </c>
      <c r="J1151">
        <v>17683958.7096291</v>
      </c>
      <c r="K1151">
        <v>1720230.71537585</v>
      </c>
      <c r="L1151">
        <v>4912447.4697216796</v>
      </c>
      <c r="M1151">
        <v>9824.8737782485096</v>
      </c>
      <c r="N1151">
        <v>584145.53517742502</v>
      </c>
      <c r="O1151">
        <v>367122.408769236</v>
      </c>
      <c r="P1151">
        <v>37448588.851403497</v>
      </c>
      <c r="Q1151">
        <v>55328375.460532799</v>
      </c>
      <c r="R1151">
        <v>41844225.809654199</v>
      </c>
      <c r="S1151">
        <v>44218639.091025203</v>
      </c>
      <c r="T1151">
        <v>166625495.617899</v>
      </c>
      <c r="U1151">
        <v>171323.790758977</v>
      </c>
      <c r="V1151">
        <v>30633078.563644599</v>
      </c>
      <c r="W1151">
        <v>47694584.307061799</v>
      </c>
      <c r="X1151">
        <v>13291818.678129399</v>
      </c>
      <c r="Y1151">
        <v>13693965.2574466</v>
      </c>
      <c r="Z1151">
        <v>2706216.6132132201</v>
      </c>
    </row>
    <row r="1152" spans="1:26">
      <c r="A1152" s="1">
        <v>71194</v>
      </c>
      <c r="B1152">
        <v>40925488.104951903</v>
      </c>
      <c r="C1152">
        <v>49998185.303046301</v>
      </c>
      <c r="D1152">
        <v>2323230.9589522299</v>
      </c>
      <c r="E1152">
        <v>50257088.0049963</v>
      </c>
      <c r="F1152">
        <v>638019446.01460695</v>
      </c>
      <c r="G1152">
        <v>0</v>
      </c>
      <c r="H1152">
        <v>4548400.9530788204</v>
      </c>
      <c r="I1152">
        <v>28035078.296082102</v>
      </c>
      <c r="J1152">
        <v>15450456.728780201</v>
      </c>
      <c r="K1152">
        <v>1502896.7554834001</v>
      </c>
      <c r="L1152">
        <v>4291808.8240938503</v>
      </c>
      <c r="M1152">
        <v>10043.9332769909</v>
      </c>
      <c r="N1152">
        <v>537621.60358755803</v>
      </c>
      <c r="O1152">
        <v>320740.16123121302</v>
      </c>
      <c r="P1152">
        <v>32718793.970474102</v>
      </c>
      <c r="Q1152">
        <v>48340345.335767999</v>
      </c>
      <c r="R1152">
        <v>36559257.507728703</v>
      </c>
      <c r="S1152">
        <v>38633779.975384101</v>
      </c>
      <c r="T1152">
        <v>156736368.724765</v>
      </c>
      <c r="U1152">
        <v>125619.57727001399</v>
      </c>
      <c r="V1152">
        <v>26764089.567750599</v>
      </c>
      <c r="W1152">
        <v>41670709.773400798</v>
      </c>
      <c r="X1152">
        <v>11613048.4528562</v>
      </c>
      <c r="Y1152">
        <v>11964403.509966999</v>
      </c>
      <c r="Z1152">
        <v>2364313.1885043699</v>
      </c>
    </row>
    <row r="1153" spans="1:26">
      <c r="A1153" s="1">
        <v>71225</v>
      </c>
      <c r="B1153">
        <v>8838719.9999974407</v>
      </c>
      <c r="C1153">
        <v>0</v>
      </c>
      <c r="D1153">
        <v>0</v>
      </c>
      <c r="E1153">
        <v>53415266.496705301</v>
      </c>
      <c r="F1153">
        <v>0</v>
      </c>
      <c r="G1153">
        <v>0</v>
      </c>
      <c r="H1153" s="2">
        <v>6.8265944719314596E-7</v>
      </c>
      <c r="I1153" s="2">
        <v>4.1946768760681203E-6</v>
      </c>
      <c r="J1153" s="2">
        <v>2.3171305656433101E-6</v>
      </c>
      <c r="K1153">
        <v>0</v>
      </c>
      <c r="L1153" s="2">
        <v>6.4354389905929597E-7</v>
      </c>
      <c r="M1153">
        <v>0</v>
      </c>
      <c r="N1153">
        <v>0</v>
      </c>
      <c r="O1153">
        <v>0</v>
      </c>
      <c r="P1153">
        <v>0</v>
      </c>
      <c r="Q1153" s="2">
        <v>2.6509165763855001E-5</v>
      </c>
      <c r="R1153" s="2">
        <v>5.48362731933594E-6</v>
      </c>
      <c r="S1153">
        <v>11877543.0279455</v>
      </c>
      <c r="T1153">
        <v>0</v>
      </c>
      <c r="U1153">
        <v>0</v>
      </c>
      <c r="V1153" s="2">
        <v>4.0084123611450204E-6</v>
      </c>
      <c r="W1153">
        <v>0</v>
      </c>
      <c r="X1153" s="2">
        <v>1.74343585968018E-6</v>
      </c>
      <c r="Y1153" s="2">
        <v>1.79558992385864E-6</v>
      </c>
      <c r="Z1153">
        <v>0</v>
      </c>
    </row>
    <row r="1154" spans="1:26">
      <c r="A1154" s="1">
        <v>71256</v>
      </c>
      <c r="B1154">
        <v>44424177.794515103</v>
      </c>
      <c r="C1154">
        <v>65471217.794528902</v>
      </c>
      <c r="D1154">
        <v>53421721.884241797</v>
      </c>
      <c r="E1154">
        <v>49086161.880783401</v>
      </c>
      <c r="F1154">
        <v>249425693.56602001</v>
      </c>
      <c r="G1154">
        <v>589871870.79349196</v>
      </c>
      <c r="H1154">
        <v>492430.115238067</v>
      </c>
      <c r="I1154" s="2">
        <v>5.5953860282897898E-6</v>
      </c>
      <c r="J1154">
        <v>1672410.40480787</v>
      </c>
      <c r="K1154">
        <v>162710.286566239</v>
      </c>
      <c r="L1154">
        <v>464650.31021456502</v>
      </c>
      <c r="M1154">
        <v>5952.81536217946</v>
      </c>
      <c r="N1154">
        <v>500775.64301933901</v>
      </c>
      <c r="O1154">
        <v>34724.756279380301</v>
      </c>
      <c r="P1154">
        <v>3541594.4285322102</v>
      </c>
      <c r="Q1154">
        <v>5232524.7033557603</v>
      </c>
      <c r="R1154">
        <v>3957299.3679910698</v>
      </c>
      <c r="S1154">
        <v>13280463.991935801</v>
      </c>
      <c r="T1154">
        <v>225946126.40097499</v>
      </c>
      <c r="U1154">
        <v>16204.8862637239</v>
      </c>
      <c r="V1154">
        <v>2897036.8095940198</v>
      </c>
      <c r="W1154">
        <v>4510580.4847164899</v>
      </c>
      <c r="X1154">
        <v>1257036.17731559</v>
      </c>
      <c r="Y1154">
        <v>1295068.0532406899</v>
      </c>
      <c r="Z1154">
        <v>255971.06057371799</v>
      </c>
    </row>
    <row r="1155" spans="1:26">
      <c r="A1155" s="1">
        <v>71284</v>
      </c>
      <c r="B1155">
        <v>70553719.253335997</v>
      </c>
      <c r="C1155">
        <v>93855799.253342003</v>
      </c>
      <c r="D1155">
        <v>0</v>
      </c>
      <c r="E1155">
        <v>55631326.905240402</v>
      </c>
      <c r="F1155">
        <v>263465370.723708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60400.269549693498</v>
      </c>
      <c r="O1155">
        <v>0</v>
      </c>
      <c r="P1155" s="2">
        <v>8.9854001998901401E-6</v>
      </c>
      <c r="Q1155" s="2">
        <v>6.3218176364898699E-6</v>
      </c>
      <c r="R1155">
        <v>0</v>
      </c>
      <c r="S1155" s="2">
        <v>6.85080885887146E-6</v>
      </c>
      <c r="T1155">
        <v>61184704.923878796</v>
      </c>
      <c r="U1155">
        <v>0</v>
      </c>
      <c r="V1155">
        <v>0</v>
      </c>
      <c r="W1155" s="2">
        <v>1.50837004184723E-5</v>
      </c>
      <c r="X1155">
        <v>0</v>
      </c>
      <c r="Y1155">
        <v>0</v>
      </c>
      <c r="Z1155">
        <v>0</v>
      </c>
    </row>
    <row r="1156" spans="1:26">
      <c r="A1156" s="1">
        <v>71315</v>
      </c>
      <c r="B1156">
        <v>76416523.758297995</v>
      </c>
      <c r="C1156">
        <v>98966923.758299202</v>
      </c>
      <c r="D1156">
        <v>83560449.096483096</v>
      </c>
      <c r="E1156">
        <v>54170063.106533803</v>
      </c>
      <c r="F1156">
        <v>447484922.05331802</v>
      </c>
      <c r="G1156">
        <v>678852822.89821899</v>
      </c>
      <c r="H1156">
        <v>5471205.1246280503</v>
      </c>
      <c r="I1156">
        <v>33716439.371112801</v>
      </c>
      <c r="J1156">
        <v>18581520.6952613</v>
      </c>
      <c r="K1156">
        <v>1807551.6443330101</v>
      </c>
      <c r="L1156">
        <v>5162554.1975167301</v>
      </c>
      <c r="M1156">
        <v>55987.199999999903</v>
      </c>
      <c r="N1156">
        <v>759353.22760013398</v>
      </c>
      <c r="O1156">
        <v>385757.97287594702</v>
      </c>
      <c r="P1156">
        <v>39349318.790884897</v>
      </c>
      <c r="Q1156">
        <v>58136606.770877503</v>
      </c>
      <c r="R1156">
        <v>43968059.450167403</v>
      </c>
      <c r="S1156">
        <v>46462987.777660102</v>
      </c>
      <c r="T1156">
        <v>302051776.24587798</v>
      </c>
      <c r="U1156">
        <v>180020.38734210801</v>
      </c>
      <c r="V1156">
        <v>32187882.398752</v>
      </c>
      <c r="W1156">
        <v>50115357.081791699</v>
      </c>
      <c r="X1156">
        <v>13966454.4517873</v>
      </c>
      <c r="Y1156">
        <v>14389012.2686658</v>
      </c>
      <c r="Z1156">
        <v>2843997.82838288</v>
      </c>
    </row>
    <row r="1157" spans="1:26">
      <c r="A1157" s="1">
        <v>71345</v>
      </c>
      <c r="B1157">
        <v>70890459.130759001</v>
      </c>
      <c r="C1157">
        <v>94192539.130759999</v>
      </c>
      <c r="D1157">
        <v>73964768.034507796</v>
      </c>
      <c r="E1157">
        <v>48695031.630159996</v>
      </c>
      <c r="F1157">
        <v>328901715.563986</v>
      </c>
      <c r="G1157">
        <v>84827931.896763697</v>
      </c>
      <c r="H1157">
        <v>494903.92581614701</v>
      </c>
      <c r="I1157" s="2">
        <v>1.13323330879211E-5</v>
      </c>
      <c r="J1157">
        <v>1680812.05698607</v>
      </c>
      <c r="K1157">
        <v>163527.690733072</v>
      </c>
      <c r="L1157">
        <v>466984.56398367201</v>
      </c>
      <c r="M1157">
        <v>5982.72039267337</v>
      </c>
      <c r="N1157">
        <v>183971.09403419399</v>
      </c>
      <c r="O1157">
        <v>34899.202290565299</v>
      </c>
      <c r="P1157">
        <v>3559386.2602855102</v>
      </c>
      <c r="Q1157">
        <v>5258811.22515989</v>
      </c>
      <c r="R1157">
        <v>3977179.5677071898</v>
      </c>
      <c r="S1157">
        <v>4202861.0758530498</v>
      </c>
      <c r="T1157">
        <v>279263446.54199201</v>
      </c>
      <c r="U1157">
        <v>16286.2944022638</v>
      </c>
      <c r="V1157">
        <v>2911590.5911010401</v>
      </c>
      <c r="W1157">
        <v>4533240.1908706697</v>
      </c>
      <c r="X1157">
        <v>1263351.1229195299</v>
      </c>
      <c r="Y1157">
        <v>1301574.05876161</v>
      </c>
      <c r="Z1157">
        <v>257256.97688495499</v>
      </c>
    </row>
    <row r="1158" spans="1:26">
      <c r="A1158" s="1">
        <v>71376</v>
      </c>
      <c r="B1158">
        <v>68865035.037135094</v>
      </c>
      <c r="C1158">
        <v>91415435.037135497</v>
      </c>
      <c r="D1158">
        <v>74377773.359635696</v>
      </c>
      <c r="E1158">
        <v>37395138.877537601</v>
      </c>
      <c r="F1158">
        <v>241000819.88285199</v>
      </c>
      <c r="G1158">
        <v>25563948.037877802</v>
      </c>
      <c r="H1158">
        <v>2361651.7429779898</v>
      </c>
      <c r="I1158">
        <v>0</v>
      </c>
      <c r="J1158">
        <v>8020733.9585222704</v>
      </c>
      <c r="K1158">
        <v>780344.29653805797</v>
      </c>
      <c r="L1158">
        <v>2228422.2289348999</v>
      </c>
      <c r="M1158">
        <v>28549.181580660701</v>
      </c>
      <c r="N1158">
        <v>333290.158053527</v>
      </c>
      <c r="O1158">
        <v>166536.89255385401</v>
      </c>
      <c r="P1158">
        <v>16985176.974849701</v>
      </c>
      <c r="Q1158">
        <v>25094730.609400701</v>
      </c>
      <c r="R1158">
        <v>18978861.488565899</v>
      </c>
      <c r="S1158">
        <v>20055800.060414098</v>
      </c>
      <c r="T1158">
        <v>262033584.53400901</v>
      </c>
      <c r="U1158">
        <v>77717.216525128199</v>
      </c>
      <c r="V1158">
        <v>13893935.035921499</v>
      </c>
      <c r="W1158">
        <v>21632349.309923898</v>
      </c>
      <c r="X1158">
        <v>6028635.5104495101</v>
      </c>
      <c r="Y1158">
        <v>6211033.0594370598</v>
      </c>
      <c r="Z1158">
        <v>1227614.80796841</v>
      </c>
    </row>
    <row r="1159" spans="1:26">
      <c r="A1159" s="1">
        <v>71406</v>
      </c>
      <c r="B1159">
        <v>77255184.835923195</v>
      </c>
      <c r="C1159">
        <v>100557264.835925</v>
      </c>
      <c r="D1159">
        <v>83607119.339949295</v>
      </c>
      <c r="E1159">
        <v>37146804.857200801</v>
      </c>
      <c r="F1159">
        <v>268510543.856062</v>
      </c>
      <c r="G1159">
        <v>55092249.113215603</v>
      </c>
      <c r="H1159">
        <v>3642047.5677954401</v>
      </c>
      <c r="I1159">
        <v>0</v>
      </c>
      <c r="J1159">
        <v>12369264.305132</v>
      </c>
      <c r="K1159">
        <v>1203416.6577269</v>
      </c>
      <c r="L1159">
        <v>3436586.1872079498</v>
      </c>
      <c r="M1159">
        <v>44027.438697323698</v>
      </c>
      <c r="N1159">
        <v>445876.56029293902</v>
      </c>
      <c r="O1159">
        <v>256826.72573440001</v>
      </c>
      <c r="P1159">
        <v>26193880.0560923</v>
      </c>
      <c r="Q1159">
        <v>38700118.614949301</v>
      </c>
      <c r="R1159">
        <v>29268462.858455501</v>
      </c>
      <c r="S1159">
        <v>30929275.684871301</v>
      </c>
      <c r="T1159">
        <v>283633540.47681999</v>
      </c>
      <c r="U1159">
        <v>119852.472009381</v>
      </c>
      <c r="V1159">
        <v>21426686.832698502</v>
      </c>
      <c r="W1159">
        <v>33360568.688490301</v>
      </c>
      <c r="X1159">
        <v>9297127.4715852793</v>
      </c>
      <c r="Y1159">
        <v>9578413.88548485</v>
      </c>
      <c r="Z1159">
        <v>1893179.86398501</v>
      </c>
    </row>
    <row r="1160" spans="1:26">
      <c r="A1160" s="1">
        <v>71437</v>
      </c>
      <c r="B1160">
        <v>78521745.109842896</v>
      </c>
      <c r="C1160">
        <v>101823825.109845</v>
      </c>
      <c r="D1160">
        <v>84242674.986110806</v>
      </c>
      <c r="E1160">
        <v>26776531.833717</v>
      </c>
      <c r="F1160">
        <v>211763267.72271299</v>
      </c>
      <c r="G1160">
        <v>27733256.155857</v>
      </c>
      <c r="H1160">
        <v>3481018.5807763902</v>
      </c>
      <c r="I1160">
        <v>0</v>
      </c>
      <c r="J1160">
        <v>11822371.365336601</v>
      </c>
      <c r="K1160">
        <v>1150208.9602028099</v>
      </c>
      <c r="L1160">
        <v>3284641.4412295599</v>
      </c>
      <c r="M1160">
        <v>42080.815617175896</v>
      </c>
      <c r="N1160">
        <v>436137.54206986702</v>
      </c>
      <c r="O1160">
        <v>245471.424433534</v>
      </c>
      <c r="P1160">
        <v>25035747.469129801</v>
      </c>
      <c r="Q1160">
        <v>36989036.927497603</v>
      </c>
      <c r="R1160">
        <v>27974391.093062598</v>
      </c>
      <c r="S1160">
        <v>29561772.971066099</v>
      </c>
      <c r="T1160">
        <v>272598645.92634201</v>
      </c>
      <c r="U1160">
        <v>114553.33140231601</v>
      </c>
      <c r="V1160">
        <v>20479330.267025601</v>
      </c>
      <c r="W1160">
        <v>31885569.122370198</v>
      </c>
      <c r="X1160">
        <v>8886065.5644936506</v>
      </c>
      <c r="Y1160">
        <v>9154915.2198256105</v>
      </c>
      <c r="Z1160">
        <v>1809475.0715385701</v>
      </c>
    </row>
    <row r="1161" spans="1:26">
      <c r="A1161" s="1">
        <v>71468</v>
      </c>
      <c r="B1161">
        <v>72111682.277566105</v>
      </c>
      <c r="C1161">
        <v>94662082.277563199</v>
      </c>
      <c r="D1161">
        <v>76411177.487675503</v>
      </c>
      <c r="E1161">
        <v>11974055.838613501</v>
      </c>
      <c r="F1161">
        <v>99885306.573129997</v>
      </c>
      <c r="G1161">
        <v>0</v>
      </c>
      <c r="H1161">
        <v>3543139.0105237002</v>
      </c>
      <c r="I1161" s="2">
        <v>2.1830201148986799E-5</v>
      </c>
      <c r="J1161">
        <v>12033347.196923001</v>
      </c>
      <c r="K1161">
        <v>1170734.9853443</v>
      </c>
      <c r="L1161">
        <v>3343257.4276600401</v>
      </c>
      <c r="M1161">
        <v>42831.767756498899</v>
      </c>
      <c r="N1161">
        <v>447897.70944818098</v>
      </c>
      <c r="O1161">
        <v>249851.97857957601</v>
      </c>
      <c r="P1161">
        <v>25482522.272463601</v>
      </c>
      <c r="Q1161">
        <v>37649123.857962303</v>
      </c>
      <c r="R1161">
        <v>28473607.387459099</v>
      </c>
      <c r="S1161">
        <v>30089316.848940302</v>
      </c>
      <c r="T1161">
        <v>234736171.161897</v>
      </c>
      <c r="U1161">
        <v>116597.59000380299</v>
      </c>
      <c r="V1161">
        <v>20844793.641495999</v>
      </c>
      <c r="W1161">
        <v>32454582.246160299</v>
      </c>
      <c r="X1161">
        <v>9044641.6245806403</v>
      </c>
      <c r="Y1161">
        <v>9318289.0296915993</v>
      </c>
      <c r="Z1161">
        <v>1841766.0135294399</v>
      </c>
    </row>
    <row r="1162" spans="1:26">
      <c r="A1162" s="1">
        <v>71498</v>
      </c>
      <c r="B1162">
        <v>105261120</v>
      </c>
      <c r="C1162">
        <v>128563200</v>
      </c>
      <c r="D1162">
        <v>40293708.034743302</v>
      </c>
      <c r="E1162">
        <v>24585199.016300399</v>
      </c>
      <c r="F1162">
        <v>672060917.15502906</v>
      </c>
      <c r="G1162">
        <v>0</v>
      </c>
      <c r="H1162">
        <v>4805611.0557431504</v>
      </c>
      <c r="I1162">
        <v>29614699.158830799</v>
      </c>
      <c r="J1162">
        <v>16321004.1026817</v>
      </c>
      <c r="K1162">
        <v>1587611.21405192</v>
      </c>
      <c r="L1162">
        <v>4534508.7530685803</v>
      </c>
      <c r="M1162">
        <v>30660.291123620402</v>
      </c>
      <c r="N1162">
        <v>604800.49821218499</v>
      </c>
      <c r="O1162">
        <v>313290.00673598697</v>
      </c>
      <c r="P1162">
        <v>34562316.182627499</v>
      </c>
      <c r="Q1162">
        <v>51064055.153744899</v>
      </c>
      <c r="R1162">
        <v>38619168.497664496</v>
      </c>
      <c r="S1162">
        <v>40810578.777577803</v>
      </c>
      <c r="T1162">
        <v>236338036.50191101</v>
      </c>
      <c r="U1162">
        <v>112014.96213086801</v>
      </c>
      <c r="V1162">
        <v>28272097.278918698</v>
      </c>
      <c r="W1162">
        <v>44018622.692585498</v>
      </c>
      <c r="X1162">
        <v>12267379.196024001</v>
      </c>
      <c r="Y1162">
        <v>12638531.1580189</v>
      </c>
      <c r="Z1162">
        <v>2497583.4952767999</v>
      </c>
    </row>
    <row r="1163" spans="1:26">
      <c r="A1163" s="1">
        <v>71529</v>
      </c>
      <c r="B1163">
        <v>18183032.8996213</v>
      </c>
      <c r="C1163">
        <v>40733432.899599999</v>
      </c>
      <c r="D1163">
        <v>0</v>
      </c>
      <c r="E1163">
        <v>38622318.006185897</v>
      </c>
      <c r="F1163">
        <v>526875362.14600199</v>
      </c>
      <c r="G1163">
        <v>0</v>
      </c>
      <c r="H1163">
        <v>3825510.85264207</v>
      </c>
      <c r="I1163">
        <v>9679623.2641063891</v>
      </c>
      <c r="J1163">
        <v>12992349.4840906</v>
      </c>
      <c r="K1163">
        <v>1264037.1655472801</v>
      </c>
      <c r="L1163">
        <v>3609699.62925595</v>
      </c>
      <c r="M1163">
        <v>46245.262154164797</v>
      </c>
      <c r="N1163">
        <v>452175.89661853801</v>
      </c>
      <c r="O1163">
        <v>269764.029232651</v>
      </c>
      <c r="P1163">
        <v>27513361.800499599</v>
      </c>
      <c r="Q1163">
        <v>40649585.433514297</v>
      </c>
      <c r="R1163">
        <v>30742822.607599001</v>
      </c>
      <c r="S1163">
        <v>42235808.663289599</v>
      </c>
      <c r="T1163">
        <v>20531074.482811101</v>
      </c>
      <c r="U1163">
        <v>125889.88030857001</v>
      </c>
      <c r="V1163">
        <v>22506027.5816954</v>
      </c>
      <c r="W1163">
        <v>35041062.8067059</v>
      </c>
      <c r="X1163">
        <v>9765457.8582219593</v>
      </c>
      <c r="Y1163">
        <v>10060913.699762501</v>
      </c>
      <c r="Z1163">
        <v>1988546.2726292501</v>
      </c>
    </row>
    <row r="1164" spans="1:26">
      <c r="A1164" s="1">
        <v>71559</v>
      </c>
      <c r="B1164">
        <v>8838719.9999952894</v>
      </c>
      <c r="C1164">
        <v>0</v>
      </c>
      <c r="D1164">
        <v>0</v>
      </c>
      <c r="E1164">
        <v>47449841.856524602</v>
      </c>
      <c r="F1164">
        <v>487232907.75334299</v>
      </c>
      <c r="G1164">
        <v>176527801.67887101</v>
      </c>
      <c r="H1164">
        <v>7928254.0499151498</v>
      </c>
      <c r="I1164" s="2">
        <v>5.9217214584350599E-5</v>
      </c>
      <c r="J1164">
        <v>26926246.293096598</v>
      </c>
      <c r="K1164">
        <v>2619678.3025911702</v>
      </c>
      <c r="L1164">
        <v>7480991.9006922701</v>
      </c>
      <c r="M1164">
        <v>95841.889119204294</v>
      </c>
      <c r="N1164">
        <v>937120.69360985002</v>
      </c>
      <c r="O1164">
        <v>559077.68652865104</v>
      </c>
      <c r="P1164">
        <v>57020599.476522103</v>
      </c>
      <c r="Q1164">
        <v>84245020.535767198</v>
      </c>
      <c r="R1164">
        <v>63713558.0666788</v>
      </c>
      <c r="S1164">
        <v>84176063.106241107</v>
      </c>
      <c r="T1164">
        <v>13899644.795007899</v>
      </c>
      <c r="U1164">
        <v>260902.92038005599</v>
      </c>
      <c r="V1164">
        <v>46643052.704672001</v>
      </c>
      <c r="W1164">
        <v>72621529.205367804</v>
      </c>
      <c r="X1164">
        <v>20238612.252335399</v>
      </c>
      <c r="Y1164">
        <v>20850935.432819098</v>
      </c>
      <c r="Z1164">
        <v>4121201.23212513</v>
      </c>
    </row>
    <row r="1165" spans="1:26">
      <c r="A1165" s="1">
        <v>71590</v>
      </c>
      <c r="B1165">
        <v>8838720.0000211596</v>
      </c>
      <c r="C1165">
        <v>0</v>
      </c>
      <c r="D1165">
        <v>0</v>
      </c>
      <c r="E1165">
        <v>51634266.072275601</v>
      </c>
      <c r="F1165">
        <v>522476259.45865601</v>
      </c>
      <c r="G1165">
        <v>389699316.99667102</v>
      </c>
      <c r="H1165">
        <v>3733623.45294119</v>
      </c>
      <c r="I1165">
        <v>1096475.2662182599</v>
      </c>
      <c r="J1165">
        <v>12680277.9056572</v>
      </c>
      <c r="K1165">
        <v>1233675.4458341601</v>
      </c>
      <c r="L1165">
        <v>3522995.9377987799</v>
      </c>
      <c r="M1165">
        <v>45134.467530524496</v>
      </c>
      <c r="N1165">
        <v>441314.79363173299</v>
      </c>
      <c r="O1165">
        <v>263284.39392802201</v>
      </c>
      <c r="P1165">
        <v>26852500.710239898</v>
      </c>
      <c r="Q1165">
        <v>39673196.9593255</v>
      </c>
      <c r="R1165">
        <v>30004391.026121099</v>
      </c>
      <c r="S1165">
        <v>48554099.440195002</v>
      </c>
      <c r="T1165">
        <v>66699213.9103157</v>
      </c>
      <c r="U1165">
        <v>122866.050499744</v>
      </c>
      <c r="V1165">
        <v>21965440.864852201</v>
      </c>
      <c r="W1165">
        <v>34199389.036040902</v>
      </c>
      <c r="X1165">
        <v>9530895.0601944197</v>
      </c>
      <c r="Y1165">
        <v>9819254.1583060604</v>
      </c>
      <c r="Z1165">
        <v>1940782.1038122801</v>
      </c>
    </row>
    <row r="1166" spans="1:26">
      <c r="A1166" s="1">
        <v>71621</v>
      </c>
      <c r="B1166">
        <v>7983359.9999787398</v>
      </c>
      <c r="C1166">
        <v>2534523.7250273698</v>
      </c>
      <c r="D1166">
        <v>29888942.5682435</v>
      </c>
      <c r="E1166">
        <v>47984741.122773103</v>
      </c>
      <c r="F1166">
        <v>511378451.49447298</v>
      </c>
      <c r="G1166">
        <v>493844159.38840997</v>
      </c>
      <c r="H1166">
        <v>753064.09512833005</v>
      </c>
      <c r="I1166">
        <v>4640776.4519123798</v>
      </c>
      <c r="J1166">
        <v>2557585.7146164901</v>
      </c>
      <c r="K1166">
        <v>248590.786502006</v>
      </c>
      <c r="L1166">
        <v>710580.96283096296</v>
      </c>
      <c r="M1166">
        <v>9052.6307150328103</v>
      </c>
      <c r="N1166">
        <v>341546.26971602201</v>
      </c>
      <c r="O1166">
        <v>53052.911753476801</v>
      </c>
      <c r="P1166">
        <v>5416093.6163118295</v>
      </c>
      <c r="Q1166">
        <v>8002001.4191725403</v>
      </c>
      <c r="R1166">
        <v>6051823.3460749499</v>
      </c>
      <c r="S1166">
        <v>15458084.277310699</v>
      </c>
      <c r="T1166">
        <v>135342442.371905</v>
      </c>
      <c r="U1166">
        <v>24758.0254849558</v>
      </c>
      <c r="V1166">
        <v>4430383.7967254398</v>
      </c>
      <c r="W1166">
        <v>6897945.7309699999</v>
      </c>
      <c r="X1166">
        <v>1922361.7364558601</v>
      </c>
      <c r="Y1166">
        <v>1980523.1675772599</v>
      </c>
      <c r="Z1166">
        <v>391451.71902573999</v>
      </c>
    </row>
    <row r="1167" spans="1:26">
      <c r="A1167" s="1">
        <v>71650</v>
      </c>
      <c r="B1167">
        <v>8838720.0000000093</v>
      </c>
      <c r="C1167">
        <v>0</v>
      </c>
      <c r="D1167">
        <v>54114436.272234097</v>
      </c>
      <c r="E1167">
        <v>52487728.141624503</v>
      </c>
      <c r="F1167">
        <v>0</v>
      </c>
      <c r="G1167">
        <v>0</v>
      </c>
      <c r="H1167">
        <v>2583.2727057235302</v>
      </c>
      <c r="I1167">
        <v>0</v>
      </c>
      <c r="J1167">
        <v>8773.4117346182502</v>
      </c>
      <c r="K1167">
        <v>853.57298268424302</v>
      </c>
      <c r="L1167">
        <v>2437.5407330738399</v>
      </c>
      <c r="M1167">
        <v>31.228279854316501</v>
      </c>
      <c r="N1167">
        <v>200033.302920685</v>
      </c>
      <c r="O1167">
        <v>182.16496581671501</v>
      </c>
      <c r="P1167">
        <v>18579.091608866998</v>
      </c>
      <c r="Q1167">
        <v>27449.657991915901</v>
      </c>
      <c r="R1167">
        <v>20759.866485364699</v>
      </c>
      <c r="S1167">
        <v>21937.866597644999</v>
      </c>
      <c r="T1167">
        <v>132563795.591711</v>
      </c>
      <c r="U1167">
        <v>85.010317372536505</v>
      </c>
      <c r="V1167">
        <v>15197.762862421599</v>
      </c>
      <c r="W1167">
        <v>23662.361607372801</v>
      </c>
      <c r="X1167">
        <v>6594.3717625644103</v>
      </c>
      <c r="Y1167">
        <v>6793.88577274606</v>
      </c>
      <c r="Z1167">
        <v>1342.81603373447</v>
      </c>
    </row>
    <row r="1168" spans="1:26">
      <c r="A1168" s="1">
        <v>71681</v>
      </c>
      <c r="B1168">
        <v>55134924.7154468</v>
      </c>
      <c r="C1168">
        <v>77685324.715448096</v>
      </c>
      <c r="D1168">
        <v>60738062.608607799</v>
      </c>
      <c r="E1168">
        <v>48139460.858920701</v>
      </c>
      <c r="F1168">
        <v>0</v>
      </c>
      <c r="G1168">
        <v>67226488.502046898</v>
      </c>
      <c r="H1168">
        <v>4631385.6000003498</v>
      </c>
      <c r="I1168">
        <v>0</v>
      </c>
      <c r="J1168">
        <v>15729292.8000012</v>
      </c>
      <c r="K1168">
        <v>1530316.8000001099</v>
      </c>
      <c r="L1168">
        <v>4370112.0000003297</v>
      </c>
      <c r="M1168">
        <v>55987.199999999997</v>
      </c>
      <c r="N1168">
        <v>618357.95572350197</v>
      </c>
      <c r="O1168">
        <v>326591.99999996502</v>
      </c>
      <c r="P1168">
        <v>33309273.600002501</v>
      </c>
      <c r="Q1168">
        <v>49212748.8000037</v>
      </c>
      <c r="R1168">
        <v>37219046.4000028</v>
      </c>
      <c r="S1168">
        <v>39331008.000003003</v>
      </c>
      <c r="T1168">
        <v>245974111.30067301</v>
      </c>
      <c r="U1168">
        <v>152409.60000001101</v>
      </c>
      <c r="V1168">
        <v>27247104.000002</v>
      </c>
      <c r="W1168">
        <v>42422745.600003198</v>
      </c>
      <c r="X1168">
        <v>11822630.4000009</v>
      </c>
      <c r="Y1168">
        <v>12180326.4000009</v>
      </c>
      <c r="Z1168">
        <v>2407449.6000001798</v>
      </c>
    </row>
    <row r="1169" spans="1:28">
      <c r="A1169" s="1">
        <v>71711</v>
      </c>
      <c r="B1169">
        <v>62394802.134939201</v>
      </c>
      <c r="C1169">
        <v>85696882.134939402</v>
      </c>
      <c r="D1169">
        <v>63129449.989501603</v>
      </c>
      <c r="E1169">
        <v>49857314.934392899</v>
      </c>
      <c r="F1169">
        <v>0</v>
      </c>
      <c r="G1169">
        <v>63858313.231197201</v>
      </c>
      <c r="H1169">
        <v>2631763.7241480802</v>
      </c>
      <c r="I1169" s="2">
        <v>1.2442469596862799E-6</v>
      </c>
      <c r="J1169">
        <v>8938098.8267406691</v>
      </c>
      <c r="K1169">
        <v>869595.535447184</v>
      </c>
      <c r="L1169">
        <v>2483296.1937058801</v>
      </c>
      <c r="M1169">
        <v>31814.4708090411</v>
      </c>
      <c r="N1169">
        <v>329192.623967394</v>
      </c>
      <c r="O1169">
        <v>185584.41305275299</v>
      </c>
      <c r="P1169">
        <v>18927842.660780299</v>
      </c>
      <c r="Q1169">
        <v>27964919.841149099</v>
      </c>
      <c r="R1169">
        <v>21149553.205611799</v>
      </c>
      <c r="S1169">
        <v>22349665.743352901</v>
      </c>
      <c r="T1169">
        <v>260589058.27599099</v>
      </c>
      <c r="U1169">
        <v>86606.059424611594</v>
      </c>
      <c r="V1169">
        <v>15483042.460401099</v>
      </c>
      <c r="W1169">
        <v>24106531.520252299</v>
      </c>
      <c r="X1169">
        <v>6718155.7525096498</v>
      </c>
      <c r="Y1169">
        <v>6921414.8715674197</v>
      </c>
      <c r="Z1169">
        <v>1368022.24478886</v>
      </c>
    </row>
    <row r="1170" spans="1:28">
      <c r="A1170" s="1">
        <v>71742</v>
      </c>
      <c r="B1170">
        <v>58867927.194760799</v>
      </c>
      <c r="C1170">
        <v>81418327.194766596</v>
      </c>
      <c r="D1170">
        <v>64332113.506520398</v>
      </c>
      <c r="E1170">
        <v>33665377.250350699</v>
      </c>
      <c r="F1170">
        <v>152006344.677378</v>
      </c>
      <c r="G1170">
        <v>0</v>
      </c>
      <c r="H1170">
        <v>2701779.9947017902</v>
      </c>
      <c r="I1170" s="2">
        <v>7.2270631790161101E-7</v>
      </c>
      <c r="J1170">
        <v>9175890.8214956094</v>
      </c>
      <c r="K1170">
        <v>892730.52880676999</v>
      </c>
      <c r="L1170">
        <v>2549362.5873445398</v>
      </c>
      <c r="M1170">
        <v>32660.873005125701</v>
      </c>
      <c r="N1170">
        <v>324394.26874302101</v>
      </c>
      <c r="O1170">
        <v>190521.759196567</v>
      </c>
      <c r="P1170">
        <v>19431404.945105098</v>
      </c>
      <c r="Q1170">
        <v>28708907.371505499</v>
      </c>
      <c r="R1170">
        <v>21712222.576629698</v>
      </c>
      <c r="S1170">
        <v>22944263.286100801</v>
      </c>
      <c r="T1170">
        <v>234611273.56958801</v>
      </c>
      <c r="U1170">
        <v>88910.154291732193</v>
      </c>
      <c r="V1170">
        <v>15894958.1958279</v>
      </c>
      <c r="W1170">
        <v>24747869.273162302</v>
      </c>
      <c r="X1170">
        <v>6896887.6829158803</v>
      </c>
      <c r="Y1170">
        <v>7105554.3715597503</v>
      </c>
      <c r="Z1170">
        <v>1404417.5392204099</v>
      </c>
    </row>
    <row r="1171" spans="1:28">
      <c r="A1171" s="1">
        <v>71772</v>
      </c>
      <c r="B1171">
        <v>69323557.925560206</v>
      </c>
      <c r="C1171">
        <v>92625637.925506994</v>
      </c>
      <c r="D1171">
        <v>64775452.794844702</v>
      </c>
      <c r="E1171">
        <v>34747694.778418504</v>
      </c>
      <c r="F1171">
        <v>194339219.597633</v>
      </c>
      <c r="G1171">
        <v>0</v>
      </c>
      <c r="H1171">
        <v>5057076.7900602296</v>
      </c>
      <c r="I1171">
        <v>0</v>
      </c>
      <c r="J1171">
        <v>17175041.858518898</v>
      </c>
      <c r="K1171">
        <v>1670975.00383454</v>
      </c>
      <c r="L1171">
        <v>4771788.3747714004</v>
      </c>
      <c r="M1171">
        <v>61133.231847602001</v>
      </c>
      <c r="N1171">
        <v>597747.15584325104</v>
      </c>
      <c r="O1171">
        <v>356610.51911102998</v>
      </c>
      <c r="P1171">
        <v>36370876.658666901</v>
      </c>
      <c r="Q1171">
        <v>53736110.794045001</v>
      </c>
      <c r="R1171">
        <v>40640014.016024597</v>
      </c>
      <c r="S1171">
        <v>42946095.372942701</v>
      </c>
      <c r="T1171">
        <v>251261461.46026799</v>
      </c>
      <c r="U1171">
        <v>166418.24225181399</v>
      </c>
      <c r="V1171">
        <v>29751506.165834501</v>
      </c>
      <c r="W1171">
        <v>46322008.287193701</v>
      </c>
      <c r="X1171">
        <v>12909300.791819301</v>
      </c>
      <c r="Y1171">
        <v>13299874.2175123</v>
      </c>
      <c r="Z1171">
        <v>2628728.96944702</v>
      </c>
    </row>
    <row r="1172" spans="1:28">
      <c r="A1172" s="1">
        <v>71803</v>
      </c>
      <c r="B1172">
        <v>72280443.108225197</v>
      </c>
      <c r="C1172">
        <v>95582523.108226806</v>
      </c>
      <c r="D1172">
        <v>67625530.967298299</v>
      </c>
      <c r="E1172">
        <v>28724033.898327399</v>
      </c>
      <c r="F1172">
        <v>169342230.65380299</v>
      </c>
      <c r="G1172">
        <v>0</v>
      </c>
      <c r="H1172">
        <v>4759114.6025633598</v>
      </c>
      <c r="I1172" s="2">
        <v>1.04010105133057E-5</v>
      </c>
      <c r="J1172">
        <v>16163091.0310026</v>
      </c>
      <c r="K1172">
        <v>1572521.4133386</v>
      </c>
      <c r="L1172">
        <v>4490635.3368713995</v>
      </c>
      <c r="M1172">
        <v>57531.271219705399</v>
      </c>
      <c r="N1172">
        <v>562527.985259337</v>
      </c>
      <c r="O1172">
        <v>335599.08211494499</v>
      </c>
      <c r="P1172">
        <v>34227910.193989903</v>
      </c>
      <c r="Q1172">
        <v>50569987.402120598</v>
      </c>
      <c r="R1172">
        <v>38245510.634166002</v>
      </c>
      <c r="S1172">
        <v>40415718.031842597</v>
      </c>
      <c r="T1172">
        <v>249532012.74474299</v>
      </c>
      <c r="U1172">
        <v>156612.90498697601</v>
      </c>
      <c r="V1172">
        <v>27998551.993589699</v>
      </c>
      <c r="W1172">
        <v>43592722.675864898</v>
      </c>
      <c r="X1172">
        <v>12148686.7725612</v>
      </c>
      <c r="Y1172">
        <v>12516247.6720204</v>
      </c>
      <c r="Z1172">
        <v>2473844.6624473101</v>
      </c>
    </row>
    <row r="1173" spans="1:28">
      <c r="A1173" s="1">
        <v>71834</v>
      </c>
      <c r="B1173">
        <v>70233984.321622893</v>
      </c>
      <c r="C1173">
        <v>92784384.321518093</v>
      </c>
      <c r="D1173">
        <v>63911047.229951598</v>
      </c>
      <c r="E1173">
        <v>29648786.4505409</v>
      </c>
      <c r="F1173">
        <v>182095332.77675301</v>
      </c>
      <c r="G1173">
        <v>0</v>
      </c>
      <c r="H1173">
        <v>4250544.2831246099</v>
      </c>
      <c r="I1173" s="2">
        <v>2.1383166313171399E-6</v>
      </c>
      <c r="J1173">
        <v>14435864.6338221</v>
      </c>
      <c r="K1173">
        <v>1404478.0304212901</v>
      </c>
      <c r="L1173">
        <v>4010755.3511014599</v>
      </c>
      <c r="M1173">
        <v>51383.342576388903</v>
      </c>
      <c r="N1173">
        <v>502414.905191308</v>
      </c>
      <c r="O1173">
        <v>299736.16502893501</v>
      </c>
      <c r="P1173">
        <v>30570234.202808201</v>
      </c>
      <c r="Q1173">
        <v>45165958.124645799</v>
      </c>
      <c r="R1173">
        <v>34158504.292726099</v>
      </c>
      <c r="S1173">
        <v>36096798.159913197</v>
      </c>
      <c r="T1173">
        <v>240614435.54437301</v>
      </c>
      <c r="U1173">
        <v>139876.87701350299</v>
      </c>
      <c r="V1173">
        <v>25006560.0538426</v>
      </c>
      <c r="W1173">
        <v>38934300.522187099</v>
      </c>
      <c r="X1173">
        <v>10850449.174047399</v>
      </c>
      <c r="Y1173">
        <v>11178731.6405077</v>
      </c>
      <c r="Z1173">
        <v>2209483.7307847198</v>
      </c>
    </row>
    <row r="1174" spans="1:28">
      <c r="A1174" s="1">
        <v>71864</v>
      </c>
      <c r="B1174">
        <v>36277176.4304353</v>
      </c>
      <c r="C1174">
        <v>59579256.430437401</v>
      </c>
      <c r="D1174">
        <v>27052961.154350299</v>
      </c>
      <c r="E1174">
        <v>34416729.895691</v>
      </c>
      <c r="F1174">
        <v>89037832.146519303</v>
      </c>
      <c r="G1174">
        <v>0</v>
      </c>
      <c r="H1174">
        <v>1119671.1089168501</v>
      </c>
      <c r="I1174" s="2">
        <v>2.3223459720611599E-5</v>
      </c>
      <c r="J1174">
        <v>3802670.7842797199</v>
      </c>
      <c r="K1174">
        <v>369965.20187178598</v>
      </c>
      <c r="L1174">
        <v>1056506.3183533701</v>
      </c>
      <c r="M1174">
        <v>13535.3122636014</v>
      </c>
      <c r="N1174">
        <v>350935.32383056497</v>
      </c>
      <c r="O1174">
        <v>78955.988204344496</v>
      </c>
      <c r="P1174">
        <v>8052758.8350507198</v>
      </c>
      <c r="Q1174">
        <v>11897539.479706099</v>
      </c>
      <c r="R1174">
        <v>8997974.8081256002</v>
      </c>
      <c r="S1174">
        <v>9508556.8651803695</v>
      </c>
      <c r="T1174">
        <v>166125873.00458699</v>
      </c>
      <c r="U1174">
        <v>36846.127828693003</v>
      </c>
      <c r="V1174">
        <v>6587185.3016196098</v>
      </c>
      <c r="W1174">
        <v>10256006.8868482</v>
      </c>
      <c r="X1174">
        <v>2858206.7729972699</v>
      </c>
      <c r="Y1174">
        <v>2944682.37912584</v>
      </c>
      <c r="Z1174">
        <v>582018.427334885</v>
      </c>
    </row>
    <row r="1175" spans="1:28">
      <c r="A1175" s="1">
        <v>71895</v>
      </c>
      <c r="B1175">
        <v>45209999.0061564</v>
      </c>
      <c r="C1175">
        <v>67760399.006152093</v>
      </c>
      <c r="D1175">
        <v>0</v>
      </c>
      <c r="E1175">
        <v>45972919.312255397</v>
      </c>
      <c r="F1175">
        <v>637246847.56559801</v>
      </c>
      <c r="G1175">
        <v>0</v>
      </c>
      <c r="H1175">
        <v>6416556.9017121904</v>
      </c>
      <c r="I1175">
        <v>39548457.901813403</v>
      </c>
      <c r="J1175">
        <v>21795613.7325055</v>
      </c>
      <c r="K1175">
        <v>2120178.64045829</v>
      </c>
      <c r="L1175">
        <v>6054575.18260956</v>
      </c>
      <c r="M1175">
        <v>38904.039304459897</v>
      </c>
      <c r="N1175">
        <v>758437.887643617</v>
      </c>
      <c r="O1175">
        <v>452477.14887829399</v>
      </c>
      <c r="P1175">
        <v>46155670.844635397</v>
      </c>
      <c r="Q1175">
        <v>68192643.954032302</v>
      </c>
      <c r="R1175">
        <v>51573326.858445898</v>
      </c>
      <c r="S1175">
        <v>54499809.303462997</v>
      </c>
      <c r="T1175">
        <v>114746695.56652801</v>
      </c>
      <c r="U1175">
        <v>211156.00280987099</v>
      </c>
      <c r="V1175">
        <v>37755502.530501902</v>
      </c>
      <c r="W1175">
        <v>58783938.2435361</v>
      </c>
      <c r="X1175">
        <v>16382267.7075842</v>
      </c>
      <c r="Y1175">
        <v>16877916.428018901</v>
      </c>
      <c r="Z1175">
        <v>3335402.9831699799</v>
      </c>
    </row>
    <row r="1176" spans="1:28">
      <c r="A1176" s="1">
        <v>71925</v>
      </c>
      <c r="B1176">
        <v>8838719.9999996908</v>
      </c>
      <c r="C1176">
        <v>25521254.572017699</v>
      </c>
      <c r="D1176">
        <v>0</v>
      </c>
      <c r="E1176">
        <v>52055168.902771004</v>
      </c>
      <c r="F1176">
        <v>608576242.52147496</v>
      </c>
      <c r="G1176">
        <v>379999682.70305401</v>
      </c>
      <c r="H1176">
        <v>5399709.5813501403</v>
      </c>
      <c r="I1176">
        <v>33275846.2850697</v>
      </c>
      <c r="J1176">
        <v>18338704.7366606</v>
      </c>
      <c r="K1176">
        <v>1783826.8356677899</v>
      </c>
      <c r="L1176">
        <v>5095091.9824022399</v>
      </c>
      <c r="M1176">
        <v>34250.615199845503</v>
      </c>
      <c r="N1176">
        <v>638116.916824252</v>
      </c>
      <c r="O1176">
        <v>380694.75151446799</v>
      </c>
      <c r="P1176">
        <v>38835117.465845801</v>
      </c>
      <c r="Q1176">
        <v>57376900.601782002</v>
      </c>
      <c r="R1176">
        <v>43393502.2501247</v>
      </c>
      <c r="S1176">
        <v>45855827.841577597</v>
      </c>
      <c r="T1176">
        <v>111907141.656995</v>
      </c>
      <c r="U1176">
        <v>168505.46782962701</v>
      </c>
      <c r="V1176">
        <v>31767263.890280198</v>
      </c>
      <c r="W1176">
        <v>49460469.429147303</v>
      </c>
      <c r="X1176">
        <v>13783946.3523921</v>
      </c>
      <c r="Y1176">
        <v>14200982.3509517</v>
      </c>
      <c r="Z1176">
        <v>2806264.1683066501</v>
      </c>
    </row>
    <row r="1177" spans="1:28">
      <c r="A1177" s="1">
        <v>71956</v>
      </c>
      <c r="B1177">
        <v>21393262.815086599</v>
      </c>
      <c r="C1177">
        <v>44695342.8150938</v>
      </c>
      <c r="D1177">
        <v>31812935.786674701</v>
      </c>
      <c r="E1177">
        <v>53646089.265533797</v>
      </c>
      <c r="F1177">
        <v>638578634.35824001</v>
      </c>
      <c r="G1177">
        <v>30204310.862309799</v>
      </c>
      <c r="H1177">
        <v>3833777.95131699</v>
      </c>
      <c r="I1177">
        <v>23625753.1774914</v>
      </c>
      <c r="J1177">
        <v>13020426.5277435</v>
      </c>
      <c r="K1177">
        <v>1266497.2737103</v>
      </c>
      <c r="L1177">
        <v>3617500.3503024699</v>
      </c>
      <c r="M1177">
        <v>1942.0010963049899</v>
      </c>
      <c r="N1177">
        <v>490034.00294466701</v>
      </c>
      <c r="O1177">
        <v>255002.144823432</v>
      </c>
      <c r="P1177">
        <v>27572819.3959882</v>
      </c>
      <c r="Q1177">
        <v>40737430.991056502</v>
      </c>
      <c r="R1177">
        <v>30809259.211188201</v>
      </c>
      <c r="S1177">
        <v>32557503.152671199</v>
      </c>
      <c r="T1177">
        <v>191089491.058718</v>
      </c>
      <c r="U1177">
        <v>126134.891080904</v>
      </c>
      <c r="V1177">
        <v>22554664.105800401</v>
      </c>
      <c r="W1177">
        <v>35116788.098042503</v>
      </c>
      <c r="X1177">
        <v>9786561.44590725</v>
      </c>
      <c r="Y1177">
        <v>10082655.780629501</v>
      </c>
      <c r="Z1177">
        <v>1992416.4427881599</v>
      </c>
    </row>
    <row r="1178" spans="1:28">
      <c r="A1178" s="1">
        <v>71987</v>
      </c>
      <c r="B1178">
        <v>7983360.0000346303</v>
      </c>
      <c r="C1178" s="2">
        <v>4.1499733924865702E-5</v>
      </c>
      <c r="D1178" s="2">
        <v>3.6329030990600599E-5</v>
      </c>
      <c r="E1178">
        <v>49057881.042145804</v>
      </c>
      <c r="F1178">
        <v>1.64270401000977E-4</v>
      </c>
      <c r="G1178" s="2">
        <v>8.6367130279541002E-5</v>
      </c>
      <c r="H1178" s="2">
        <v>3.8454309105873099E-6</v>
      </c>
      <c r="I1178" s="2">
        <v>2.3718923330307E-5</v>
      </c>
      <c r="J1178" s="2">
        <v>1.3059005141258201E-5</v>
      </c>
      <c r="K1178" s="2">
        <v>1.27078965306282E-6</v>
      </c>
      <c r="L1178" s="2">
        <v>3.6302953958511399E-6</v>
      </c>
      <c r="M1178">
        <v>0</v>
      </c>
      <c r="N1178">
        <v>0</v>
      </c>
      <c r="O1178">
        <v>0</v>
      </c>
      <c r="P1178" s="2">
        <v>8.5420906543731706E-6</v>
      </c>
      <c r="Q1178" s="2">
        <v>2.6375055313110398E-6</v>
      </c>
      <c r="R1178" s="2">
        <v>3.0905008316039998E-5</v>
      </c>
      <c r="S1178">
        <v>0</v>
      </c>
      <c r="T1178">
        <v>1.20997428894043E-4</v>
      </c>
      <c r="U1178">
        <v>0</v>
      </c>
      <c r="V1178" s="2">
        <v>2.2619962692260702E-5</v>
      </c>
      <c r="W1178" s="2">
        <v>1.6093254089355499E-5</v>
      </c>
      <c r="X1178" s="2">
        <v>9.8180025815963694E-6</v>
      </c>
      <c r="Y1178" s="2">
        <v>1.01141631603241E-5</v>
      </c>
      <c r="Z1178" s="2">
        <v>1.9986182451248199E-6</v>
      </c>
      <c r="AA1178" s="2"/>
      <c r="AB1178" s="2"/>
    </row>
    <row r="1179" spans="1:28">
      <c r="A1179" s="1">
        <v>72015</v>
      </c>
      <c r="B1179">
        <v>68071289.104786798</v>
      </c>
      <c r="C1179">
        <v>91373369.104777798</v>
      </c>
      <c r="D1179">
        <v>41935984.1427394</v>
      </c>
      <c r="E1179">
        <v>55483462.6058001</v>
      </c>
      <c r="F1179">
        <v>122385881.41903201</v>
      </c>
      <c r="G1179">
        <v>656028276.49006104</v>
      </c>
      <c r="H1179">
        <v>1821535.45577881</v>
      </c>
      <c r="I1179" s="2">
        <v>1.5646219253540001E-6</v>
      </c>
      <c r="J1179">
        <v>6186369.9126080703</v>
      </c>
      <c r="K1179">
        <v>601877.39707399101</v>
      </c>
      <c r="L1179">
        <v>1718775.9001808199</v>
      </c>
      <c r="M1179">
        <v>22019.9047709853</v>
      </c>
      <c r="N1179">
        <v>480859.03502904403</v>
      </c>
      <c r="O1179">
        <v>128449.444497498</v>
      </c>
      <c r="P1179">
        <v>13100620.010702001</v>
      </c>
      <c r="Q1179">
        <v>19355496.293708701</v>
      </c>
      <c r="R1179">
        <v>14638343.360543299</v>
      </c>
      <c r="S1179">
        <v>15468983.1016273</v>
      </c>
      <c r="T1179">
        <v>254938799.35810599</v>
      </c>
      <c r="U1179">
        <v>59943.074098832098</v>
      </c>
      <c r="V1179">
        <v>10716353.655219801</v>
      </c>
      <c r="W1179">
        <v>16684971.176203599</v>
      </c>
      <c r="X1179">
        <v>4649869.8908094298</v>
      </c>
      <c r="Y1179">
        <v>4790552.6157352598</v>
      </c>
      <c r="Z1179">
        <v>946855.90515298501</v>
      </c>
    </row>
    <row r="1180" spans="1:28">
      <c r="A1180" s="1">
        <v>72046</v>
      </c>
      <c r="B1180">
        <v>72904284.045262098</v>
      </c>
      <c r="C1180">
        <v>95454684.045267001</v>
      </c>
      <c r="D1180">
        <v>40145345.608666703</v>
      </c>
      <c r="E1180">
        <v>53185706.7180636</v>
      </c>
      <c r="F1180">
        <v>426370815.73232597</v>
      </c>
      <c r="G1180">
        <v>127465885.360618</v>
      </c>
      <c r="H1180">
        <v>4652324.34530346</v>
      </c>
      <c r="I1180">
        <v>28670065.945268299</v>
      </c>
      <c r="J1180">
        <v>15800405.7852247</v>
      </c>
      <c r="K1180">
        <v>1537235.4451909401</v>
      </c>
      <c r="L1180">
        <v>4389869.5131976902</v>
      </c>
      <c r="M1180">
        <v>55987.200000000201</v>
      </c>
      <c r="N1180">
        <v>635935.92431773001</v>
      </c>
      <c r="O1180">
        <v>328008.42987391498</v>
      </c>
      <c r="P1180">
        <v>33459866.631185599</v>
      </c>
      <c r="Q1180">
        <v>49435242.304467797</v>
      </c>
      <c r="R1180">
        <v>37387315.725924298</v>
      </c>
      <c r="S1180">
        <v>39508825.618792303</v>
      </c>
      <c r="T1180">
        <v>252965348.80938101</v>
      </c>
      <c r="U1180">
        <v>153070.60060782699</v>
      </c>
      <c r="V1180">
        <v>27370289.633887399</v>
      </c>
      <c r="W1180">
        <v>42614541.132017799</v>
      </c>
      <c r="X1180">
        <v>11876081.1527861</v>
      </c>
      <c r="Y1180">
        <v>12235394.315788001</v>
      </c>
      <c r="Z1180">
        <v>2418333.8101174501</v>
      </c>
    </row>
    <row r="1181" spans="1:28">
      <c r="A1181" s="1">
        <v>72076</v>
      </c>
      <c r="B1181">
        <v>74097146.418223605</v>
      </c>
      <c r="C1181">
        <v>97399226.418182194</v>
      </c>
      <c r="D1181">
        <v>50871234.360081099</v>
      </c>
      <c r="E1181">
        <v>51357064.287531897</v>
      </c>
      <c r="F1181">
        <v>346936566.98389602</v>
      </c>
      <c r="G1181">
        <v>96438163.172475904</v>
      </c>
      <c r="H1181">
        <v>1338233.2846951699</v>
      </c>
      <c r="I1181" s="2">
        <v>4.0829181671142604E-6</v>
      </c>
      <c r="J1181">
        <v>4544960.1885181097</v>
      </c>
      <c r="K1181">
        <v>442183.19413701998</v>
      </c>
      <c r="L1181">
        <v>1262738.59301324</v>
      </c>
      <c r="M1181">
        <v>16177.433931842201</v>
      </c>
      <c r="N1181">
        <v>243850.385941488</v>
      </c>
      <c r="O1181">
        <v>94368.364602398593</v>
      </c>
      <c r="P1181">
        <v>9624674.4431165494</v>
      </c>
      <c r="Q1181">
        <v>14219964.4260893</v>
      </c>
      <c r="R1181">
        <v>10754398.579356899</v>
      </c>
      <c r="S1181">
        <v>11364647.337119101</v>
      </c>
      <c r="T1181">
        <v>263746274.824487</v>
      </c>
      <c r="U1181">
        <v>44038.570147785998</v>
      </c>
      <c r="V1181">
        <v>7873017.8468298595</v>
      </c>
      <c r="W1181">
        <v>12258001.1886886</v>
      </c>
      <c r="X1181">
        <v>3416134.7986073401</v>
      </c>
      <c r="Y1181">
        <v>3519490.6265052198</v>
      </c>
      <c r="Z1181">
        <v>695629.65906921297</v>
      </c>
    </row>
    <row r="1182" spans="1:28">
      <c r="A1182" s="1">
        <v>72107</v>
      </c>
      <c r="B1182">
        <v>77176265.448412403</v>
      </c>
      <c r="C1182">
        <v>99726665.448415399</v>
      </c>
      <c r="D1182">
        <v>47390666.039662503</v>
      </c>
      <c r="E1182">
        <v>50007995.049510099</v>
      </c>
      <c r="F1182">
        <v>348469743.30340499</v>
      </c>
      <c r="G1182">
        <v>103767756.676255</v>
      </c>
      <c r="H1182">
        <v>2060905.9369692099</v>
      </c>
      <c r="I1182">
        <v>0</v>
      </c>
      <c r="J1182">
        <v>6999329.2970136199</v>
      </c>
      <c r="K1182">
        <v>680970.93417652801</v>
      </c>
      <c r="L1182">
        <v>1944642.6067439499</v>
      </c>
      <c r="M1182">
        <v>24913.570762559801</v>
      </c>
      <c r="N1182">
        <v>306173.30601325602</v>
      </c>
      <c r="O1182">
        <v>145329.16278157599</v>
      </c>
      <c r="P1182">
        <v>14822190.5164562</v>
      </c>
      <c r="Q1182">
        <v>21899028.700286601</v>
      </c>
      <c r="R1182">
        <v>16561988.208041299</v>
      </c>
      <c r="S1182">
        <v>17501783.460695501</v>
      </c>
      <c r="T1182">
        <v>260797579.30574599</v>
      </c>
      <c r="U1182">
        <v>67820.275964746106</v>
      </c>
      <c r="V1182">
        <v>12124604.437777201</v>
      </c>
      <c r="W1182">
        <v>18877566.2017003</v>
      </c>
      <c r="X1182">
        <v>5260915.6926946901</v>
      </c>
      <c r="Y1182">
        <v>5420085.7281221803</v>
      </c>
      <c r="Z1182">
        <v>1071283.5427899</v>
      </c>
    </row>
    <row r="1183" spans="1:28">
      <c r="A1183" s="1">
        <v>72137</v>
      </c>
      <c r="B1183">
        <v>76297828.384620801</v>
      </c>
      <c r="C1183">
        <v>99599908.384621203</v>
      </c>
      <c r="D1183">
        <v>63786616.830452897</v>
      </c>
      <c r="E1183">
        <v>42943698.213087</v>
      </c>
      <c r="F1183">
        <v>283785434.41800201</v>
      </c>
      <c r="G1183">
        <v>51361091.746936798</v>
      </c>
      <c r="H1183">
        <v>1790178.1982931299</v>
      </c>
      <c r="I1183">
        <v>0</v>
      </c>
      <c r="J1183">
        <v>6079873.1690855203</v>
      </c>
      <c r="K1183">
        <v>591516.23476173205</v>
      </c>
      <c r="L1183">
        <v>1689187.62162649</v>
      </c>
      <c r="M1183">
        <v>21640.837857136499</v>
      </c>
      <c r="N1183">
        <v>286752.23215487599</v>
      </c>
      <c r="O1183">
        <v>126238.220833296</v>
      </c>
      <c r="P1183">
        <v>12875096.2562264</v>
      </c>
      <c r="Q1183">
        <v>19022296.476422999</v>
      </c>
      <c r="R1183">
        <v>14386348.0999164</v>
      </c>
      <c r="S1183">
        <v>15202688.5946384</v>
      </c>
      <c r="T1183">
        <v>268743925.36181402</v>
      </c>
      <c r="U1183">
        <v>58911.1697222082</v>
      </c>
      <c r="V1183">
        <v>10531874.423806399</v>
      </c>
      <c r="W1183">
        <v>16397743.751862099</v>
      </c>
      <c r="X1183">
        <v>4569823.5941658299</v>
      </c>
      <c r="Y1183">
        <v>4708084.5026975498</v>
      </c>
      <c r="Z1183">
        <v>930556.02785686904</v>
      </c>
    </row>
    <row r="1184" spans="1:28">
      <c r="A1184" s="1">
        <v>72168</v>
      </c>
      <c r="B1184">
        <v>82846129.052866206</v>
      </c>
      <c r="C1184">
        <v>106148209.052866</v>
      </c>
      <c r="D1184">
        <v>58231236.668902002</v>
      </c>
      <c r="E1184">
        <v>44079343.917568401</v>
      </c>
      <c r="F1184">
        <v>325036828.87372601</v>
      </c>
      <c r="G1184">
        <v>90963885.641043097</v>
      </c>
      <c r="H1184">
        <v>3217806.6581683499</v>
      </c>
      <c r="I1184">
        <v>0</v>
      </c>
      <c r="J1184">
        <v>10928440.7457068</v>
      </c>
      <c r="K1184">
        <v>1063237.66005294</v>
      </c>
      <c r="L1184">
        <v>3036278.2771836999</v>
      </c>
      <c r="M1184">
        <v>38898.9387824242</v>
      </c>
      <c r="N1184">
        <v>391885.39686655399</v>
      </c>
      <c r="O1184">
        <v>226910.476230809</v>
      </c>
      <c r="P1184">
        <v>23142707.523388099</v>
      </c>
      <c r="Q1184">
        <v>34192167.189751297</v>
      </c>
      <c r="R1184">
        <v>25859150.0816941</v>
      </c>
      <c r="S1184">
        <v>27326504.494653299</v>
      </c>
      <c r="T1184">
        <v>273436448.58470702</v>
      </c>
      <c r="U1184">
        <v>105891.55557437699</v>
      </c>
      <c r="V1184">
        <v>18930816.8741134</v>
      </c>
      <c r="W1184">
        <v>29474590.336305</v>
      </c>
      <c r="X1184">
        <v>8214159.2395553496</v>
      </c>
      <c r="Y1184">
        <v>8462680.2373319492</v>
      </c>
      <c r="Z1184">
        <v>1672654.3676442599</v>
      </c>
    </row>
    <row r="1185" spans="1:28">
      <c r="A1185" s="1">
        <v>72199</v>
      </c>
      <c r="B1185">
        <v>80869286.151032999</v>
      </c>
      <c r="C1185">
        <v>103419686.151031</v>
      </c>
      <c r="D1185">
        <v>62483255.9822836</v>
      </c>
      <c r="E1185">
        <v>40126402.101326302</v>
      </c>
      <c r="F1185">
        <v>305035112.09650803</v>
      </c>
      <c r="G1185">
        <v>86159554.282950297</v>
      </c>
      <c r="H1185">
        <v>1654210.3104991401</v>
      </c>
      <c r="I1185">
        <v>0</v>
      </c>
      <c r="J1185">
        <v>5618093.7140323296</v>
      </c>
      <c r="K1185">
        <v>546589.30340199801</v>
      </c>
      <c r="L1185">
        <v>1560890.18552806</v>
      </c>
      <c r="M1185">
        <v>19997.169636658498</v>
      </c>
      <c r="N1185">
        <v>345809.141761387</v>
      </c>
      <c r="O1185">
        <v>116650.15621384099</v>
      </c>
      <c r="P1185">
        <v>11897204.9799431</v>
      </c>
      <c r="Q1185">
        <v>41876280.701164201</v>
      </c>
      <c r="R1185">
        <v>13293673.9929031</v>
      </c>
      <c r="S1185">
        <v>14048011.6697526</v>
      </c>
      <c r="T1185">
        <v>267461054.54297301</v>
      </c>
      <c r="U1185">
        <v>54436.739566468801</v>
      </c>
      <c r="V1185">
        <v>9731955.8898404706</v>
      </c>
      <c r="W1185">
        <v>15152299.8152436</v>
      </c>
      <c r="X1185">
        <v>4222735.6549410503</v>
      </c>
      <c r="Y1185">
        <v>4350495.3498419197</v>
      </c>
      <c r="Z1185">
        <v>859878.29437631404</v>
      </c>
    </row>
    <row r="1186" spans="1:28">
      <c r="A1186" s="1">
        <v>72229</v>
      </c>
      <c r="B1186">
        <v>59786180.206331</v>
      </c>
      <c r="C1186">
        <v>83088260.206337601</v>
      </c>
      <c r="D1186">
        <v>0</v>
      </c>
      <c r="E1186">
        <v>43693240.9760167</v>
      </c>
      <c r="F1186">
        <v>36056444.722255103</v>
      </c>
      <c r="G1186">
        <v>0</v>
      </c>
      <c r="H1186" s="2">
        <v>2.9099173843860601E-6</v>
      </c>
      <c r="I1186" s="2">
        <v>1.7929822206497199E-5</v>
      </c>
      <c r="J1186" s="2">
        <v>9.8794698715209995E-6</v>
      </c>
      <c r="K1186" s="2">
        <v>9.6135772764682791E-7</v>
      </c>
      <c r="L1186" s="2">
        <v>2.74647027254105E-6</v>
      </c>
      <c r="M1186">
        <v>0</v>
      </c>
      <c r="N1186">
        <v>0</v>
      </c>
      <c r="O1186">
        <v>0</v>
      </c>
      <c r="P1186" s="2">
        <v>3.2372772693633999E-6</v>
      </c>
      <c r="Q1186">
        <v>0</v>
      </c>
      <c r="R1186" s="2">
        <v>2.3383647203445401E-5</v>
      </c>
      <c r="S1186">
        <v>0</v>
      </c>
      <c r="T1186">
        <v>0</v>
      </c>
      <c r="U1186">
        <v>0</v>
      </c>
      <c r="V1186" s="2">
        <v>1.7117708921432499E-5</v>
      </c>
      <c r="W1186" s="2">
        <v>8.9630484580993602E-6</v>
      </c>
      <c r="X1186" s="2">
        <v>7.4319541454315202E-6</v>
      </c>
      <c r="Y1186" s="2">
        <v>7.6573342084884593E-6</v>
      </c>
      <c r="Z1186" s="2">
        <v>1.5124678611755401E-6</v>
      </c>
      <c r="AA1186" s="2"/>
      <c r="AB1186" s="2"/>
    </row>
    <row r="1187" spans="1:28">
      <c r="A1187" s="1">
        <v>72260</v>
      </c>
      <c r="B1187">
        <v>69911581.691391304</v>
      </c>
      <c r="C1187">
        <v>92461981.691394702</v>
      </c>
      <c r="D1187">
        <v>20640883.0542055</v>
      </c>
      <c r="E1187">
        <v>48358203.332384802</v>
      </c>
      <c r="F1187">
        <v>669345516.99129701</v>
      </c>
      <c r="G1187">
        <v>398334304.07160598</v>
      </c>
      <c r="H1187">
        <v>7682415.0320550697</v>
      </c>
      <c r="I1187">
        <v>47349405.866896197</v>
      </c>
      <c r="J1187">
        <v>26094806.611692902</v>
      </c>
      <c r="K1187">
        <v>2538447.4115319601</v>
      </c>
      <c r="L1187">
        <v>7249021.5715496102</v>
      </c>
      <c r="M1187">
        <v>39874.322593081597</v>
      </c>
      <c r="N1187">
        <v>864532.76128796896</v>
      </c>
      <c r="O1187">
        <v>541741.82563182199</v>
      </c>
      <c r="P1187">
        <v>55259894.009235702</v>
      </c>
      <c r="Q1187">
        <v>81643668.224303499</v>
      </c>
      <c r="R1187">
        <v>61746184.677776799</v>
      </c>
      <c r="S1187">
        <v>65249916.868679397</v>
      </c>
      <c r="T1187">
        <v>214690378.41981301</v>
      </c>
      <c r="U1187">
        <v>252812.85196151701</v>
      </c>
      <c r="V1187">
        <v>45202789.384700403</v>
      </c>
      <c r="W1187">
        <v>70379091.828519806</v>
      </c>
      <c r="X1187">
        <v>19613676.078909401</v>
      </c>
      <c r="Y1187">
        <v>20207091.692977902</v>
      </c>
      <c r="Z1187">
        <v>3993411.1718002898</v>
      </c>
    </row>
    <row r="1188" spans="1:28">
      <c r="A1188" s="1">
        <v>72290</v>
      </c>
      <c r="B1188">
        <v>8838720.0000004191</v>
      </c>
      <c r="C1188">
        <v>26645587.588408198</v>
      </c>
      <c r="D1188">
        <v>0</v>
      </c>
      <c r="E1188">
        <v>54470913.897621401</v>
      </c>
      <c r="F1188">
        <v>47962655.868518598</v>
      </c>
      <c r="G1188">
        <v>0</v>
      </c>
      <c r="H1188" s="2">
        <v>2.0125880837440499E-6</v>
      </c>
      <c r="I1188" s="2">
        <v>1.2405216693878199E-5</v>
      </c>
      <c r="J1188" s="2">
        <v>6.8359076976776098E-6</v>
      </c>
      <c r="K1188" s="2">
        <v>6.6542997956275898E-7</v>
      </c>
      <c r="L1188" s="2">
        <v>1.90082937479019E-6</v>
      </c>
      <c r="M1188">
        <v>0</v>
      </c>
      <c r="N1188">
        <v>46604.369990068299</v>
      </c>
      <c r="O1188">
        <v>0</v>
      </c>
      <c r="P1188">
        <v>0</v>
      </c>
      <c r="Q1188">
        <v>0</v>
      </c>
      <c r="R1188" s="2">
        <v>1.61752104759216E-5</v>
      </c>
      <c r="S1188">
        <v>10945527.9091113</v>
      </c>
      <c r="T1188">
        <v>20304907.520086799</v>
      </c>
      <c r="U1188">
        <v>0</v>
      </c>
      <c r="V1188" s="2">
        <v>1.18464231491089E-5</v>
      </c>
      <c r="W1188">
        <v>0</v>
      </c>
      <c r="X1188" s="2">
        <v>5.1409006118774397E-6</v>
      </c>
      <c r="Y1188" s="2">
        <v>5.2973628044128401E-6</v>
      </c>
      <c r="Z1188" s="2">
        <v>1.0463409125804899E-6</v>
      </c>
      <c r="AA1188" s="2"/>
      <c r="AB1188" s="2"/>
    </row>
    <row r="1189" spans="1:28">
      <c r="A1189" s="1">
        <v>72321</v>
      </c>
      <c r="B1189">
        <v>59325026.954071298</v>
      </c>
      <c r="C1189">
        <v>82627106.954074398</v>
      </c>
      <c r="D1189">
        <v>0</v>
      </c>
      <c r="E1189">
        <v>55646669.560848601</v>
      </c>
      <c r="F1189">
        <v>399527543.26700503</v>
      </c>
      <c r="G1189">
        <v>573285427.41672695</v>
      </c>
      <c r="H1189">
        <v>2465169.42977216</v>
      </c>
      <c r="I1189">
        <v>15191668.695493201</v>
      </c>
      <c r="J1189">
        <v>8372304.7725707404</v>
      </c>
      <c r="K1189">
        <v>814548.93179845903</v>
      </c>
      <c r="L1189">
        <v>2326100.0999529199</v>
      </c>
      <c r="M1189">
        <v>0</v>
      </c>
      <c r="N1189">
        <v>436047.04440387199</v>
      </c>
      <c r="O1189">
        <v>173780.04175297299</v>
      </c>
      <c r="P1189">
        <v>17729683.964674398</v>
      </c>
      <c r="Q1189">
        <v>26194701.623771101</v>
      </c>
      <c r="R1189">
        <v>19810757.150203999</v>
      </c>
      <c r="S1189">
        <v>20934900.899553198</v>
      </c>
      <c r="T1189">
        <v>191970103.286228</v>
      </c>
      <c r="U1189">
        <v>81097.352818054103</v>
      </c>
      <c r="V1189">
        <v>14502944.395436</v>
      </c>
      <c r="W1189">
        <v>22580554.635750499</v>
      </c>
      <c r="X1189">
        <v>6292887.17432102</v>
      </c>
      <c r="Y1189">
        <v>6483279.7091926103</v>
      </c>
      <c r="Z1189">
        <v>1281424.53904879</v>
      </c>
    </row>
    <row r="1190" spans="1:28">
      <c r="A1190" s="1">
        <v>72352</v>
      </c>
      <c r="B1190">
        <v>63258760.964205503</v>
      </c>
      <c r="C1190">
        <v>84305800.964208394</v>
      </c>
      <c r="D1190">
        <v>60121488.737164803</v>
      </c>
      <c r="E1190">
        <v>50618636.985964201</v>
      </c>
      <c r="F1190">
        <v>402798250.14762402</v>
      </c>
      <c r="G1190">
        <v>143788276.04931599</v>
      </c>
      <c r="H1190">
        <v>2008405.89441921</v>
      </c>
      <c r="I1190">
        <v>12376851.905433601</v>
      </c>
      <c r="J1190">
        <v>6821026.6004553102</v>
      </c>
      <c r="K1190">
        <v>663623.70722246601</v>
      </c>
      <c r="L1190">
        <v>1895104.2858690401</v>
      </c>
      <c r="M1190">
        <v>0</v>
      </c>
      <c r="N1190">
        <v>361095.26107693498</v>
      </c>
      <c r="O1190">
        <v>141597.32172949199</v>
      </c>
      <c r="P1190">
        <v>14444606.261465</v>
      </c>
      <c r="Q1190">
        <v>21341167.267611101</v>
      </c>
      <c r="R1190">
        <v>16140083.9037074</v>
      </c>
      <c r="S1190">
        <v>17055938.572830699</v>
      </c>
      <c r="T1190">
        <v>255475075.80483401</v>
      </c>
      <c r="U1190">
        <v>66078.750140429504</v>
      </c>
      <c r="V1190">
        <v>11815739.1773756</v>
      </c>
      <c r="W1190">
        <v>18396674.2739891</v>
      </c>
      <c r="X1190">
        <v>5126897.7868955201</v>
      </c>
      <c r="Y1190">
        <v>5282013.0843154099</v>
      </c>
      <c r="Z1190">
        <v>1043993.39306949</v>
      </c>
    </row>
    <row r="1191" spans="1:28">
      <c r="A1191" s="1">
        <v>72380</v>
      </c>
      <c r="B1191">
        <v>77759721.731789693</v>
      </c>
      <c r="C1191">
        <v>101061801.73178899</v>
      </c>
      <c r="D1191">
        <v>73064527.409024104</v>
      </c>
      <c r="E1191">
        <v>55818490.995378397</v>
      </c>
      <c r="F1191">
        <v>450369557.21797597</v>
      </c>
      <c r="G1191">
        <v>167610479.86645901</v>
      </c>
      <c r="H1191">
        <v>4417.4251495311</v>
      </c>
      <c r="I1191">
        <v>27222.493735458698</v>
      </c>
      <c r="J1191">
        <v>15002.631955123499</v>
      </c>
      <c r="K1191">
        <v>1459.61932408961</v>
      </c>
      <c r="L1191">
        <v>4168.2218502969499</v>
      </c>
      <c r="M1191">
        <v>0</v>
      </c>
      <c r="N1191">
        <v>212458.204012131</v>
      </c>
      <c r="O1191">
        <v>295.50531932720298</v>
      </c>
      <c r="P1191">
        <v>31770.453964581699</v>
      </c>
      <c r="Q1191">
        <v>46939.221456147701</v>
      </c>
      <c r="R1191">
        <v>35499.603317189998</v>
      </c>
      <c r="S1191">
        <v>37513.996662281497</v>
      </c>
      <c r="T1191">
        <v>297111114.85518003</v>
      </c>
      <c r="U1191">
        <v>0</v>
      </c>
      <c r="V1191">
        <v>25988.344063058499</v>
      </c>
      <c r="W1191">
        <v>40462.902385942602</v>
      </c>
      <c r="X1191">
        <v>11276.449290377101</v>
      </c>
      <c r="Y1191">
        <v>11617.6204738533</v>
      </c>
      <c r="Z1191">
        <v>2296.2304000921999</v>
      </c>
    </row>
    <row r="1192" spans="1:28">
      <c r="A1192" s="1">
        <v>72411</v>
      </c>
      <c r="B1192">
        <v>77196107.815431401</v>
      </c>
      <c r="C1192">
        <v>99746507.815433994</v>
      </c>
      <c r="D1192">
        <v>82497918.607793406</v>
      </c>
      <c r="E1192">
        <v>52046344.991779298</v>
      </c>
      <c r="F1192">
        <v>434554355.04981101</v>
      </c>
      <c r="G1192">
        <v>162420603.04243901</v>
      </c>
      <c r="H1192">
        <v>5473898.2091172198</v>
      </c>
      <c r="I1192">
        <v>33733035.572101802</v>
      </c>
      <c r="J1192">
        <v>18590667.054067001</v>
      </c>
      <c r="K1192">
        <v>1808435.47894987</v>
      </c>
      <c r="L1192">
        <v>5165095.3551441897</v>
      </c>
      <c r="M1192">
        <v>55987.199999993703</v>
      </c>
      <c r="N1192">
        <v>718824.41151507699</v>
      </c>
      <c r="O1192">
        <v>385946.596171443</v>
      </c>
      <c r="P1192">
        <v>39368687.657100201</v>
      </c>
      <c r="Q1192">
        <v>58165223.280473001</v>
      </c>
      <c r="R1192">
        <v>43989701.793348998</v>
      </c>
      <c r="S1192">
        <v>46485858.196307302</v>
      </c>
      <c r="T1192">
        <v>298890600.69631201</v>
      </c>
      <c r="U1192">
        <v>180108.411521431</v>
      </c>
      <c r="V1192">
        <v>32203726.2000449</v>
      </c>
      <c r="W1192">
        <v>50140025.301635697</v>
      </c>
      <c r="X1192">
        <v>13973329.1422798</v>
      </c>
      <c r="Y1192">
        <v>14396094.954266701</v>
      </c>
      <c r="Z1192">
        <v>2845397.7258943799</v>
      </c>
    </row>
    <row r="1193" spans="1:28">
      <c r="A1193" s="1">
        <v>72441</v>
      </c>
      <c r="B1193">
        <v>60256281.451802298</v>
      </c>
      <c r="C1193">
        <v>83558361.451805398</v>
      </c>
      <c r="D1193">
        <v>61522723.654574201</v>
      </c>
      <c r="E1193">
        <v>41668094.353620701</v>
      </c>
      <c r="F1193">
        <v>216926746.518282</v>
      </c>
      <c r="G1193">
        <v>0</v>
      </c>
      <c r="H1193">
        <v>716142.28763503605</v>
      </c>
      <c r="I1193">
        <v>0</v>
      </c>
      <c r="J1193">
        <v>2432190.4288585498</v>
      </c>
      <c r="K1193">
        <v>236629.956693377</v>
      </c>
      <c r="L1193">
        <v>675742.05112636299</v>
      </c>
      <c r="M1193">
        <v>8657.1935375625399</v>
      </c>
      <c r="N1193">
        <v>179187.648675178</v>
      </c>
      <c r="O1193">
        <v>50500.295635746203</v>
      </c>
      <c r="P1193">
        <v>5150549.1996531803</v>
      </c>
      <c r="Q1193">
        <v>7609673.11951748</v>
      </c>
      <c r="R1193">
        <v>5755109.8816929804</v>
      </c>
      <c r="S1193">
        <v>6081678.4601376997</v>
      </c>
      <c r="T1193">
        <v>245971719.75122499</v>
      </c>
      <c r="U1193">
        <v>23566.804630031402</v>
      </c>
      <c r="V1193">
        <v>4213167.5216137804</v>
      </c>
      <c r="W1193">
        <v>6559747.92548976</v>
      </c>
      <c r="X1193">
        <v>1828110.70201529</v>
      </c>
      <c r="Y1193">
        <v>1883420.5496163899</v>
      </c>
      <c r="Z1193">
        <v>372259.32211519202</v>
      </c>
    </row>
    <row r="1194" spans="1:28">
      <c r="A1194" s="1">
        <v>72472</v>
      </c>
      <c r="B1194">
        <v>70601476.792514205</v>
      </c>
      <c r="C1194">
        <v>93151876.792514503</v>
      </c>
      <c r="D1194">
        <v>77649021.286090195</v>
      </c>
      <c r="E1194">
        <v>41588951.327352203</v>
      </c>
      <c r="F1194">
        <v>292385439.55048603</v>
      </c>
      <c r="G1194">
        <v>67990747.450992107</v>
      </c>
      <c r="H1194">
        <v>4228925.3641602602</v>
      </c>
      <c r="I1194" s="2">
        <v>2.16439366340637E-5</v>
      </c>
      <c r="J1194">
        <v>14362441.6162246</v>
      </c>
      <c r="K1194">
        <v>1397334.6401389199</v>
      </c>
      <c r="L1194">
        <v>3990356.0353560601</v>
      </c>
      <c r="M1194">
        <v>51121.999029471997</v>
      </c>
      <c r="N1194">
        <v>515947.58847408398</v>
      </c>
      <c r="O1194">
        <v>298211.66100525699</v>
      </c>
      <c r="P1194">
        <v>30414749.311478999</v>
      </c>
      <c r="Q1194">
        <v>44936237.146906503</v>
      </c>
      <c r="R1194">
        <v>33984768.910370499</v>
      </c>
      <c r="S1194">
        <v>35913204.3182045</v>
      </c>
      <c r="T1194">
        <v>274427447.11067498</v>
      </c>
      <c r="U1194">
        <v>139165.44180245101</v>
      </c>
      <c r="V1194">
        <v>24879372.86101</v>
      </c>
      <c r="W1194">
        <v>38736274.709054299</v>
      </c>
      <c r="X1194">
        <v>10795262.128390299</v>
      </c>
      <c r="Y1194">
        <v>11121874.899967499</v>
      </c>
      <c r="Z1194">
        <v>2198245.9582673302</v>
      </c>
    </row>
    <row r="1195" spans="1:28">
      <c r="A1195" s="1">
        <v>72502</v>
      </c>
      <c r="B1195">
        <v>63664281.2962154</v>
      </c>
      <c r="C1195">
        <v>86966361.296214193</v>
      </c>
      <c r="D1195">
        <v>67670135.161530599</v>
      </c>
      <c r="E1195">
        <v>33689181.765332401</v>
      </c>
      <c r="F1195">
        <v>162028115.11737001</v>
      </c>
      <c r="G1195">
        <v>0</v>
      </c>
      <c r="H1195">
        <v>2756604.5932380599</v>
      </c>
      <c r="I1195">
        <v>0</v>
      </c>
      <c r="J1195">
        <v>9362088.2659535706</v>
      </c>
      <c r="K1195">
        <v>910845.84276233998</v>
      </c>
      <c r="L1195">
        <v>2601094.3274005898</v>
      </c>
      <c r="M1195">
        <v>33323.628393743304</v>
      </c>
      <c r="N1195">
        <v>337646.96128315601</v>
      </c>
      <c r="O1195">
        <v>194387.83229684099</v>
      </c>
      <c r="P1195">
        <v>19825707.5815892</v>
      </c>
      <c r="Q1195">
        <v>29291469.3581011</v>
      </c>
      <c r="R1195">
        <v>22152807.631085701</v>
      </c>
      <c r="S1195">
        <v>23409848.946605299</v>
      </c>
      <c r="T1195">
        <v>246172551.08741701</v>
      </c>
      <c r="U1195">
        <v>90714.321738523402</v>
      </c>
      <c r="V1195">
        <v>16217499.1516222</v>
      </c>
      <c r="W1195">
        <v>25250053.7590154</v>
      </c>
      <c r="X1195">
        <v>7036839.5291456403</v>
      </c>
      <c r="Y1195">
        <v>7249740.4883278999</v>
      </c>
      <c r="Z1195">
        <v>1432916.0209309999</v>
      </c>
    </row>
    <row r="1196" spans="1:28">
      <c r="A1196" s="1">
        <v>72533</v>
      </c>
      <c r="B1196">
        <v>71905811.238587707</v>
      </c>
      <c r="C1196">
        <v>95207891.238583997</v>
      </c>
      <c r="D1196">
        <v>76298650.159352705</v>
      </c>
      <c r="E1196">
        <v>39198466.716404498</v>
      </c>
      <c r="F1196">
        <v>247095994.651968</v>
      </c>
      <c r="G1196">
        <v>29437066.335334901</v>
      </c>
      <c r="H1196">
        <v>5315888.9962902097</v>
      </c>
      <c r="I1196">
        <v>0</v>
      </c>
      <c r="J1196">
        <v>18054029.9894154</v>
      </c>
      <c r="K1196">
        <v>1756492.5360475399</v>
      </c>
      <c r="L1196">
        <v>5016000.0267211199</v>
      </c>
      <c r="M1196">
        <v>64261.922050521098</v>
      </c>
      <c r="N1196">
        <v>628338.79338292999</v>
      </c>
      <c r="O1196">
        <v>374861.21196136001</v>
      </c>
      <c r="P1196">
        <v>38232273.513278604</v>
      </c>
      <c r="Q1196">
        <v>56486229.482406802</v>
      </c>
      <c r="R1196">
        <v>42719897.736473203</v>
      </c>
      <c r="S1196">
        <v>45144000.240489997</v>
      </c>
      <c r="T1196">
        <v>271922561.722857</v>
      </c>
      <c r="U1196">
        <v>174935.232248641</v>
      </c>
      <c r="V1196">
        <v>31274135.397919599</v>
      </c>
      <c r="W1196">
        <v>48692686.380391002</v>
      </c>
      <c r="X1196">
        <v>13569975.8730014</v>
      </c>
      <c r="Y1196">
        <v>13980538.152768601</v>
      </c>
      <c r="Z1196">
        <v>2763262.6481723399</v>
      </c>
    </row>
    <row r="1197" spans="1:28">
      <c r="A1197" s="1">
        <v>72564</v>
      </c>
      <c r="B1197">
        <v>73205866.748907506</v>
      </c>
      <c r="C1197">
        <v>95756266.748909101</v>
      </c>
      <c r="D1197">
        <v>77666248.9019344</v>
      </c>
      <c r="E1197">
        <v>42523432.851756498</v>
      </c>
      <c r="F1197">
        <v>277927109.68738002</v>
      </c>
      <c r="G1197">
        <v>59523449.990533203</v>
      </c>
      <c r="H1197">
        <v>2953937.0708243302</v>
      </c>
      <c r="I1197">
        <v>0</v>
      </c>
      <c r="J1197">
        <v>10032276.5393946</v>
      </c>
      <c r="K1197">
        <v>976049.05228043697</v>
      </c>
      <c r="L1197">
        <v>2787294.54970328</v>
      </c>
      <c r="M1197">
        <v>35709.111668796497</v>
      </c>
      <c r="N1197">
        <v>474377.63380191702</v>
      </c>
      <c r="O1197">
        <v>208303.15140131299</v>
      </c>
      <c r="P1197">
        <v>21244937.603396699</v>
      </c>
      <c r="Q1197">
        <v>55687077.747414403</v>
      </c>
      <c r="R1197">
        <v>23738623.901601002</v>
      </c>
      <c r="S1197">
        <v>44443549.137870997</v>
      </c>
      <c r="T1197">
        <v>276405178.528853</v>
      </c>
      <c r="U1197">
        <v>97208.137320625407</v>
      </c>
      <c r="V1197">
        <v>17378434.3454809</v>
      </c>
      <c r="W1197">
        <v>27057587.447269101</v>
      </c>
      <c r="X1197">
        <v>7540574.0807295004</v>
      </c>
      <c r="Y1197">
        <v>7768715.6275024302</v>
      </c>
      <c r="Z1197">
        <v>1535491.80175825</v>
      </c>
    </row>
    <row r="1198" spans="1:28">
      <c r="A1198" s="1">
        <v>72594</v>
      </c>
      <c r="B1198">
        <v>71585296.559068605</v>
      </c>
      <c r="C1198">
        <v>94887376.559072703</v>
      </c>
      <c r="D1198">
        <v>0</v>
      </c>
      <c r="E1198">
        <v>49409830.255711302</v>
      </c>
      <c r="F1198">
        <v>295473379.06329399</v>
      </c>
      <c r="G1198">
        <v>0</v>
      </c>
      <c r="H1198" s="2">
        <v>7.4505805969238302E-7</v>
      </c>
      <c r="I1198" s="2">
        <v>4.5821070671081501E-6</v>
      </c>
      <c r="J1198" s="2">
        <v>2.52760946750641E-6</v>
      </c>
      <c r="K1198">
        <v>0</v>
      </c>
      <c r="L1198" s="2">
        <v>7.0268288254737896E-7</v>
      </c>
      <c r="M1198">
        <v>0</v>
      </c>
      <c r="N1198">
        <v>236429.286602301</v>
      </c>
      <c r="O1198">
        <v>0</v>
      </c>
      <c r="P1198">
        <v>0</v>
      </c>
      <c r="Q1198">
        <v>0</v>
      </c>
      <c r="R1198" s="2">
        <v>5.9753656387329102E-6</v>
      </c>
      <c r="S1198" s="2">
        <v>2.4572014808654799E-5</v>
      </c>
      <c r="T1198">
        <v>174488885.81627601</v>
      </c>
      <c r="U1198">
        <v>0</v>
      </c>
      <c r="V1198" s="2">
        <v>4.3772161006927499E-6</v>
      </c>
      <c r="W1198">
        <v>0</v>
      </c>
      <c r="X1198" s="2">
        <v>1.9017606973648101E-6</v>
      </c>
      <c r="Y1198" s="2">
        <v>1.9576400518417401E-6</v>
      </c>
      <c r="Z1198">
        <v>0</v>
      </c>
    </row>
    <row r="1199" spans="1:28">
      <c r="A1199" s="1">
        <v>72625</v>
      </c>
      <c r="B1199">
        <v>21306428.305352699</v>
      </c>
      <c r="C1199">
        <v>43856828.305394404</v>
      </c>
      <c r="D1199">
        <v>0</v>
      </c>
      <c r="E1199">
        <v>42576769.363983199</v>
      </c>
      <c r="F1199">
        <v>168600398.374677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229899.656771415</v>
      </c>
      <c r="O1199">
        <v>0</v>
      </c>
      <c r="P1199" s="2">
        <v>3.2037496566772499E-6</v>
      </c>
      <c r="Q1199">
        <v>0</v>
      </c>
      <c r="R1199">
        <v>0</v>
      </c>
      <c r="S1199">
        <v>1665399.7849719301</v>
      </c>
      <c r="T1199">
        <v>117767590.869848</v>
      </c>
      <c r="U1199">
        <v>0</v>
      </c>
      <c r="V1199">
        <v>0</v>
      </c>
      <c r="W1199" s="2">
        <v>1.10417604446411E-5</v>
      </c>
      <c r="X1199">
        <v>0</v>
      </c>
      <c r="Y1199">
        <v>0</v>
      </c>
      <c r="Z1199">
        <v>0</v>
      </c>
    </row>
    <row r="1200" spans="1:28">
      <c r="A1200" s="1">
        <v>72655</v>
      </c>
      <c r="B1200">
        <v>61211835.659124397</v>
      </c>
      <c r="C1200">
        <v>84513915.659138396</v>
      </c>
      <c r="D1200">
        <v>21425363.644365601</v>
      </c>
      <c r="E1200">
        <v>52091273.958306901</v>
      </c>
      <c r="F1200">
        <v>706384476.78932703</v>
      </c>
      <c r="G1200">
        <v>0</v>
      </c>
      <c r="H1200">
        <v>6989448.6678301403</v>
      </c>
      <c r="I1200">
        <v>43078253.621182397</v>
      </c>
      <c r="J1200">
        <v>23740925.083077502</v>
      </c>
      <c r="K1200">
        <v>2309475.3153609298</v>
      </c>
      <c r="L1200">
        <v>6595148.0042319298</v>
      </c>
      <c r="M1200">
        <v>13134.0744433578</v>
      </c>
      <c r="N1200">
        <v>826153.771348626</v>
      </c>
      <c r="O1200">
        <v>492875.82949775999</v>
      </c>
      <c r="P1200">
        <v>50275176.3327334</v>
      </c>
      <c r="Q1200">
        <v>74279002.702069193</v>
      </c>
      <c r="R1200">
        <v>56176371.276271701</v>
      </c>
      <c r="S1200">
        <v>59364049.3722682</v>
      </c>
      <c r="T1200">
        <v>215813297.630288</v>
      </c>
      <c r="U1200">
        <v>221564.28913552401</v>
      </c>
      <c r="V1200">
        <v>41125272.637484498</v>
      </c>
      <c r="W1200">
        <v>64030547.203490302</v>
      </c>
      <c r="X1200">
        <v>17844424.805374298</v>
      </c>
      <c r="Y1200">
        <v>18384311.375386901</v>
      </c>
      <c r="Z1200">
        <v>3633198.97172635</v>
      </c>
    </row>
    <row r="1201" spans="1:26">
      <c r="A1201" s="1">
        <v>72686</v>
      </c>
      <c r="B1201">
        <v>8838720.0000001509</v>
      </c>
      <c r="C1201">
        <v>12547985.732636999</v>
      </c>
      <c r="D1201">
        <v>0</v>
      </c>
      <c r="E1201">
        <v>54830202.421293698</v>
      </c>
      <c r="F1201">
        <v>141468600.55217901</v>
      </c>
      <c r="G1201">
        <v>5548997.2427523704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232301.42123928</v>
      </c>
      <c r="O1201">
        <v>0</v>
      </c>
      <c r="P1201" s="2">
        <v>2.19941139221191E-5</v>
      </c>
      <c r="Q1201" s="2">
        <v>1.8388032913208001E-5</v>
      </c>
      <c r="R1201">
        <v>0</v>
      </c>
      <c r="S1201">
        <v>3124394.3791913399</v>
      </c>
      <c r="T1201">
        <v>115903282.97302601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>
      <c r="A1202" s="1">
        <v>72717</v>
      </c>
      <c r="B1202">
        <v>41392032.0287707</v>
      </c>
      <c r="C1202">
        <v>62439072.028769799</v>
      </c>
      <c r="D1202">
        <v>31525249.857607901</v>
      </c>
      <c r="E1202">
        <v>48072590.286389597</v>
      </c>
      <c r="F1202">
        <v>360536695.52154499</v>
      </c>
      <c r="G1202">
        <v>42950522.328451999</v>
      </c>
      <c r="H1202">
        <v>716977.90664494899</v>
      </c>
      <c r="I1202">
        <v>4418394.4065641603</v>
      </c>
      <c r="J1202">
        <v>2435028.3908015499</v>
      </c>
      <c r="K1202">
        <v>236906.064519351</v>
      </c>
      <c r="L1202">
        <v>676530.52977579006</v>
      </c>
      <c r="M1202">
        <v>0</v>
      </c>
      <c r="N1202">
        <v>328794.66065124201</v>
      </c>
      <c r="O1202">
        <v>50523.525581334303</v>
      </c>
      <c r="P1202">
        <v>5156559.0344078401</v>
      </c>
      <c r="Q1202">
        <v>7618552.3431741204</v>
      </c>
      <c r="R1202">
        <v>5761825.1382897599</v>
      </c>
      <c r="S1202">
        <v>6088774.7680005599</v>
      </c>
      <c r="T1202">
        <v>199004445.152697</v>
      </c>
      <c r="U1202">
        <v>23577.645305968301</v>
      </c>
      <c r="V1202">
        <v>4218083.5877835704</v>
      </c>
      <c r="W1202">
        <v>6567402.0609153602</v>
      </c>
      <c r="X1202">
        <v>1830243.80332938</v>
      </c>
      <c r="Y1202">
        <v>1885618.18832882</v>
      </c>
      <c r="Z1202">
        <v>372693.68686580902</v>
      </c>
    </row>
    <row r="1203" spans="1:26">
      <c r="A1203" s="1">
        <v>72745</v>
      </c>
      <c r="B1203">
        <v>67049624.712593302</v>
      </c>
      <c r="C1203">
        <v>90351704.712593302</v>
      </c>
      <c r="D1203">
        <v>63072065.907164</v>
      </c>
      <c r="E1203">
        <v>55216016.017962702</v>
      </c>
      <c r="F1203">
        <v>439688130.23865598</v>
      </c>
      <c r="G1203">
        <v>145471501.534246</v>
      </c>
      <c r="H1203">
        <v>1570143.9284087301</v>
      </c>
      <c r="I1203">
        <v>9676051.5024032891</v>
      </c>
      <c r="J1203">
        <v>5332584.1813048599</v>
      </c>
      <c r="K1203">
        <v>518811.82859442203</v>
      </c>
      <c r="L1203">
        <v>1481566.2991365099</v>
      </c>
      <c r="M1203">
        <v>0</v>
      </c>
      <c r="N1203">
        <v>369086.99188667798</v>
      </c>
      <c r="O1203">
        <v>110692.052716169</v>
      </c>
      <c r="P1203">
        <v>11292593.236644899</v>
      </c>
      <c r="Q1203">
        <v>16684229.1708032</v>
      </c>
      <c r="R1203">
        <v>12618094.1889448</v>
      </c>
      <c r="S1203">
        <v>13334096.69224</v>
      </c>
      <c r="T1203">
        <v>275410510.01475602</v>
      </c>
      <c r="U1203">
        <v>51656.291267545501</v>
      </c>
      <c r="V1203">
        <v>9237381.3383884896</v>
      </c>
      <c r="W1203">
        <v>14382265.3053164</v>
      </c>
      <c r="X1203">
        <v>4008137.7245678902</v>
      </c>
      <c r="Y1203">
        <v>4129404.7170238998</v>
      </c>
      <c r="Z1203">
        <v>816179.584008298</v>
      </c>
    </row>
    <row r="1204" spans="1:26">
      <c r="A1204" s="1">
        <v>72776</v>
      </c>
      <c r="B1204">
        <v>73716944.674974605</v>
      </c>
      <c r="C1204">
        <v>96267344.674978495</v>
      </c>
      <c r="D1204">
        <v>81615652.482176006</v>
      </c>
      <c r="E1204">
        <v>54197789.445006102</v>
      </c>
      <c r="F1204">
        <v>443844372.39136797</v>
      </c>
      <c r="G1204">
        <v>179537362.08392999</v>
      </c>
      <c r="H1204">
        <v>5834988.7228090595</v>
      </c>
      <c r="I1204">
        <v>35958264.956679597</v>
      </c>
      <c r="J1204">
        <v>19817016.770480499</v>
      </c>
      <c r="K1204">
        <v>1927754.2536476001</v>
      </c>
      <c r="L1204">
        <v>5505815.4167540101</v>
      </c>
      <c r="M1204">
        <v>55987.199999997298</v>
      </c>
      <c r="N1204">
        <v>749103.012282087</v>
      </c>
      <c r="O1204">
        <v>411410.968766256</v>
      </c>
      <c r="P1204">
        <v>41965677.792176202</v>
      </c>
      <c r="Q1204">
        <v>62002143.433352001</v>
      </c>
      <c r="R1204">
        <v>46891521.193507902</v>
      </c>
      <c r="S1204">
        <v>49552338.750794098</v>
      </c>
      <c r="T1204">
        <v>297974986.06046999</v>
      </c>
      <c r="U1204">
        <v>171493.26159299901</v>
      </c>
      <c r="V1204">
        <v>34328073.345740303</v>
      </c>
      <c r="W1204">
        <v>53447556.205762804</v>
      </c>
      <c r="X1204">
        <v>14895092.0989908</v>
      </c>
      <c r="Y1204">
        <v>15345746.0298994</v>
      </c>
      <c r="Z1204">
        <v>3033096.8915071902</v>
      </c>
    </row>
    <row r="1205" spans="1:26">
      <c r="A1205" s="1">
        <v>72806</v>
      </c>
      <c r="B1205">
        <v>80184528.937389106</v>
      </c>
      <c r="C1205">
        <v>103486608.93739</v>
      </c>
      <c r="D1205">
        <v>86888118.471062094</v>
      </c>
      <c r="E1205">
        <v>55189109.654097103</v>
      </c>
      <c r="F1205">
        <v>443114768.48822898</v>
      </c>
      <c r="G1205">
        <v>182578833.42516401</v>
      </c>
      <c r="H1205">
        <v>344622.163309525</v>
      </c>
      <c r="I1205" s="2">
        <v>8.6426734924316406E-6</v>
      </c>
      <c r="J1205">
        <v>1170419.26115263</v>
      </c>
      <c r="K1205">
        <v>113871.12447836599</v>
      </c>
      <c r="L1205">
        <v>325180.75181321899</v>
      </c>
      <c r="M1205">
        <v>4166.0167492085002</v>
      </c>
      <c r="N1205">
        <v>191545.70821540401</v>
      </c>
      <c r="O1205">
        <v>24301.764370372999</v>
      </c>
      <c r="P1205">
        <v>2478548.5204041</v>
      </c>
      <c r="Q1205">
        <v>3661928.7225542702</v>
      </c>
      <c r="R1205">
        <v>2769475.3567238301</v>
      </c>
      <c r="S1205">
        <v>2926626.7663189699</v>
      </c>
      <c r="T1205">
        <v>313282166.234384</v>
      </c>
      <c r="U1205">
        <v>11340.8233728453</v>
      </c>
      <c r="V1205">
        <v>2027461.4846148</v>
      </c>
      <c r="W1205">
        <v>3156683.4690252598</v>
      </c>
      <c r="X1205">
        <v>879723.87020786095</v>
      </c>
      <c r="Y1205">
        <v>906340.08832780505</v>
      </c>
      <c r="Z1205">
        <v>179138.720215965</v>
      </c>
    </row>
    <row r="1206" spans="1:26">
      <c r="A1206" s="1">
        <v>72837</v>
      </c>
      <c r="B1206">
        <v>81525183.8099114</v>
      </c>
      <c r="C1206">
        <v>104075583.809912</v>
      </c>
      <c r="D1206">
        <v>88179792.615104094</v>
      </c>
      <c r="E1206">
        <v>52824628.808870703</v>
      </c>
      <c r="F1206">
        <v>433422408.10462302</v>
      </c>
      <c r="G1206">
        <v>181918299.16367701</v>
      </c>
      <c r="H1206">
        <v>457056.25402296497</v>
      </c>
      <c r="I1206">
        <v>0</v>
      </c>
      <c r="J1206">
        <v>1552272.3147039199</v>
      </c>
      <c r="K1206">
        <v>151021.945587172</v>
      </c>
      <c r="L1206">
        <v>431272.019410518</v>
      </c>
      <c r="M1206">
        <v>5525.1931312379902</v>
      </c>
      <c r="N1206">
        <v>192841.91328303399</v>
      </c>
      <c r="O1206">
        <v>32230.293265554999</v>
      </c>
      <c r="P1206">
        <v>3287182.95791265</v>
      </c>
      <c r="Q1206">
        <v>4856644.7623581896</v>
      </c>
      <c r="R1206">
        <v>3673025.6115774298</v>
      </c>
      <c r="S1206">
        <v>3881448.1746946899</v>
      </c>
      <c r="T1206">
        <v>311045658.19744903</v>
      </c>
      <c r="U1206">
        <v>15040.803523930401</v>
      </c>
      <c r="V1206">
        <v>2688927.3238691599</v>
      </c>
      <c r="W1206">
        <v>4186561.6176112201</v>
      </c>
      <c r="X1206">
        <v>1166736.6162138199</v>
      </c>
      <c r="Y1206">
        <v>1202036.4612189699</v>
      </c>
      <c r="Z1206">
        <v>237583.30464323401</v>
      </c>
    </row>
    <row r="1207" spans="1:26">
      <c r="A1207" s="1">
        <v>72867</v>
      </c>
      <c r="B1207">
        <v>82799418.643168494</v>
      </c>
      <c r="C1207">
        <v>106101498.643171</v>
      </c>
      <c r="D1207">
        <v>89210624.063947797</v>
      </c>
      <c r="E1207">
        <v>45212773.869372599</v>
      </c>
      <c r="F1207">
        <v>359645642.16631401</v>
      </c>
      <c r="G1207">
        <v>120481075.525765</v>
      </c>
      <c r="H1207">
        <v>326301.63941720198</v>
      </c>
      <c r="I1207">
        <v>0</v>
      </c>
      <c r="J1207">
        <v>1108198.3818218899</v>
      </c>
      <c r="K1207">
        <v>107817.60012979399</v>
      </c>
      <c r="L1207">
        <v>307893.75646821299</v>
      </c>
      <c r="M1207">
        <v>3944.5463462119801</v>
      </c>
      <c r="N1207">
        <v>170606.22782539399</v>
      </c>
      <c r="O1207">
        <v>23009.853686236602</v>
      </c>
      <c r="P1207">
        <v>2346785.93453245</v>
      </c>
      <c r="Q1207">
        <v>3467256.2383203199</v>
      </c>
      <c r="R1207">
        <v>2622246.7543762499</v>
      </c>
      <c r="S1207">
        <v>2771043.8082139199</v>
      </c>
      <c r="T1207">
        <v>305721330.70696598</v>
      </c>
      <c r="U1207">
        <v>10737.931720221901</v>
      </c>
      <c r="V1207">
        <v>1919679.2218231601</v>
      </c>
      <c r="W1207">
        <v>2988870.42311029</v>
      </c>
      <c r="X1207">
        <v>832956.70344176097</v>
      </c>
      <c r="Y1207">
        <v>858157.97176478303</v>
      </c>
      <c r="Z1207">
        <v>169615.49288711499</v>
      </c>
    </row>
    <row r="1208" spans="1:26">
      <c r="A1208" s="1">
        <v>72898</v>
      </c>
      <c r="B1208">
        <v>82775704.752258807</v>
      </c>
      <c r="C1208">
        <v>106077784.75226</v>
      </c>
      <c r="D1208">
        <v>89670433.6082872</v>
      </c>
      <c r="E1208">
        <v>26462362.2591982</v>
      </c>
      <c r="F1208">
        <v>253011697.191107</v>
      </c>
      <c r="G1208">
        <v>57744251.693780802</v>
      </c>
      <c r="H1208">
        <v>1910608.3479782499</v>
      </c>
      <c r="I1208">
        <v>0</v>
      </c>
      <c r="J1208">
        <v>6488882.75065549</v>
      </c>
      <c r="K1208">
        <v>631309.13848576299</v>
      </c>
      <c r="L1208">
        <v>1802823.86091971</v>
      </c>
      <c r="M1208">
        <v>23096.675798259599</v>
      </c>
      <c r="N1208">
        <v>305839.71114297799</v>
      </c>
      <c r="O1208">
        <v>134730.60882316501</v>
      </c>
      <c r="P1208">
        <v>13741238.951308999</v>
      </c>
      <c r="Q1208">
        <v>20301978.026670199</v>
      </c>
      <c r="R1208">
        <v>15354156.811220801</v>
      </c>
      <c r="S1208">
        <v>16225414.7482774</v>
      </c>
      <c r="T1208">
        <v>284442808.54249698</v>
      </c>
      <c r="U1208">
        <v>62874.284117477</v>
      </c>
      <c r="V1208">
        <v>11240382.221819701</v>
      </c>
      <c r="W1208">
        <v>17500864.5118035</v>
      </c>
      <c r="X1208">
        <v>4877248.0393991498</v>
      </c>
      <c r="Y1208">
        <v>5024810.1347769201</v>
      </c>
      <c r="Z1208">
        <v>993157.05932516302</v>
      </c>
    </row>
    <row r="1209" spans="1:26">
      <c r="A1209" s="1">
        <v>72929</v>
      </c>
      <c r="B1209">
        <v>80466021.572309807</v>
      </c>
      <c r="C1209">
        <v>103016421.572271</v>
      </c>
      <c r="D1209">
        <v>85113751.512505397</v>
      </c>
      <c r="E1209">
        <v>24416446.7181172</v>
      </c>
      <c r="F1209">
        <v>245651210.852851</v>
      </c>
      <c r="G1209">
        <v>39644293.623481497</v>
      </c>
      <c r="H1209">
        <v>2855287.9227502798</v>
      </c>
      <c r="I1209">
        <v>0</v>
      </c>
      <c r="J1209">
        <v>9697240.4468422905</v>
      </c>
      <c r="K1209">
        <v>943453.09468981705</v>
      </c>
      <c r="L1209">
        <v>2694210.5651203301</v>
      </c>
      <c r="M1209">
        <v>34516.576634993296</v>
      </c>
      <c r="N1209">
        <v>456472.44230645598</v>
      </c>
      <c r="O1209">
        <v>201346.69703746101</v>
      </c>
      <c r="P1209">
        <v>20535445.510230199</v>
      </c>
      <c r="Q1209">
        <v>30340070.862159099</v>
      </c>
      <c r="R1209">
        <v>22945853.111907199</v>
      </c>
      <c r="S1209">
        <v>24247895.086082801</v>
      </c>
      <c r="T1209">
        <v>271047156.48433799</v>
      </c>
      <c r="U1209">
        <v>93961.791950811297</v>
      </c>
      <c r="V1209">
        <v>16798067.295696702</v>
      </c>
      <c r="W1209">
        <v>26153977.151370801</v>
      </c>
      <c r="X1209">
        <v>7288750.4327560896</v>
      </c>
      <c r="Y1209">
        <v>7509273.0057018697</v>
      </c>
      <c r="Z1209">
        <v>1484212.79530471</v>
      </c>
    </row>
    <row r="1210" spans="1:26">
      <c r="A1210" s="1">
        <v>72959</v>
      </c>
      <c r="B1210">
        <v>62616879.4465231</v>
      </c>
      <c r="C1210">
        <v>85918959.4465262</v>
      </c>
      <c r="D1210">
        <v>59137635.0397572</v>
      </c>
      <c r="E1210">
        <v>29596116.239489701</v>
      </c>
      <c r="F1210">
        <v>183526451.32241601</v>
      </c>
      <c r="G1210">
        <v>0</v>
      </c>
      <c r="H1210">
        <v>24496.986809446498</v>
      </c>
      <c r="I1210" s="2">
        <v>8.6128711700439402E-6</v>
      </c>
      <c r="J1210">
        <v>83197.624107033</v>
      </c>
      <c r="K1210">
        <v>8094.3703896899196</v>
      </c>
      <c r="L1210">
        <v>23115.021133157399</v>
      </c>
      <c r="M1210">
        <v>296.13550206180702</v>
      </c>
      <c r="N1210">
        <v>358492.87168991298</v>
      </c>
      <c r="O1210">
        <v>1727.4570953605601</v>
      </c>
      <c r="P1210">
        <v>176184.17175442699</v>
      </c>
      <c r="Q1210">
        <v>260303.106312327</v>
      </c>
      <c r="R1210">
        <v>196864.30098175301</v>
      </c>
      <c r="S1210">
        <v>208035.19019842899</v>
      </c>
      <c r="T1210">
        <v>225481308.09366301</v>
      </c>
      <c r="U1210">
        <v>806.14664450319799</v>
      </c>
      <c r="V1210">
        <v>144119.27767008901</v>
      </c>
      <c r="W1210">
        <v>224388.45070116999</v>
      </c>
      <c r="X1210">
        <v>62533.946852052599</v>
      </c>
      <c r="Y1210">
        <v>64425.923670779899</v>
      </c>
      <c r="Z1210">
        <v>12733.826588657699</v>
      </c>
    </row>
    <row r="1211" spans="1:26">
      <c r="A1211" s="1">
        <v>72990</v>
      </c>
      <c r="B1211">
        <v>63709527.177906498</v>
      </c>
      <c r="C1211">
        <v>86259927.177916601</v>
      </c>
      <c r="D1211">
        <v>0</v>
      </c>
      <c r="E1211">
        <v>29276917.4443703</v>
      </c>
      <c r="F1211">
        <v>614284858.10270905</v>
      </c>
      <c r="G1211">
        <v>0</v>
      </c>
      <c r="H1211">
        <v>4032852.1795474398</v>
      </c>
      <c r="I1211">
        <v>24852553.122584298</v>
      </c>
      <c r="J1211">
        <v>13696530.2028015</v>
      </c>
      <c r="K1211">
        <v>1332263.7088114801</v>
      </c>
      <c r="L1211">
        <v>3805344.0646501998</v>
      </c>
      <c r="M1211">
        <v>19856.261307051402</v>
      </c>
      <c r="N1211">
        <v>476582.139765414</v>
      </c>
      <c r="O1211">
        <v>284324.572003045</v>
      </c>
      <c r="P1211">
        <v>29004576.2194979</v>
      </c>
      <c r="Q1211">
        <v>42852778.498906299</v>
      </c>
      <c r="R1211">
        <v>32409072.653099101</v>
      </c>
      <c r="S1211">
        <v>34248096.5818711</v>
      </c>
      <c r="T1211">
        <v>106472253.70887101</v>
      </c>
      <c r="U1211">
        <v>132684.80026781</v>
      </c>
      <c r="V1211">
        <v>23725846.267854601</v>
      </c>
      <c r="W1211">
        <v>36940275.941524804</v>
      </c>
      <c r="X1211">
        <v>10294742.1990999</v>
      </c>
      <c r="Y1211">
        <v>10606211.642114</v>
      </c>
      <c r="Z1211">
        <v>2095878.2736180499</v>
      </c>
    </row>
    <row r="1212" spans="1:26">
      <c r="A1212" s="1">
        <v>73020</v>
      </c>
      <c r="B1212">
        <v>8838719.9999855701</v>
      </c>
      <c r="C1212">
        <v>10494526.8772195</v>
      </c>
      <c r="D1212">
        <v>0</v>
      </c>
      <c r="E1212">
        <v>47433574.243911199</v>
      </c>
      <c r="F1212">
        <v>531632723.28839302</v>
      </c>
      <c r="G1212">
        <v>239102719.80276701</v>
      </c>
      <c r="H1212">
        <v>6814548.9412332904</v>
      </c>
      <c r="I1212">
        <v>31125646.642472301</v>
      </c>
      <c r="J1212">
        <v>23143837.4720059</v>
      </c>
      <c r="K1212">
        <v>2251684.4050280601</v>
      </c>
      <c r="L1212">
        <v>6430115.0184236197</v>
      </c>
      <c r="M1212">
        <v>82378.697744922494</v>
      </c>
      <c r="N1212">
        <v>805480.60017263901</v>
      </c>
      <c r="O1212">
        <v>480542.40351208497</v>
      </c>
      <c r="P1212">
        <v>49010748.563913599</v>
      </c>
      <c r="Q1212">
        <v>72410875.317792594</v>
      </c>
      <c r="R1212">
        <v>54763527.6231011</v>
      </c>
      <c r="S1212">
        <v>74718171.165817499</v>
      </c>
      <c r="T1212">
        <v>69049414.041691706</v>
      </c>
      <c r="U1212">
        <v>224253.12163895601</v>
      </c>
      <c r="V1212">
        <v>40090966.235865399</v>
      </c>
      <c r="W1212">
        <v>62420169.919060297</v>
      </c>
      <c r="X1212">
        <v>17395635.0071376</v>
      </c>
      <c r="Y1212">
        <v>17921943.353841301</v>
      </c>
      <c r="Z1212">
        <v>3542284.00303195</v>
      </c>
    </row>
    <row r="1213" spans="1:26">
      <c r="A1213" s="1">
        <v>73051</v>
      </c>
      <c r="B1213">
        <v>8838719.9999987204</v>
      </c>
      <c r="C1213">
        <v>9406642.19761917</v>
      </c>
      <c r="D1213">
        <v>0</v>
      </c>
      <c r="E1213">
        <v>52429727.782910101</v>
      </c>
      <c r="F1213">
        <v>567805905.376068</v>
      </c>
      <c r="G1213">
        <v>433762716.390279</v>
      </c>
      <c r="H1213">
        <v>3546848.0545216901</v>
      </c>
      <c r="I1213">
        <v>21857540.462250501</v>
      </c>
      <c r="J1213">
        <v>12045943.997122999</v>
      </c>
      <c r="K1213">
        <v>1171605.4097092301</v>
      </c>
      <c r="L1213">
        <v>3346757.2307608998</v>
      </c>
      <c r="M1213">
        <v>31750.741432712599</v>
      </c>
      <c r="N1213">
        <v>419110.87826997001</v>
      </c>
      <c r="O1213">
        <v>250037.739876971</v>
      </c>
      <c r="P1213">
        <v>25509197.995855</v>
      </c>
      <c r="Q1213">
        <v>37688535.875455298</v>
      </c>
      <c r="R1213">
        <v>28503414.2514483</v>
      </c>
      <c r="S1213">
        <v>39152031.856488198</v>
      </c>
      <c r="T1213">
        <v>109608890.34117401</v>
      </c>
      <c r="U1213">
        <v>116684.278609253</v>
      </c>
      <c r="V1213">
        <v>20866614.477911402</v>
      </c>
      <c r="W1213">
        <v>32488556.4913208</v>
      </c>
      <c r="X1213">
        <v>9054109.7751759291</v>
      </c>
      <c r="Y1213">
        <v>9328043.6410389096</v>
      </c>
      <c r="Z1213">
        <v>1843135.33966453</v>
      </c>
    </row>
    <row r="1214" spans="1:26">
      <c r="A1214" s="1">
        <v>73082</v>
      </c>
      <c r="B1214">
        <v>7983359.9999999404</v>
      </c>
      <c r="C1214" s="2">
        <v>4.1514635086059597E-5</v>
      </c>
      <c r="D1214">
        <v>24112697.465427801</v>
      </c>
      <c r="E1214">
        <v>45803924.600153796</v>
      </c>
      <c r="F1214">
        <v>1.64270401000977E-4</v>
      </c>
      <c r="G1214" s="2">
        <v>8.6367130279541002E-5</v>
      </c>
      <c r="H1214">
        <v>63046.9303933298</v>
      </c>
      <c r="I1214" s="2">
        <v>1.8380582332611101E-5</v>
      </c>
      <c r="J1214">
        <v>214122.449294213</v>
      </c>
      <c r="K1214">
        <v>20832.1623596502</v>
      </c>
      <c r="L1214">
        <v>59490.219746561699</v>
      </c>
      <c r="M1214">
        <v>762.15228145268304</v>
      </c>
      <c r="N1214">
        <v>99076.780865515495</v>
      </c>
      <c r="O1214">
        <v>4445.8883084619902</v>
      </c>
      <c r="P1214">
        <v>453438.26566971099</v>
      </c>
      <c r="Q1214">
        <v>669931.85539509298</v>
      </c>
      <c r="R1214">
        <v>506661.89999100601</v>
      </c>
      <c r="S1214">
        <v>9634023.1777190007</v>
      </c>
      <c r="T1214">
        <v>43362295.376035102</v>
      </c>
      <c r="U1214">
        <v>2074.7478772822701</v>
      </c>
      <c r="V1214">
        <v>370914.11030597199</v>
      </c>
      <c r="W1214">
        <v>577499.72037557501</v>
      </c>
      <c r="X1214">
        <v>160941.15676718799</v>
      </c>
      <c r="Y1214">
        <v>165810.463009812</v>
      </c>
      <c r="Z1214">
        <v>32772.548102377397</v>
      </c>
    </row>
    <row r="1215" spans="1:26">
      <c r="A1215" s="1">
        <v>73110</v>
      </c>
      <c r="B1215">
        <v>51802721.725873098</v>
      </c>
      <c r="C1215">
        <v>75104801.725869</v>
      </c>
      <c r="D1215">
        <v>59884703.572052397</v>
      </c>
      <c r="E1215">
        <v>54148490.079131901</v>
      </c>
      <c r="F1215">
        <v>0</v>
      </c>
      <c r="G1215">
        <v>629747162.50342703</v>
      </c>
      <c r="H1215">
        <v>2075107.14110648</v>
      </c>
      <c r="I1215" s="2">
        <v>1.0952353477478E-6</v>
      </c>
      <c r="J1215">
        <v>7047559.9815819096</v>
      </c>
      <c r="K1215">
        <v>685663.34011040104</v>
      </c>
      <c r="L1215">
        <v>1958042.6684047</v>
      </c>
      <c r="M1215">
        <v>25085.244150394999</v>
      </c>
      <c r="N1215">
        <v>548067.01722327597</v>
      </c>
      <c r="O1215">
        <v>146330.59087722001</v>
      </c>
      <c r="P1215">
        <v>14924326.644801401</v>
      </c>
      <c r="Q1215">
        <v>22049929.608184502</v>
      </c>
      <c r="R1215">
        <v>16676112.861303</v>
      </c>
      <c r="S1215">
        <v>17622384.0156423</v>
      </c>
      <c r="T1215">
        <v>253456884.205174</v>
      </c>
      <c r="U1215">
        <v>68287.609076073495</v>
      </c>
      <c r="V1215">
        <v>12208152.1531852</v>
      </c>
      <c r="W1215">
        <v>19007646.942613401</v>
      </c>
      <c r="X1215">
        <v>5297167.3897553599</v>
      </c>
      <c r="Y1215">
        <v>5457434.2273827903</v>
      </c>
      <c r="Z1215">
        <v>1078665.4984663599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3"/>
  <sheetViews>
    <sheetView topLeftCell="A10" zoomScale="40" zoomScaleNormal="40" workbookViewId="0">
      <selection activeCell="AD88" sqref="AD88:AD90"/>
    </sheetView>
  </sheetViews>
  <sheetFormatPr baseColWidth="10" defaultRowHeight="15"/>
  <cols>
    <col min="1" max="1" width="13.7109375" bestFit="1" customWidth="1"/>
    <col min="2" max="2" width="20.28515625" style="7" bestFit="1" customWidth="1"/>
    <col min="3" max="3" width="29.7109375" style="7" bestFit="1" customWidth="1"/>
    <col min="4" max="4" width="27.7109375" style="7" bestFit="1" customWidth="1"/>
    <col min="5" max="5" width="35.7109375" style="7" bestFit="1" customWidth="1"/>
    <col min="6" max="6" width="22" style="7" bestFit="1" customWidth="1"/>
    <col min="7" max="7" width="30.42578125" style="7" bestFit="1" customWidth="1"/>
    <col min="8" max="8" width="11.42578125" style="7"/>
    <col min="26" max="26" width="13.42578125" customWidth="1"/>
    <col min="27" max="27" width="22" bestFit="1" customWidth="1"/>
    <col min="28" max="28" width="13.85546875" bestFit="1" customWidth="1"/>
    <col min="29" max="29" width="22" bestFit="1" customWidth="1"/>
    <col min="30" max="30" width="19.28515625" bestFit="1" customWidth="1"/>
  </cols>
  <sheetData>
    <row r="1" spans="1:30">
      <c r="A1" t="s">
        <v>158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30">
      <c r="A2" s="6">
        <v>1999</v>
      </c>
      <c r="B2" s="7">
        <f>'WEAP Export'!AE6</f>
        <v>0</v>
      </c>
      <c r="C2" s="7">
        <f>'WEAP Export'!AF6</f>
        <v>0</v>
      </c>
      <c r="D2" s="7">
        <f>'WEAP Export'!AG6</f>
        <v>0</v>
      </c>
      <c r="E2" s="7">
        <f>'WEAP Export'!AH6</f>
        <v>0</v>
      </c>
      <c r="F2" s="7">
        <f>'WEAP Export'!AI6</f>
        <v>0</v>
      </c>
      <c r="G2" s="7">
        <f>'WEAP Export'!AJ6</f>
        <v>35432572.664567992</v>
      </c>
    </row>
    <row r="3" spans="1:30">
      <c r="A3" s="6">
        <v>2000</v>
      </c>
      <c r="B3" s="7">
        <f>'WEAP Export'!AE7</f>
        <v>61086463.626960166</v>
      </c>
      <c r="C3" s="7">
        <f>'WEAP Export'!AF7</f>
        <v>78312463.626962885</v>
      </c>
      <c r="D3" s="7">
        <f>'WEAP Export'!AG7</f>
        <v>18784072.443943992</v>
      </c>
      <c r="E3" s="7">
        <f>'WEAP Export'!AH7</f>
        <v>40118479.124951832</v>
      </c>
      <c r="F3" s="7">
        <f>'WEAP Export'!AI7</f>
        <v>206951820.79308417</v>
      </c>
      <c r="G3" s="7">
        <f>'WEAP Export'!AJ7</f>
        <v>193830275.23305643</v>
      </c>
    </row>
    <row r="4" spans="1:30">
      <c r="A4" s="6">
        <v>2001</v>
      </c>
      <c r="B4" s="7">
        <f>'WEAP Export'!AE8</f>
        <v>73479286.523185179</v>
      </c>
      <c r="C4" s="7">
        <f>'WEAP Export'!AF8</f>
        <v>93664486.523188844</v>
      </c>
      <c r="D4" s="7">
        <f>'WEAP Export'!AG8</f>
        <v>70599020.541484237</v>
      </c>
      <c r="E4" s="7">
        <f>'WEAP Export'!AH8</f>
        <v>31603081.639584024</v>
      </c>
      <c r="F4" s="7">
        <f>'WEAP Export'!AI8</f>
        <v>288952451.95628756</v>
      </c>
      <c r="G4" s="7">
        <f>'WEAP Export'!AJ8</f>
        <v>74355697.596001446</v>
      </c>
    </row>
    <row r="5" spans="1:30">
      <c r="A5" s="6">
        <v>2002</v>
      </c>
      <c r="B5" s="7">
        <f>'WEAP Export'!AE9</f>
        <v>34372699.939106628</v>
      </c>
      <c r="C5" s="7">
        <f>'WEAP Export'!AF9</f>
        <v>41804534.016803771</v>
      </c>
      <c r="D5" s="7">
        <f>'WEAP Export'!AG9</f>
        <v>23547900.987291455</v>
      </c>
      <c r="E5" s="7">
        <f>'WEAP Export'!AH9</f>
        <v>32344479.958325893</v>
      </c>
      <c r="F5" s="7">
        <f>'WEAP Export'!AI9</f>
        <v>180191152.15556404</v>
      </c>
      <c r="G5" s="7">
        <f>'WEAP Export'!AJ9</f>
        <v>63833236.626899891</v>
      </c>
    </row>
    <row r="6" spans="1:30">
      <c r="A6" s="6">
        <v>2003</v>
      </c>
      <c r="B6" s="7">
        <f>'WEAP Export'!AE10</f>
        <v>35975092.463667654</v>
      </c>
      <c r="C6" s="7">
        <f>'WEAP Export'!AF10</f>
        <v>43113892.463663392</v>
      </c>
      <c r="D6" s="7">
        <f>'WEAP Export'!AG10</f>
        <v>13131394.188521015</v>
      </c>
      <c r="E6" s="7">
        <f>'WEAP Export'!AH10</f>
        <v>24055029.95170714</v>
      </c>
      <c r="F6" s="7">
        <f>'WEAP Export'!AI10</f>
        <v>157655923.70294002</v>
      </c>
      <c r="G6" s="7">
        <f>'WEAP Export'!AJ10</f>
        <v>153139964.79221508</v>
      </c>
    </row>
    <row r="7" spans="1:30">
      <c r="A7" s="6">
        <v>2004</v>
      </c>
      <c r="B7" s="7">
        <f>'WEAP Export'!AE11</f>
        <v>38117442.170552112</v>
      </c>
      <c r="C7" s="7">
        <f>'WEAP Export'!AF11</f>
        <v>45342642.170546383</v>
      </c>
      <c r="D7" s="7">
        <f>'WEAP Export'!AG11</f>
        <v>778732.63051183103</v>
      </c>
      <c r="E7" s="7">
        <f>'WEAP Export'!AH11</f>
        <v>29533022.344398972</v>
      </c>
      <c r="F7" s="7">
        <f>'WEAP Export'!AI11</f>
        <v>165677265.74345246</v>
      </c>
      <c r="G7" s="7">
        <f>'WEAP Export'!AJ11</f>
        <v>122259302.24258085</v>
      </c>
    </row>
    <row r="8" spans="1:30">
      <c r="A8" s="6">
        <v>2005</v>
      </c>
      <c r="B8" s="7">
        <f>'WEAP Export'!AE12</f>
        <v>50577883.624402501</v>
      </c>
      <c r="C8" s="7">
        <f>'WEAP Export'!AF12</f>
        <v>64119272.283192903</v>
      </c>
      <c r="D8" s="7">
        <f>'WEAP Export'!AG12</f>
        <v>8019702.9148657946</v>
      </c>
      <c r="E8" s="7">
        <f>'WEAP Export'!AH12</f>
        <v>36436547.503623255</v>
      </c>
      <c r="F8" s="7">
        <f>'WEAP Export'!AI12</f>
        <v>241177753.31065974</v>
      </c>
      <c r="G8" s="7">
        <f>'WEAP Export'!AJ12</f>
        <v>192378652.30867842</v>
      </c>
    </row>
    <row r="9" spans="1:30">
      <c r="A9" s="6">
        <v>2006</v>
      </c>
      <c r="B9" s="7">
        <f>'WEAP Export'!AE13</f>
        <v>45693789.371122532</v>
      </c>
      <c r="C9" s="7">
        <f>'WEAP Export'!AF13</f>
        <v>58189389.371102609</v>
      </c>
      <c r="D9" s="7">
        <f>'WEAP Export'!AG13</f>
        <v>9888481.1082698312</v>
      </c>
      <c r="E9" s="7">
        <f>'WEAP Export'!AH13</f>
        <v>41061211.546293326</v>
      </c>
      <c r="F9" s="7">
        <f>'WEAP Export'!AI13</f>
        <v>139373277.73236474</v>
      </c>
      <c r="G9" s="7">
        <f>'WEAP Export'!AJ13</f>
        <v>124475372.43005641</v>
      </c>
    </row>
    <row r="10" spans="1:30">
      <c r="A10" s="6">
        <v>2007</v>
      </c>
      <c r="B10" s="7">
        <f>'WEAP Export'!AE14</f>
        <v>54136540.978190206</v>
      </c>
      <c r="C10" s="7">
        <f>'WEAP Export'!AF14</f>
        <v>72143493.696607903</v>
      </c>
      <c r="D10" s="7">
        <f>'WEAP Export'!AG14</f>
        <v>24839468.50127703</v>
      </c>
      <c r="E10" s="7">
        <f>'WEAP Export'!AH14</f>
        <v>41384974.978957705</v>
      </c>
      <c r="F10" s="7">
        <f>'WEAP Export'!AI14</f>
        <v>276367976.7717911</v>
      </c>
      <c r="G10" s="7">
        <f>'WEAP Export'!AJ14</f>
        <v>94897657.146952748</v>
      </c>
    </row>
    <row r="11" spans="1:30">
      <c r="A11" s="6">
        <v>2008</v>
      </c>
      <c r="B11" s="7">
        <f>'WEAP Export'!AE15</f>
        <v>42835252.930261768</v>
      </c>
      <c r="C11" s="7">
        <f>'WEAP Export'!AF15</f>
        <v>53964305.79218182</v>
      </c>
      <c r="D11" s="7">
        <f>'WEAP Export'!AG15</f>
        <v>31307718.092696533</v>
      </c>
      <c r="E11" s="7">
        <f>'WEAP Export'!AH15</f>
        <v>27718452.614956114</v>
      </c>
      <c r="F11" s="7">
        <f>'WEAP Export'!AI15</f>
        <v>282021180.77605528</v>
      </c>
      <c r="G11" s="7">
        <f>'WEAP Export'!AJ15</f>
        <v>60693521.662688769</v>
      </c>
    </row>
    <row r="12" spans="1:30">
      <c r="A12" s="6">
        <v>2009</v>
      </c>
      <c r="B12" s="7">
        <f>'WEAP Export'!AE16</f>
        <v>31390218.328884002</v>
      </c>
      <c r="C12" s="7">
        <f>'WEAP Export'!AF16</f>
        <v>39064826.981558055</v>
      </c>
      <c r="D12" s="7">
        <f>'WEAP Export'!AG16</f>
        <v>4268000.4215879487</v>
      </c>
      <c r="E12" s="7">
        <f>'WEAP Export'!AH16</f>
        <v>30102657.465838168</v>
      </c>
      <c r="F12" s="7">
        <f>'WEAP Export'!AI16</f>
        <v>209252601.01248941</v>
      </c>
      <c r="G12" s="7">
        <f>'WEAP Export'!AJ16</f>
        <v>90236347.753497735</v>
      </c>
    </row>
    <row r="13" spans="1:30">
      <c r="A13" s="33">
        <v>2010</v>
      </c>
      <c r="B13" s="34">
        <f>'WEAP Export'!AE17</f>
        <v>44393309.774774887</v>
      </c>
      <c r="C13" s="34">
        <f>'WEAP Export'!AF17</f>
        <v>56888909.77477774</v>
      </c>
      <c r="D13" s="34">
        <f>'WEAP Export'!AG17</f>
        <v>4805199.0934511255</v>
      </c>
      <c r="E13" s="34">
        <f>'WEAP Export'!AH17</f>
        <v>43079455.185324498</v>
      </c>
      <c r="F13" s="34">
        <f>'WEAP Export'!AI17</f>
        <v>140325520.24339214</v>
      </c>
      <c r="G13" s="34">
        <f>'WEAP Export'!AJ17</f>
        <v>152089768.20834759</v>
      </c>
    </row>
    <row r="14" spans="1:30">
      <c r="A14" s="6">
        <v>2011</v>
      </c>
      <c r="B14" s="7">
        <f>'WEAP Export'!AE18</f>
        <v>45790077.963511683</v>
      </c>
      <c r="C14" s="7">
        <f>'WEAP Export'!AF18</f>
        <v>63106671.835559882</v>
      </c>
      <c r="D14" s="7">
        <f>'WEAP Export'!AG18</f>
        <v>32751941.731662896</v>
      </c>
      <c r="E14" s="7">
        <f>'WEAP Export'!AH18</f>
        <v>30714884.347064715</v>
      </c>
      <c r="F14" s="7">
        <f>'WEAP Export'!AI18</f>
        <v>194453912.64886346</v>
      </c>
      <c r="G14" s="7">
        <f>'WEAP Export'!AJ18</f>
        <v>95128307.262238801</v>
      </c>
      <c r="Z14" s="11"/>
      <c r="AA14" s="12"/>
      <c r="AB14" s="12"/>
      <c r="AC14" s="14"/>
      <c r="AD14" s="9"/>
    </row>
    <row r="15" spans="1:30">
      <c r="A15" s="6">
        <v>2012</v>
      </c>
      <c r="B15" s="7">
        <f>'WEAP Export'!AE19</f>
        <v>42964893.069110878</v>
      </c>
      <c r="C15" s="7">
        <f>'WEAP Export'!AF19</f>
        <v>51242827.852081858</v>
      </c>
      <c r="D15" s="7">
        <f>'WEAP Export'!AG19</f>
        <v>15085568.508552747</v>
      </c>
      <c r="E15" s="7">
        <f>'WEAP Export'!AH19</f>
        <v>31455787.445364591</v>
      </c>
      <c r="F15" s="7">
        <f>'WEAP Export'!AI19</f>
        <v>227004171.69453087</v>
      </c>
      <c r="G15" s="7">
        <f>'WEAP Export'!AJ19</f>
        <v>125868392.56604248</v>
      </c>
      <c r="Z15" s="10"/>
      <c r="AA15" s="13"/>
      <c r="AB15" s="13"/>
      <c r="AC15" s="13"/>
    </row>
    <row r="16" spans="1:30">
      <c r="A16" s="6">
        <v>2013</v>
      </c>
      <c r="B16" s="7">
        <f>'WEAP Export'!AE20</f>
        <v>44334449.500460446</v>
      </c>
      <c r="C16" s="7">
        <f>'WEAP Export'!AF20</f>
        <v>51288325.556608886</v>
      </c>
      <c r="D16" s="7">
        <f>'WEAP Export'!AG20</f>
        <v>10155507.775486732</v>
      </c>
      <c r="E16" s="7">
        <f>'WEAP Export'!AH20</f>
        <v>35226180.518107116</v>
      </c>
      <c r="F16" s="7">
        <f>'WEAP Export'!AI20</f>
        <v>218817703.27871606</v>
      </c>
      <c r="G16" s="7">
        <f>'WEAP Export'!AJ20</f>
        <v>182509511.44462696</v>
      </c>
      <c r="Z16" s="10"/>
      <c r="AA16" s="13"/>
      <c r="AB16" s="13"/>
      <c r="AC16" s="13"/>
    </row>
    <row r="17" spans="1:30">
      <c r="A17" s="6">
        <v>2014</v>
      </c>
      <c r="B17" s="7">
        <f>'WEAP Export'!AE21</f>
        <v>40033308.814153813</v>
      </c>
      <c r="C17" s="7">
        <f>'WEAP Export'!AF21</f>
        <v>47258508.814132787</v>
      </c>
      <c r="D17" s="7">
        <f>'WEAP Export'!AG21</f>
        <v>9674401.2696669493</v>
      </c>
      <c r="E17" s="7">
        <f>'WEAP Export'!AH21</f>
        <v>26724563.923816562</v>
      </c>
      <c r="F17" s="7">
        <f>'WEAP Export'!AI21</f>
        <v>189197213.49298909</v>
      </c>
      <c r="G17" s="7">
        <f>'WEAP Export'!AJ21</f>
        <v>104891437.12017833</v>
      </c>
      <c r="Z17" s="10"/>
      <c r="AA17" s="13"/>
      <c r="AB17" s="13"/>
      <c r="AC17" s="13"/>
    </row>
    <row r="18" spans="1:30" ht="15.75" thickBot="1">
      <c r="A18" s="6">
        <v>2015</v>
      </c>
      <c r="B18" s="7">
        <f>'WEAP Export'!AE22</f>
        <v>43573987.895967886</v>
      </c>
      <c r="C18" s="7">
        <f>'WEAP Export'!AF22</f>
        <v>53537098.325374365</v>
      </c>
      <c r="D18" s="7">
        <f>'WEAP Export'!AG22</f>
        <v>6976785.803200338</v>
      </c>
      <c r="E18" s="7">
        <f>'WEAP Export'!AH22</f>
        <v>43186231.725416146</v>
      </c>
      <c r="F18" s="7">
        <f>'WEAP Export'!AI22</f>
        <v>177445920.78780708</v>
      </c>
      <c r="G18" s="7">
        <f>'WEAP Export'!AJ22</f>
        <v>198691445.61593059</v>
      </c>
    </row>
    <row r="19" spans="1:30" ht="15.75" thickBot="1">
      <c r="A19" s="6">
        <v>2016</v>
      </c>
      <c r="B19" s="7">
        <f>'WEAP Export'!AE23</f>
        <v>53258931.104102075</v>
      </c>
      <c r="C19" s="7">
        <f>'WEAP Export'!AF23</f>
        <v>69127887.79677017</v>
      </c>
      <c r="D19" s="7">
        <f>'WEAP Export'!AG23</f>
        <v>25294582.970890284</v>
      </c>
      <c r="E19" s="7">
        <f>'WEAP Export'!AH23</f>
        <v>33616870.031384706</v>
      </c>
      <c r="F19" s="7">
        <f>'WEAP Export'!AI23</f>
        <v>307767389.51683539</v>
      </c>
      <c r="G19" s="7">
        <f>'WEAP Export'!AJ23</f>
        <v>88805042.459975079</v>
      </c>
      <c r="Z19" s="31" t="s">
        <v>159</v>
      </c>
      <c r="AA19" s="29" t="s">
        <v>163</v>
      </c>
      <c r="AB19" s="29"/>
      <c r="AC19" s="29"/>
      <c r="AD19" s="30"/>
    </row>
    <row r="20" spans="1:30" ht="15.75" thickBot="1">
      <c r="A20" s="6">
        <v>2017</v>
      </c>
      <c r="B20" s="7">
        <f>'WEAP Export'!AE24</f>
        <v>44730935.473844662</v>
      </c>
      <c r="C20" s="7">
        <f>'WEAP Export'!AF24</f>
        <v>57153740.62994238</v>
      </c>
      <c r="D20" s="7">
        <f>'WEAP Export'!AG24</f>
        <v>12939831.195368679</v>
      </c>
      <c r="E20" s="7">
        <f>'WEAP Export'!AH24</f>
        <v>42474998.608966798</v>
      </c>
      <c r="F20" s="7">
        <f>'WEAP Export'!AI24</f>
        <v>213905338.03461766</v>
      </c>
      <c r="G20" s="7">
        <f>'WEAP Export'!AJ24</f>
        <v>126406267.65906151</v>
      </c>
      <c r="Z20" s="32"/>
      <c r="AA20" s="27" t="s">
        <v>164</v>
      </c>
      <c r="AB20" s="27" t="s">
        <v>166</v>
      </c>
      <c r="AC20" s="27" t="s">
        <v>165</v>
      </c>
      <c r="AD20" s="28" t="s">
        <v>167</v>
      </c>
    </row>
    <row r="21" spans="1:30">
      <c r="A21" s="6">
        <v>2018</v>
      </c>
      <c r="B21" s="7">
        <f>'WEAP Export'!AE25</f>
        <v>50553772.495305859</v>
      </c>
      <c r="C21" s="7">
        <f>'WEAP Export'!AF25</f>
        <v>68569471.655133277</v>
      </c>
      <c r="D21" s="7">
        <f>'WEAP Export'!AG25</f>
        <v>20529127.378315102</v>
      </c>
      <c r="E21" s="7">
        <f>'WEAP Export'!AH25</f>
        <v>39134268.474835686</v>
      </c>
      <c r="F21" s="7">
        <f>'WEAP Export'!AI25</f>
        <v>300572414.46001184</v>
      </c>
      <c r="G21" s="7">
        <f>'WEAP Export'!AJ25</f>
        <v>158679812.14252907</v>
      </c>
      <c r="Z21" s="23" t="s">
        <v>160</v>
      </c>
      <c r="AA21" s="24">
        <f>AVERAGE($B$13:$B$42)/1000000</f>
        <v>43.736433882096854</v>
      </c>
      <c r="AB21" s="25">
        <f>AA21/$AA$21-1</f>
        <v>0</v>
      </c>
      <c r="AC21" s="24">
        <f>STDEV($B$13:$B$42)/1000000</f>
        <v>4.4578724992387615</v>
      </c>
      <c r="AD21" s="26">
        <f>AC21/$AC$21-1</f>
        <v>0</v>
      </c>
    </row>
    <row r="22" spans="1:30">
      <c r="A22" s="6">
        <v>2019</v>
      </c>
      <c r="B22" s="7">
        <f>'WEAP Export'!AE26</f>
        <v>40234567.150962673</v>
      </c>
      <c r="C22" s="7">
        <f>'WEAP Export'!AF26</f>
        <v>49256362.524204612</v>
      </c>
      <c r="D22" s="7">
        <f>'WEAP Export'!AG26</f>
        <v>26438775.803577926</v>
      </c>
      <c r="E22" s="7">
        <f>'WEAP Export'!AH26</f>
        <v>27960238.098471675</v>
      </c>
      <c r="F22" s="7">
        <f>'WEAP Export'!AI26</f>
        <v>206512762.04615369</v>
      </c>
      <c r="G22" s="7">
        <f>'WEAP Export'!AJ26</f>
        <v>72965599.608341679</v>
      </c>
      <c r="Z22" s="17" t="s">
        <v>161</v>
      </c>
      <c r="AA22" s="16">
        <f>AVERAGE($B$43:$B$72)/1000000</f>
        <v>47.200580555504807</v>
      </c>
      <c r="AB22" s="15">
        <f t="shared" ref="AB22:AD23" si="0">AA22/$AA$21-1</f>
        <v>7.9205055509246058E-2</v>
      </c>
      <c r="AC22" s="16">
        <f>STDEV($B$43:$B$72)/1000000</f>
        <v>5.602143276234564</v>
      </c>
      <c r="AD22" s="18">
        <f t="shared" ref="AD22:AD23" si="1">AC22/$AC$21-1</f>
        <v>0.25668539806627511</v>
      </c>
    </row>
    <row r="23" spans="1:30" ht="15.75" thickBot="1">
      <c r="A23" s="6">
        <v>2020</v>
      </c>
      <c r="B23" s="7">
        <f>'WEAP Export'!AE27</f>
        <v>45310598.0200179</v>
      </c>
      <c r="C23" s="7">
        <f>'WEAP Export'!AF27</f>
        <v>55127798.020004354</v>
      </c>
      <c r="D23" s="7">
        <f>'WEAP Export'!AG27</f>
        <v>12169816.158632301</v>
      </c>
      <c r="E23" s="7">
        <f>'WEAP Export'!AH27</f>
        <v>38244708.743689984</v>
      </c>
      <c r="F23" s="7">
        <f>'WEAP Export'!AI27</f>
        <v>172933406.83670208</v>
      </c>
      <c r="G23" s="7">
        <f>'WEAP Export'!AJ27</f>
        <v>120972166.25871904</v>
      </c>
      <c r="Z23" s="19" t="s">
        <v>162</v>
      </c>
      <c r="AA23" s="20">
        <f>AVERAGE($B$73:$B$103)/1000000</f>
        <v>48.579008054697937</v>
      </c>
      <c r="AB23" s="21">
        <f t="shared" si="0"/>
        <v>0.11072174255577227</v>
      </c>
      <c r="AC23" s="20">
        <f>STDEV($B$73:$B$103)/1000000</f>
        <v>8.7194449179995956</v>
      </c>
      <c r="AD23" s="22">
        <f t="shared" si="1"/>
        <v>0.95596552379830335</v>
      </c>
    </row>
    <row r="24" spans="1:30">
      <c r="A24" s="6">
        <v>2021</v>
      </c>
      <c r="B24" s="7">
        <f>'WEAP Export'!AE28</f>
        <v>45346381.477243714</v>
      </c>
      <c r="C24" s="7">
        <f>'WEAP Export'!AF28</f>
        <v>57847760.582669012</v>
      </c>
      <c r="D24" s="7">
        <f>'WEAP Export'!AG28</f>
        <v>16190287.474367892</v>
      </c>
      <c r="E24" s="7">
        <f>'WEAP Export'!AH28</f>
        <v>37907415.550559901</v>
      </c>
      <c r="F24" s="7">
        <f>'WEAP Export'!AI28</f>
        <v>280587851.1293053</v>
      </c>
      <c r="G24" s="7">
        <f>'WEAP Export'!AJ28</f>
        <v>157818857.80503604</v>
      </c>
    </row>
    <row r="25" spans="1:30">
      <c r="A25" s="6">
        <v>2022</v>
      </c>
      <c r="B25" s="7">
        <f>'WEAP Export'!AE29</f>
        <v>40999364.410078309</v>
      </c>
      <c r="C25" s="7">
        <f>'WEAP Export'!AF29</f>
        <v>55945077.352648951</v>
      </c>
      <c r="D25" s="7">
        <f>'WEAP Export'!AG29</f>
        <v>20999260.043938588</v>
      </c>
      <c r="E25" s="7">
        <f>'WEAP Export'!AH29</f>
        <v>38712497.517390221</v>
      </c>
      <c r="F25" s="7">
        <f>'WEAP Export'!AI29</f>
        <v>218550375.01541123</v>
      </c>
      <c r="G25" s="7">
        <f>'WEAP Export'!AJ29</f>
        <v>110962736.89381598</v>
      </c>
    </row>
    <row r="26" spans="1:30">
      <c r="A26" s="6">
        <v>2023</v>
      </c>
      <c r="B26" s="7">
        <f>'WEAP Export'!AE30</f>
        <v>47839360.740623772</v>
      </c>
      <c r="C26" s="7">
        <f>'WEAP Export'!AF30</f>
        <v>60949892.354121536</v>
      </c>
      <c r="D26" s="7">
        <f>'WEAP Export'!AG30</f>
        <v>18445546.128432184</v>
      </c>
      <c r="E26" s="7">
        <f>'WEAP Export'!AH30</f>
        <v>32633419.571983617</v>
      </c>
      <c r="F26" s="7">
        <f>'WEAP Export'!AI30</f>
        <v>247914699.96375921</v>
      </c>
      <c r="G26" s="7">
        <f>'WEAP Export'!AJ30</f>
        <v>3074401.5182758053</v>
      </c>
    </row>
    <row r="27" spans="1:30">
      <c r="A27" s="6">
        <v>2024</v>
      </c>
      <c r="B27" s="7">
        <f>'WEAP Export'!AE31</f>
        <v>38998403.636843175</v>
      </c>
      <c r="C27" s="7">
        <f>'WEAP Export'!AF31</f>
        <v>48815603.636829823</v>
      </c>
      <c r="D27" s="7">
        <f>'WEAP Export'!AG31</f>
        <v>12537867.131326584</v>
      </c>
      <c r="E27" s="7">
        <f>'WEAP Export'!AH31</f>
        <v>29842173.627034053</v>
      </c>
      <c r="F27" s="7">
        <f>'WEAP Export'!AI31</f>
        <v>182934589.7380949</v>
      </c>
      <c r="G27" s="7">
        <f>'WEAP Export'!AJ31</f>
        <v>123344372.19088285</v>
      </c>
    </row>
    <row r="28" spans="1:30">
      <c r="A28" s="6">
        <v>2025</v>
      </c>
      <c r="B28" s="7">
        <f>'WEAP Export'!AE32</f>
        <v>44785611.000670709</v>
      </c>
      <c r="C28" s="7">
        <f>'WEAP Export'!AF32</f>
        <v>56158954.647543155</v>
      </c>
      <c r="D28" s="7">
        <f>'WEAP Export'!AG32</f>
        <v>5541648.4410036746</v>
      </c>
      <c r="E28" s="7">
        <f>'WEAP Export'!AH32</f>
        <v>39644320.951912627</v>
      </c>
      <c r="F28" s="7">
        <f>'WEAP Export'!AI32</f>
        <v>234113780.69448185</v>
      </c>
      <c r="G28" s="7">
        <f>'WEAP Export'!AJ32</f>
        <v>203675999.93255314</v>
      </c>
    </row>
    <row r="29" spans="1:30">
      <c r="A29" s="6">
        <v>2026</v>
      </c>
      <c r="B29" s="7">
        <f>'WEAP Export'!AE33</f>
        <v>53790599.936250381</v>
      </c>
      <c r="C29" s="7">
        <f>'WEAP Export'!AF33</f>
        <v>69309689.286833733</v>
      </c>
      <c r="D29" s="7">
        <f>'WEAP Export'!AG33</f>
        <v>16458147.724727184</v>
      </c>
      <c r="E29" s="7">
        <f>'WEAP Export'!AH33</f>
        <v>37789101.253699698</v>
      </c>
      <c r="F29" s="7">
        <f>'WEAP Export'!AI33</f>
        <v>273875394.69472426</v>
      </c>
      <c r="G29" s="7">
        <f>'WEAP Export'!AJ33</f>
        <v>108033314.42888387</v>
      </c>
    </row>
    <row r="30" spans="1:30">
      <c r="A30" s="6">
        <v>2027</v>
      </c>
      <c r="B30" s="7">
        <f>'WEAP Export'!AE34</f>
        <v>39352846.323760591</v>
      </c>
      <c r="C30" s="7">
        <f>'WEAP Export'!AF34</f>
        <v>49083646.323762096</v>
      </c>
      <c r="D30" s="7">
        <f>'WEAP Export'!AG34</f>
        <v>16701498.320252882</v>
      </c>
      <c r="E30" s="7">
        <f>'WEAP Export'!AH34</f>
        <v>28852987.90031606</v>
      </c>
      <c r="F30" s="7">
        <f>'WEAP Export'!AI34</f>
        <v>206645423.77850136</v>
      </c>
      <c r="G30" s="7">
        <f>'WEAP Export'!AJ34</f>
        <v>112692663.289277</v>
      </c>
    </row>
    <row r="31" spans="1:30">
      <c r="A31" s="6">
        <v>2028</v>
      </c>
      <c r="B31" s="7">
        <f>'WEAP Export'!AE35</f>
        <v>41446943.333420157</v>
      </c>
      <c r="C31" s="7">
        <f>'WEAP Export'!AF35</f>
        <v>45993743.333398975</v>
      </c>
      <c r="D31" s="7">
        <f>'WEAP Export'!AG35</f>
        <v>10732861.806619609</v>
      </c>
      <c r="E31" s="7">
        <f>'WEAP Export'!AH35</f>
        <v>29539231.169371832</v>
      </c>
      <c r="F31" s="7">
        <f>'WEAP Export'!AI35</f>
        <v>151745882.09186113</v>
      </c>
      <c r="G31" s="7">
        <f>'WEAP Export'!AJ35</f>
        <v>206351486.43402061</v>
      </c>
    </row>
    <row r="32" spans="1:30">
      <c r="A32" s="6">
        <v>2029</v>
      </c>
      <c r="B32" s="7">
        <f>'WEAP Export'!AE36</f>
        <v>41806493.66210743</v>
      </c>
      <c r="C32" s="7">
        <f>'WEAP Export'!AF36</f>
        <v>49031693.662112743</v>
      </c>
      <c r="D32" s="7">
        <f>'WEAP Export'!AG36</f>
        <v>6705769.8274326855</v>
      </c>
      <c r="E32" s="7">
        <f>'WEAP Export'!AH36</f>
        <v>28370798.201322976</v>
      </c>
      <c r="F32" s="7">
        <f>'WEAP Export'!AI36</f>
        <v>173145106.4654507</v>
      </c>
      <c r="G32" s="7">
        <f>'WEAP Export'!AJ36</f>
        <v>171454704.19195661</v>
      </c>
    </row>
    <row r="33" spans="1:7">
      <c r="A33" s="6">
        <v>2030</v>
      </c>
      <c r="B33" s="7">
        <f>'WEAP Export'!AE37</f>
        <v>40241636.103061847</v>
      </c>
      <c r="C33" s="7">
        <f>'WEAP Export'!AF37</f>
        <v>50058836.103065073</v>
      </c>
      <c r="D33" s="7">
        <f>'WEAP Export'!AG37</f>
        <v>5322326.8772605984</v>
      </c>
      <c r="E33" s="7">
        <f>'WEAP Export'!AH37</f>
        <v>33234233.353198946</v>
      </c>
      <c r="F33" s="7">
        <f>'WEAP Export'!AI37</f>
        <v>210821685.81512836</v>
      </c>
      <c r="G33" s="7">
        <f>'WEAP Export'!AJ37</f>
        <v>142036093.21720541</v>
      </c>
    </row>
    <row r="34" spans="1:7">
      <c r="A34" s="6">
        <v>2031</v>
      </c>
      <c r="B34" s="7">
        <f>'WEAP Export'!AE38</f>
        <v>38574719.282023117</v>
      </c>
      <c r="C34" s="7">
        <f>'WEAP Export'!AF38</f>
        <v>48391919.281988412</v>
      </c>
      <c r="D34" s="7">
        <f>'WEAP Export'!AG38</f>
        <v>6865926.9839817695</v>
      </c>
      <c r="E34" s="7">
        <f>'WEAP Export'!AH38</f>
        <v>28033370.984861791</v>
      </c>
      <c r="F34" s="7">
        <f>'WEAP Export'!AI38</f>
        <v>180859962.10385457</v>
      </c>
      <c r="G34" s="7">
        <f>'WEAP Export'!AJ38</f>
        <v>95843029.328824654</v>
      </c>
    </row>
    <row r="35" spans="1:7">
      <c r="A35" s="6">
        <v>2032</v>
      </c>
      <c r="B35" s="7">
        <f>'WEAP Export'!AE39</f>
        <v>43148910.850001007</v>
      </c>
      <c r="C35" s="7">
        <f>'WEAP Export'!AF39</f>
        <v>50287710.850005887</v>
      </c>
      <c r="D35" s="7">
        <f>'WEAP Export'!AG39</f>
        <v>6682108.6804846972</v>
      </c>
      <c r="E35" s="7">
        <f>'WEAP Export'!AH39</f>
        <v>37924182.602822192</v>
      </c>
      <c r="F35" s="7">
        <f>'WEAP Export'!AI39</f>
        <v>226464654.94933543</v>
      </c>
      <c r="G35" s="7">
        <f>'WEAP Export'!AJ39</f>
        <v>178043993.82808399</v>
      </c>
    </row>
    <row r="36" spans="1:7">
      <c r="A36" s="6">
        <v>2033</v>
      </c>
      <c r="B36" s="7">
        <f>'WEAP Export'!AE40</f>
        <v>40310585.158691317</v>
      </c>
      <c r="C36" s="7">
        <f>'WEAP Export'!AF40</f>
        <v>52838920.813196272</v>
      </c>
      <c r="D36" s="7">
        <f>'WEAP Export'!AG40</f>
        <v>14997599.613832066</v>
      </c>
      <c r="E36" s="7">
        <f>'WEAP Export'!AH40</f>
        <v>34818759.588595271</v>
      </c>
      <c r="F36" s="7">
        <f>'WEAP Export'!AI40</f>
        <v>237387893.14554927</v>
      </c>
      <c r="G36" s="7">
        <f>'WEAP Export'!AJ40</f>
        <v>172190875.99834284</v>
      </c>
    </row>
    <row r="37" spans="1:7">
      <c r="A37" s="6">
        <v>2034</v>
      </c>
      <c r="B37" s="7">
        <f>'WEAP Export'!AE41</f>
        <v>48700298.95633442</v>
      </c>
      <c r="C37" s="7">
        <f>'WEAP Export'!AF41</f>
        <v>66466298.956325628</v>
      </c>
      <c r="D37" s="7">
        <f>'WEAP Export'!AG41</f>
        <v>15751840.267309641</v>
      </c>
      <c r="E37" s="7">
        <f>'WEAP Export'!AH41</f>
        <v>41092993.50484059</v>
      </c>
      <c r="F37" s="7">
        <f>'WEAP Export'!AI41</f>
        <v>194015774.29639527</v>
      </c>
      <c r="G37" s="7">
        <f>'WEAP Export'!AJ41</f>
        <v>106743437.3083259</v>
      </c>
    </row>
    <row r="38" spans="1:7">
      <c r="A38" s="6">
        <v>2035</v>
      </c>
      <c r="B38" s="7">
        <f>'WEAP Export'!AE42</f>
        <v>36170799.076596089</v>
      </c>
      <c r="C38" s="7">
        <f>'WEAP Export'!AF42</f>
        <v>47496752.832179584</v>
      </c>
      <c r="D38" s="7">
        <f>'WEAP Export'!AG42</f>
        <v>19972588.495677784</v>
      </c>
      <c r="E38" s="7">
        <f>'WEAP Export'!AH42</f>
        <v>22711666.8345051</v>
      </c>
      <c r="F38" s="7">
        <f>'WEAP Export'!AI42</f>
        <v>187434102.29182732</v>
      </c>
      <c r="G38" s="7">
        <f>'WEAP Export'!AJ42</f>
        <v>62020546.407944918</v>
      </c>
    </row>
    <row r="39" spans="1:7">
      <c r="A39" s="6">
        <v>2036</v>
      </c>
      <c r="B39" s="7">
        <f>'WEAP Export'!AE43</f>
        <v>35824137.622292466</v>
      </c>
      <c r="C39" s="7">
        <f>'WEAP Export'!AF43</f>
        <v>43049337.622287981</v>
      </c>
      <c r="D39" s="7">
        <f>'WEAP Export'!AG43</f>
        <v>2458398.9530117442</v>
      </c>
      <c r="E39" s="7">
        <f>'WEAP Export'!AH43</f>
        <v>29229934.999125812</v>
      </c>
      <c r="F39" s="7">
        <f>'WEAP Export'!AI43</f>
        <v>143369329.12194654</v>
      </c>
      <c r="G39" s="7">
        <f>'WEAP Export'!AJ43</f>
        <v>138517645.04474691</v>
      </c>
    </row>
    <row r="40" spans="1:7">
      <c r="A40" s="6">
        <v>2037</v>
      </c>
      <c r="B40" s="7">
        <f>'WEAP Export'!AE44</f>
        <v>47984765.753410287</v>
      </c>
      <c r="C40" s="7">
        <f>'WEAP Export'!AF44</f>
        <v>63072365.753411613</v>
      </c>
      <c r="D40" s="7">
        <f>'WEAP Export'!AG44</f>
        <v>1921863.0491711868</v>
      </c>
      <c r="E40" s="7">
        <f>'WEAP Export'!AH44</f>
        <v>44999632.984799266</v>
      </c>
      <c r="F40" s="7">
        <f>'WEAP Export'!AI44</f>
        <v>163816715.5278981</v>
      </c>
      <c r="G40" s="7">
        <f>'WEAP Export'!AJ44</f>
        <v>201612888.86518213</v>
      </c>
    </row>
    <row r="41" spans="1:7">
      <c r="A41" s="6">
        <v>2038</v>
      </c>
      <c r="B41" s="7">
        <f>'WEAP Export'!AE45</f>
        <v>46889301.15067289</v>
      </c>
      <c r="C41" s="7">
        <f>'WEAP Export'!AF45</f>
        <v>62063301.150676064</v>
      </c>
      <c r="D41" s="7">
        <f>'WEAP Export'!AG45</f>
        <v>37498195.710321553</v>
      </c>
      <c r="E41" s="7">
        <f>'WEAP Export'!AH45</f>
        <v>34240892.123166822</v>
      </c>
      <c r="F41" s="7">
        <f>'WEAP Export'!AI45</f>
        <v>224273441.08312306</v>
      </c>
      <c r="G41" s="7">
        <f>'WEAP Export'!AJ45</f>
        <v>104017362.19290696</v>
      </c>
    </row>
    <row r="42" spans="1:7">
      <c r="A42" s="6">
        <v>2039</v>
      </c>
      <c r="B42" s="7">
        <f>'WEAP Export'!AE46</f>
        <v>44703026.726611428</v>
      </c>
      <c r="C42" s="7">
        <f>'WEAP Export'!AF46</f>
        <v>59006443.709903091</v>
      </c>
      <c r="D42" s="7">
        <f>'WEAP Export'!AG46</f>
        <v>21366514.845258791</v>
      </c>
      <c r="E42" s="7">
        <f>'WEAP Export'!AH46</f>
        <v>37958304.822701886</v>
      </c>
      <c r="F42" s="7">
        <f>'WEAP Export'!AI46</f>
        <v>277107765.78926682</v>
      </c>
      <c r="G42" s="7">
        <f>'WEAP Export'!AJ46</f>
        <v>109986809.91333009</v>
      </c>
    </row>
    <row r="43" spans="1:7">
      <c r="A43" s="33">
        <v>2040</v>
      </c>
      <c r="B43" s="34">
        <f>'WEAP Export'!AE47</f>
        <v>46908511.096098632</v>
      </c>
      <c r="C43" s="34">
        <f>'WEAP Export'!AF47</f>
        <v>59164905.786386967</v>
      </c>
      <c r="D43" s="34">
        <f>'WEAP Export'!AG47</f>
        <v>14735125.150035324</v>
      </c>
      <c r="E43" s="34">
        <f>'WEAP Export'!AH47</f>
        <v>38639993.576643705</v>
      </c>
      <c r="F43" s="34">
        <f>'WEAP Export'!AI47</f>
        <v>231632520.78697827</v>
      </c>
      <c r="G43" s="34">
        <f>'WEAP Export'!AJ47</f>
        <v>138573038.80142382</v>
      </c>
    </row>
    <row r="44" spans="1:7">
      <c r="A44" s="6">
        <v>2041</v>
      </c>
      <c r="B44" s="7">
        <f>'WEAP Export'!AE48</f>
        <v>47554463.328505896</v>
      </c>
      <c r="C44" s="7">
        <f>'WEAP Export'!AF48</f>
        <v>61919812.832848161</v>
      </c>
      <c r="D44" s="7">
        <f>'WEAP Export'!AG48</f>
        <v>25486675.631045576</v>
      </c>
      <c r="E44" s="7">
        <f>'WEAP Export'!AH48</f>
        <v>44289207.845909841</v>
      </c>
      <c r="F44" s="7">
        <f>'WEAP Export'!AI48</f>
        <v>231467530.93831217</v>
      </c>
      <c r="G44" s="7">
        <f>'WEAP Export'!AJ48</f>
        <v>141786760.78261957</v>
      </c>
    </row>
    <row r="45" spans="1:7">
      <c r="A45" s="6">
        <v>2042</v>
      </c>
      <c r="B45" s="7">
        <f>'WEAP Export'!AE49</f>
        <v>48887741.94766032</v>
      </c>
      <c r="C45" s="7">
        <f>'WEAP Export'!AF49</f>
        <v>67488345.612766489</v>
      </c>
      <c r="D45" s="7">
        <f>'WEAP Export'!AG49</f>
        <v>41313738.349443138</v>
      </c>
      <c r="E45" s="7">
        <f>'WEAP Export'!AH49</f>
        <v>39601291.967018038</v>
      </c>
      <c r="F45" s="7">
        <f>'WEAP Export'!AI49</f>
        <v>292584857.04464692</v>
      </c>
      <c r="G45" s="7">
        <f>'WEAP Export'!AJ49</f>
        <v>126091810.3921231</v>
      </c>
    </row>
    <row r="46" spans="1:7">
      <c r="A46" s="6">
        <v>2043</v>
      </c>
      <c r="B46" s="7">
        <f>'WEAP Export'!AE50</f>
        <v>44720133.245471947</v>
      </c>
      <c r="C46" s="7">
        <f>'WEAP Export'!AF50</f>
        <v>57956818.065358721</v>
      </c>
      <c r="D46" s="7">
        <f>'WEAP Export'!AG50</f>
        <v>26147488.112390872</v>
      </c>
      <c r="E46" s="7">
        <f>'WEAP Export'!AH50</f>
        <v>34447239.4545632</v>
      </c>
      <c r="F46" s="7">
        <f>'WEAP Export'!AI50</f>
        <v>272438249.84221441</v>
      </c>
      <c r="G46" s="7">
        <f>'WEAP Export'!AJ50</f>
        <v>75478605.847683057</v>
      </c>
    </row>
    <row r="47" spans="1:7">
      <c r="A47" s="6">
        <v>2044</v>
      </c>
      <c r="B47" s="7">
        <f>'WEAP Export'!AE51</f>
        <v>34686892.466514945</v>
      </c>
      <c r="C47" s="7">
        <f>'WEAP Export'!AF51</f>
        <v>44504092.466515109</v>
      </c>
      <c r="D47" s="7">
        <f>'WEAP Export'!AG51</f>
        <v>14155267.26765511</v>
      </c>
      <c r="E47" s="7">
        <f>'WEAP Export'!AH51</f>
        <v>30002249.544496983</v>
      </c>
      <c r="F47" s="7">
        <f>'WEAP Export'!AI51</f>
        <v>183109010.00257429</v>
      </c>
      <c r="G47" s="7">
        <f>'WEAP Export'!AJ51</f>
        <v>119735901.91469984</v>
      </c>
    </row>
    <row r="48" spans="1:7" ht="15.75" thickBot="1">
      <c r="A48" s="6">
        <v>2045</v>
      </c>
      <c r="B48" s="7">
        <f>'WEAP Export'!AE52</f>
        <v>44978532.617697306</v>
      </c>
      <c r="C48" s="7">
        <f>'WEAP Export'!AF52</f>
        <v>56692380.085746817</v>
      </c>
      <c r="D48" s="7">
        <f>'WEAP Export'!AG52</f>
        <v>7536854.7767521888</v>
      </c>
      <c r="E48" s="7">
        <f>'WEAP Export'!AH52</f>
        <v>38128179.205685385</v>
      </c>
      <c r="F48" s="7">
        <f>'WEAP Export'!AI52</f>
        <v>234529109.51661786</v>
      </c>
      <c r="G48" s="7">
        <f>'WEAP Export'!AJ52</f>
        <v>197870349.68328252</v>
      </c>
    </row>
    <row r="49" spans="1:30" ht="15.75" thickBot="1">
      <c r="A49" s="6">
        <v>2046</v>
      </c>
      <c r="B49" s="7">
        <f>'WEAP Export'!AE53</f>
        <v>48548021.395658709</v>
      </c>
      <c r="C49" s="7">
        <f>'WEAP Export'!AF53</f>
        <v>61043621.395652354</v>
      </c>
      <c r="D49" s="7">
        <f>'WEAP Export'!AG53</f>
        <v>15056696.107777709</v>
      </c>
      <c r="E49" s="7">
        <f>'WEAP Export'!AH53</f>
        <v>32615177.970653698</v>
      </c>
      <c r="F49" s="7">
        <f>'WEAP Export'!AI53</f>
        <v>228096703.92496315</v>
      </c>
      <c r="G49" s="7">
        <f>'WEAP Export'!AJ53</f>
        <v>119621529.00798713</v>
      </c>
      <c r="Z49" s="31" t="s">
        <v>159</v>
      </c>
      <c r="AA49" s="29" t="s">
        <v>163</v>
      </c>
      <c r="AB49" s="29"/>
      <c r="AC49" s="29"/>
      <c r="AD49" s="30"/>
    </row>
    <row r="50" spans="1:30" ht="15.75" thickBot="1">
      <c r="A50" s="6">
        <v>2047</v>
      </c>
      <c r="B50" s="7">
        <f>'WEAP Export'!AE54</f>
        <v>40391555.21015688</v>
      </c>
      <c r="C50" s="7">
        <f>'WEAP Export'!AF54</f>
        <v>49331774.664690204</v>
      </c>
      <c r="D50" s="7">
        <f>'WEAP Export'!AG54</f>
        <v>10347149.657931527</v>
      </c>
      <c r="E50" s="7">
        <f>'WEAP Export'!AH54</f>
        <v>32796657.523964528</v>
      </c>
      <c r="F50" s="7">
        <f>'WEAP Export'!AI54</f>
        <v>219465476.54863873</v>
      </c>
      <c r="G50" s="7">
        <f>'WEAP Export'!AJ54</f>
        <v>167686826.45504722</v>
      </c>
      <c r="Z50" s="32"/>
      <c r="AA50" s="27" t="s">
        <v>164</v>
      </c>
      <c r="AB50" s="27" t="s">
        <v>166</v>
      </c>
      <c r="AC50" s="27" t="s">
        <v>165</v>
      </c>
      <c r="AD50" s="28" t="s">
        <v>167</v>
      </c>
    </row>
    <row r="51" spans="1:30">
      <c r="A51" s="6">
        <v>2048</v>
      </c>
      <c r="B51" s="7">
        <f>'WEAP Export'!AE55</f>
        <v>45771050.334278859</v>
      </c>
      <c r="C51" s="7">
        <f>'WEAP Export'!AF55</f>
        <v>60858650.334290497</v>
      </c>
      <c r="D51" s="7">
        <f>'WEAP Export'!AG55</f>
        <v>8248083.8544006115</v>
      </c>
      <c r="E51" s="7">
        <f>'WEAP Export'!AH55</f>
        <v>42343585.351215295</v>
      </c>
      <c r="F51" s="7">
        <f>'WEAP Export'!AI55</f>
        <v>150852301.01303124</v>
      </c>
      <c r="G51" s="7">
        <f>'WEAP Export'!AJ55</f>
        <v>121504348.85287315</v>
      </c>
      <c r="Z51" s="23" t="s">
        <v>160</v>
      </c>
      <c r="AA51" s="24">
        <f>AVERAGE($C$13:$C$42)/1000000</f>
        <v>55.280851701251649</v>
      </c>
      <c r="AB51" s="25">
        <f>AA51/$AA$51-1</f>
        <v>0</v>
      </c>
      <c r="AC51" s="24">
        <f>STDEV($C$13:$C$42)/1000000</f>
        <v>7.3705122471066584</v>
      </c>
      <c r="AD51" s="26">
        <f>AC51/$AC$51-1</f>
        <v>0</v>
      </c>
    </row>
    <row r="52" spans="1:30">
      <c r="A52" s="6">
        <v>2049</v>
      </c>
      <c r="B52" s="7">
        <f>'WEAP Export'!AE56</f>
        <v>42918177.822413012</v>
      </c>
      <c r="C52" s="7">
        <f>'WEAP Export'!AF56</f>
        <v>58769140.002346992</v>
      </c>
      <c r="D52" s="7">
        <f>'WEAP Export'!AG56</f>
        <v>29316436.788076263</v>
      </c>
      <c r="E52" s="7">
        <f>'WEAP Export'!AH56</f>
        <v>33055748.808006227</v>
      </c>
      <c r="F52" s="7">
        <f>'WEAP Export'!AI56</f>
        <v>306658537.26061064</v>
      </c>
      <c r="G52" s="7">
        <f>'WEAP Export'!AJ56</f>
        <v>70547404.109171018</v>
      </c>
      <c r="Z52" s="17" t="s">
        <v>161</v>
      </c>
      <c r="AA52" s="16">
        <f>AVERAGE($C$43:$C$72)/1000000</f>
        <v>61.445434582967557</v>
      </c>
      <c r="AB52" s="25">
        <f t="shared" ref="AB52:AB53" si="2">AA52/$AA$51-1</f>
        <v>0.11151389119383515</v>
      </c>
      <c r="AC52" s="16">
        <f>STDEV($C$43:$C$72)/1000000</f>
        <v>8.1615958441936574</v>
      </c>
      <c r="AD52" s="26">
        <f t="shared" ref="AD52:AD53" si="3">AC52/$AC$51-1</f>
        <v>0.10733088428114934</v>
      </c>
    </row>
    <row r="53" spans="1:30" ht="15.75" thickBot="1">
      <c r="A53" s="6">
        <v>2050</v>
      </c>
      <c r="B53" s="7">
        <f>'WEAP Export'!AE57</f>
        <v>42021011.116807945</v>
      </c>
      <c r="C53" s="7">
        <f>'WEAP Export'!AF57</f>
        <v>53251163.738925137</v>
      </c>
      <c r="D53" s="7">
        <f>'WEAP Export'!AG57</f>
        <v>14188865.657268396</v>
      </c>
      <c r="E53" s="7">
        <f>'WEAP Export'!AH57</f>
        <v>41053262.253243834</v>
      </c>
      <c r="F53" s="7">
        <f>'WEAP Export'!AI57</f>
        <v>281480452.36642271</v>
      </c>
      <c r="G53" s="7">
        <f>'WEAP Export'!AJ57</f>
        <v>152908216.51382682</v>
      </c>
      <c r="Z53" s="19" t="s">
        <v>162</v>
      </c>
      <c r="AA53" s="20">
        <f>AVERAGE($C$73:$C$103)/1000000</f>
        <v>64.424062550436616</v>
      </c>
      <c r="AB53" s="25">
        <f t="shared" si="2"/>
        <v>0.1653956219523649</v>
      </c>
      <c r="AC53" s="20">
        <f>STDEV($C$73:$C$103)/1000000</f>
        <v>11.944927242510131</v>
      </c>
      <c r="AD53" s="26">
        <f t="shared" si="3"/>
        <v>0.62063732370829294</v>
      </c>
    </row>
    <row r="54" spans="1:30">
      <c r="A54" s="6">
        <v>2051</v>
      </c>
      <c r="B54" s="7">
        <f>'WEAP Export'!AE58</f>
        <v>59176388.248854637</v>
      </c>
      <c r="C54" s="7">
        <f>'WEAP Export'!AF58</f>
        <v>79361588.248842373</v>
      </c>
      <c r="D54" s="7">
        <f>'WEAP Export'!AG58</f>
        <v>35842247.520711489</v>
      </c>
      <c r="E54" s="7">
        <f>'WEAP Export'!AH58</f>
        <v>42508931.391281225</v>
      </c>
      <c r="F54" s="7">
        <f>'WEAP Export'!AI58</f>
        <v>249473552.41197535</v>
      </c>
      <c r="G54" s="7">
        <f>'WEAP Export'!AJ58</f>
        <v>110249692.21576898</v>
      </c>
    </row>
    <row r="55" spans="1:30">
      <c r="A55" s="6">
        <v>2052</v>
      </c>
      <c r="B55" s="7">
        <f>'WEAP Export'!AE59</f>
        <v>51181912.435467146</v>
      </c>
      <c r="C55" s="7">
        <f>'WEAP Export'!AF59</f>
        <v>68816778.445506185</v>
      </c>
      <c r="D55" s="7">
        <f>'WEAP Export'!AG59</f>
        <v>28692896.927140351</v>
      </c>
      <c r="E55" s="7">
        <f>'WEAP Export'!AH59</f>
        <v>39128230.227081068</v>
      </c>
      <c r="F55" s="7">
        <f>'WEAP Export'!AI59</f>
        <v>327206033.77213806</v>
      </c>
      <c r="G55" s="7">
        <f>'WEAP Export'!AJ59</f>
        <v>72739951.818852186</v>
      </c>
    </row>
    <row r="56" spans="1:30">
      <c r="A56" s="6">
        <v>2053</v>
      </c>
      <c r="B56" s="7">
        <f>'WEAP Export'!AE60</f>
        <v>51017443.532755733</v>
      </c>
      <c r="C56" s="7">
        <f>'WEAP Export'!AF60</f>
        <v>66105043.532756388</v>
      </c>
      <c r="D56" s="7">
        <f>'WEAP Export'!AG60</f>
        <v>16519545.448418463</v>
      </c>
      <c r="E56" s="7">
        <f>'WEAP Export'!AH60</f>
        <v>45062026.036718212</v>
      </c>
      <c r="F56" s="7">
        <f>'WEAP Export'!AI60</f>
        <v>261080647.20378038</v>
      </c>
      <c r="G56" s="7">
        <f>'WEAP Export'!AJ60</f>
        <v>139770630.81922063</v>
      </c>
    </row>
    <row r="57" spans="1:30">
      <c r="A57" s="6">
        <v>2054</v>
      </c>
      <c r="B57" s="7">
        <f>'WEAP Export'!AE61</f>
        <v>44590613.453199796</v>
      </c>
      <c r="C57" s="7">
        <f>'WEAP Export'!AF61</f>
        <v>63195702.482774116</v>
      </c>
      <c r="D57" s="7">
        <f>'WEAP Export'!AG61</f>
        <v>35868166.891113989</v>
      </c>
      <c r="E57" s="7">
        <f>'WEAP Export'!AH61</f>
        <v>40204218.336362317</v>
      </c>
      <c r="F57" s="7">
        <f>'WEAP Export'!AI61</f>
        <v>377772249.46613264</v>
      </c>
      <c r="G57" s="7">
        <f>'WEAP Export'!AJ61</f>
        <v>64364123.037269033</v>
      </c>
    </row>
    <row r="58" spans="1:30">
      <c r="A58" s="6">
        <v>2055</v>
      </c>
      <c r="B58" s="7">
        <f>'WEAP Export'!AE62</f>
        <v>48560571.261073031</v>
      </c>
      <c r="C58" s="7">
        <f>'WEAP Export'!AF62</f>
        <v>65549122.605872452</v>
      </c>
      <c r="D58" s="7">
        <f>'WEAP Export'!AG62</f>
        <v>39370508.661743619</v>
      </c>
      <c r="E58" s="7">
        <f>'WEAP Export'!AH62</f>
        <v>40570342.383442074</v>
      </c>
      <c r="F58" s="7">
        <f>'WEAP Export'!AI62</f>
        <v>194637842.3356348</v>
      </c>
      <c r="G58" s="7">
        <f>'WEAP Export'!AJ62</f>
        <v>121720016.17482983</v>
      </c>
    </row>
    <row r="59" spans="1:30">
      <c r="A59" s="6">
        <v>2056</v>
      </c>
      <c r="B59" s="7">
        <f>'WEAP Export'!AE63</f>
        <v>43677408.275644697</v>
      </c>
      <c r="C59" s="7">
        <f>'WEAP Export'!AF63</f>
        <v>58220457.160790734</v>
      </c>
      <c r="D59" s="7">
        <f>'WEAP Export'!AG63</f>
        <v>22335455.276538026</v>
      </c>
      <c r="E59" s="7">
        <f>'WEAP Export'!AH63</f>
        <v>35510707.696097218</v>
      </c>
      <c r="F59" s="7">
        <f>'WEAP Export'!AI63</f>
        <v>271132030.08474535</v>
      </c>
      <c r="G59" s="7">
        <f>'WEAP Export'!AJ63</f>
        <v>74316747.543819889</v>
      </c>
    </row>
    <row r="60" spans="1:30">
      <c r="A60" s="6">
        <v>2057</v>
      </c>
      <c r="B60" s="7">
        <f>'WEAP Export'!AE64</f>
        <v>44191132.200198308</v>
      </c>
      <c r="C60" s="7">
        <f>'WEAP Export'!AF64</f>
        <v>56030234.5449953</v>
      </c>
      <c r="D60" s="7">
        <f>'WEAP Export'!AG64</f>
        <v>15347078.471962864</v>
      </c>
      <c r="E60" s="7">
        <f>'WEAP Export'!AH64</f>
        <v>39176849.546327263</v>
      </c>
      <c r="F60" s="7">
        <f>'WEAP Export'!AI64</f>
        <v>256140086.6367673</v>
      </c>
      <c r="G60" s="7">
        <f>'WEAP Export'!AJ64</f>
        <v>101518438.5505987</v>
      </c>
    </row>
    <row r="61" spans="1:30">
      <c r="A61" s="6">
        <v>2058</v>
      </c>
      <c r="B61" s="7">
        <f>'WEAP Export'!AE65</f>
        <v>53818725.71704679</v>
      </c>
      <c r="C61" s="7">
        <f>'WEAP Export'!AF65</f>
        <v>70132554.67612125</v>
      </c>
      <c r="D61" s="7">
        <f>'WEAP Export'!AG65</f>
        <v>18238131.647411339</v>
      </c>
      <c r="E61" s="7">
        <f>'WEAP Export'!AH65</f>
        <v>41753485.084712416</v>
      </c>
      <c r="F61" s="7">
        <f>'WEAP Export'!AI65</f>
        <v>309572164.67769831</v>
      </c>
      <c r="G61" s="7">
        <f>'WEAP Export'!AJ65</f>
        <v>61070845.235713661</v>
      </c>
    </row>
    <row r="62" spans="1:30">
      <c r="A62" s="6">
        <v>2059</v>
      </c>
      <c r="B62" s="7">
        <f>'WEAP Export'!AE66</f>
        <v>50066974.334133834</v>
      </c>
      <c r="C62" s="7">
        <f>'WEAP Export'!AF66</f>
        <v>65154574.334135331</v>
      </c>
      <c r="D62" s="7">
        <f>'WEAP Export'!AG66</f>
        <v>25760137.599578451</v>
      </c>
      <c r="E62" s="7">
        <f>'WEAP Export'!AH66</f>
        <v>35462765.712879881</v>
      </c>
      <c r="F62" s="7">
        <f>'WEAP Export'!AI66</f>
        <v>195767294.93364879</v>
      </c>
      <c r="G62" s="7">
        <f>'WEAP Export'!AJ66</f>
        <v>94832235.183359399</v>
      </c>
    </row>
    <row r="63" spans="1:30">
      <c r="A63" s="6">
        <v>2060</v>
      </c>
      <c r="B63" s="7">
        <f>'WEAP Export'!AE67</f>
        <v>47603458.465353243</v>
      </c>
      <c r="C63" s="7">
        <f>'WEAP Export'!AF67</f>
        <v>58392976.616207667</v>
      </c>
      <c r="D63" s="7">
        <f>'WEAP Export'!AG67</f>
        <v>13551726.360921083</v>
      </c>
      <c r="E63" s="7">
        <f>'WEAP Export'!AH67</f>
        <v>39694065.683835305</v>
      </c>
      <c r="F63" s="7">
        <f>'WEAP Export'!AI67</f>
        <v>261460839.3793371</v>
      </c>
      <c r="G63" s="7">
        <f>'WEAP Export'!AJ67</f>
        <v>188717033.43616191</v>
      </c>
    </row>
    <row r="64" spans="1:30">
      <c r="A64" s="6">
        <v>2061</v>
      </c>
      <c r="B64" s="7">
        <f>'WEAP Export'!AE68</f>
        <v>54240153.61486619</v>
      </c>
      <c r="C64" s="7">
        <f>'WEAP Export'!AF68</f>
        <v>69414153.614862934</v>
      </c>
      <c r="D64" s="7">
        <f>'WEAP Export'!AG68</f>
        <v>24006646.978661865</v>
      </c>
      <c r="E64" s="7">
        <f>'WEAP Export'!AH68</f>
        <v>41889069.969294883</v>
      </c>
      <c r="F64" s="7">
        <f>'WEAP Export'!AI68</f>
        <v>244084847.7828472</v>
      </c>
      <c r="G64" s="7">
        <f>'WEAP Export'!AJ68</f>
        <v>167053734.071803</v>
      </c>
    </row>
    <row r="65" spans="1:7">
      <c r="A65" s="6">
        <v>2062</v>
      </c>
      <c r="B65" s="7">
        <f>'WEAP Export'!AE69</f>
        <v>48315004.708972566</v>
      </c>
      <c r="C65" s="7">
        <f>'WEAP Export'!AF69</f>
        <v>61614046.678380407</v>
      </c>
      <c r="D65" s="7">
        <f>'WEAP Export'!AG69</f>
        <v>32677630.750713974</v>
      </c>
      <c r="E65" s="7">
        <f>'WEAP Export'!AH69</f>
        <v>34014419.525197558</v>
      </c>
      <c r="F65" s="7">
        <f>'WEAP Export'!AI69</f>
        <v>266799070.69707516</v>
      </c>
      <c r="G65" s="7">
        <f>'WEAP Export'!AJ69</f>
        <v>98266242.366948053</v>
      </c>
    </row>
    <row r="66" spans="1:7">
      <c r="A66" s="6">
        <v>2063</v>
      </c>
      <c r="B66" s="7">
        <f>'WEAP Export'!AE70</f>
        <v>45570600.95261886</v>
      </c>
      <c r="C66" s="7">
        <f>'WEAP Export'!AF70</f>
        <v>57839936.909370303</v>
      </c>
      <c r="D66" s="7">
        <f>'WEAP Export'!AG70</f>
        <v>18852604.166881103</v>
      </c>
      <c r="E66" s="7">
        <f>'WEAP Export'!AH70</f>
        <v>38439864.122116126</v>
      </c>
      <c r="F66" s="7">
        <f>'WEAP Export'!AI70</f>
        <v>257611428.11466023</v>
      </c>
      <c r="G66" s="7">
        <f>'WEAP Export'!AJ70</f>
        <v>102454836.13939618</v>
      </c>
    </row>
    <row r="67" spans="1:7">
      <c r="A67" s="6">
        <v>2064</v>
      </c>
      <c r="B67" s="7">
        <f>'WEAP Export'!AE71</f>
        <v>54116394.17990189</v>
      </c>
      <c r="C67" s="7">
        <f>'WEAP Export'!AF71</f>
        <v>69203994.179902688</v>
      </c>
      <c r="D67" s="7">
        <f>'WEAP Export'!AG71</f>
        <v>17242713.274016257</v>
      </c>
      <c r="E67" s="7">
        <f>'WEAP Export'!AH71</f>
        <v>49064400.871684305</v>
      </c>
      <c r="F67" s="7">
        <f>'WEAP Export'!AI71</f>
        <v>243620123.08825049</v>
      </c>
      <c r="G67" s="7">
        <f>'WEAP Export'!AJ71</f>
        <v>173968798.54598495</v>
      </c>
    </row>
    <row r="68" spans="1:7">
      <c r="A68" s="6">
        <v>2065</v>
      </c>
      <c r="B68" s="7">
        <f>'WEAP Export'!AE72</f>
        <v>58867174.141134709</v>
      </c>
      <c r="C68" s="7">
        <f>'WEAP Export'!AF72</f>
        <v>79325028.640613973</v>
      </c>
      <c r="D68" s="7">
        <f>'WEAP Export'!AG72</f>
        <v>50923656.02933269</v>
      </c>
      <c r="E68" s="7">
        <f>'WEAP Export'!AH72</f>
        <v>40846309.357774466</v>
      </c>
      <c r="F68" s="7">
        <f>'WEAP Export'!AI72</f>
        <v>365543022.41789192</v>
      </c>
      <c r="G68" s="7">
        <f>'WEAP Export'!AJ72</f>
        <v>148042563.8117801</v>
      </c>
    </row>
    <row r="69" spans="1:7">
      <c r="A69" s="6">
        <v>2066</v>
      </c>
      <c r="B69" s="7">
        <f>'WEAP Export'!AE73</f>
        <v>35504394.473949365</v>
      </c>
      <c r="C69" s="7">
        <f>'WEAP Export'!AF73</f>
        <v>43473352.759089984</v>
      </c>
      <c r="D69" s="7">
        <f>'WEAP Export'!AG73</f>
        <v>32259379.108528491</v>
      </c>
      <c r="E69" s="7">
        <f>'WEAP Export'!AH73</f>
        <v>32097218.757985577</v>
      </c>
      <c r="F69" s="7">
        <f>'WEAP Export'!AI73</f>
        <v>245910427.28627288</v>
      </c>
      <c r="G69" s="7">
        <f>'WEAP Export'!AJ73</f>
        <v>72435570.648942128</v>
      </c>
    </row>
    <row r="70" spans="1:7">
      <c r="A70" s="6">
        <v>2067</v>
      </c>
      <c r="B70" s="7">
        <f>'WEAP Export'!AE74</f>
        <v>43726295.355117045</v>
      </c>
      <c r="C70" s="7">
        <f>'WEAP Export'!AF74</f>
        <v>58024981.318233587</v>
      </c>
      <c r="D70" s="7">
        <f>'WEAP Export'!AG74</f>
        <v>22580219.102195565</v>
      </c>
      <c r="E70" s="7">
        <f>'WEAP Export'!AH74</f>
        <v>42254919.841401473</v>
      </c>
      <c r="F70" s="7">
        <f>'WEAP Export'!AI74</f>
        <v>229657332.20846939</v>
      </c>
      <c r="G70" s="7">
        <f>'WEAP Export'!AJ74</f>
        <v>131854660.50705473</v>
      </c>
    </row>
    <row r="71" spans="1:7">
      <c r="A71" s="6">
        <v>2068</v>
      </c>
      <c r="B71" s="7">
        <f>'WEAP Export'!AE75</f>
        <v>46310222.22444538</v>
      </c>
      <c r="C71" s="7">
        <f>'WEAP Export'!AF75</f>
        <v>61484222.224447809</v>
      </c>
      <c r="D71" s="7">
        <f>'WEAP Export'!AG75</f>
        <v>26897686.595939342</v>
      </c>
      <c r="E71" s="7">
        <f>'WEAP Export'!AH75</f>
        <v>35732266.717620723</v>
      </c>
      <c r="F71" s="7">
        <f>'WEAP Export'!AI75</f>
        <v>316767157.09343553</v>
      </c>
      <c r="G71" s="7">
        <f>'WEAP Export'!AJ75</f>
        <v>80387164.441686019</v>
      </c>
    </row>
    <row r="72" spans="1:7" ht="14.25" customHeight="1">
      <c r="A72" s="6">
        <v>2069</v>
      </c>
      <c r="B72" s="7">
        <f>'WEAP Export'!AE76</f>
        <v>48096458.509146757</v>
      </c>
      <c r="C72" s="7">
        <f>'WEAP Export'!AF76</f>
        <v>61043583.530595809</v>
      </c>
      <c r="D72" s="7">
        <f>'WEAP Export'!AG76</f>
        <v>15042133.168497562</v>
      </c>
      <c r="E72" s="7">
        <f>'WEAP Export'!AH76</f>
        <v>37945165.484720677</v>
      </c>
      <c r="F72" s="7">
        <f>'WEAP Export'!AI76</f>
        <v>238190220.5087539</v>
      </c>
      <c r="G72" s="7">
        <f>'WEAP Export'!AJ76</f>
        <v>131648214.48973943</v>
      </c>
    </row>
    <row r="73" spans="1:7">
      <c r="A73" s="33">
        <v>2070</v>
      </c>
      <c r="B73" s="34">
        <f>'WEAP Export'!AE77</f>
        <v>48936760.534445703</v>
      </c>
      <c r="C73" s="34">
        <f>'WEAP Export'!AF77</f>
        <v>64024360.534438439</v>
      </c>
      <c r="D73" s="34">
        <f>'WEAP Export'!AG77</f>
        <v>15818626.463531949</v>
      </c>
      <c r="E73" s="34">
        <f>'WEAP Export'!AH77</f>
        <v>38107624.947842203</v>
      </c>
      <c r="F73" s="34">
        <f>'WEAP Export'!AI77</f>
        <v>250820743.7843219</v>
      </c>
      <c r="G73" s="34">
        <f>'WEAP Export'!AJ77</f>
        <v>149795805.9961327</v>
      </c>
    </row>
    <row r="74" spans="1:7">
      <c r="A74" s="6">
        <v>2071</v>
      </c>
      <c r="B74" s="7">
        <f>'WEAP Export'!AE78</f>
        <v>46005826.971597046</v>
      </c>
      <c r="C74" s="7">
        <f>'WEAP Export'!AF78</f>
        <v>60128095.435527109</v>
      </c>
      <c r="D74" s="7">
        <f>'WEAP Export'!AG78</f>
        <v>21630993.514863469</v>
      </c>
      <c r="E74" s="7">
        <f>'WEAP Export'!AH78</f>
        <v>43116899.731316745</v>
      </c>
      <c r="F74" s="7">
        <f>'WEAP Export'!AI78</f>
        <v>205804583.44611964</v>
      </c>
      <c r="G74" s="7">
        <f>'WEAP Export'!AJ78</f>
        <v>104837936.84344815</v>
      </c>
    </row>
    <row r="75" spans="1:7">
      <c r="A75" s="6">
        <v>2072</v>
      </c>
      <c r="B75" s="7">
        <f>'WEAP Export'!AE79</f>
        <v>55501180.739725359</v>
      </c>
      <c r="C75" s="7">
        <f>'WEAP Export'!AF79</f>
        <v>73267180.739728808</v>
      </c>
      <c r="D75" s="7">
        <f>'WEAP Export'!AG79</f>
        <v>37654318.618212484</v>
      </c>
      <c r="E75" s="7">
        <f>'WEAP Export'!AH79</f>
        <v>39882491.971723996</v>
      </c>
      <c r="F75" s="7">
        <f>'WEAP Export'!AI79</f>
        <v>359564290.34744477</v>
      </c>
      <c r="G75" s="7">
        <f>'WEAP Export'!AJ79</f>
        <v>135894591.30604032</v>
      </c>
    </row>
    <row r="76" spans="1:7">
      <c r="A76" s="6">
        <v>2073</v>
      </c>
      <c r="B76" s="7">
        <f>'WEAP Export'!AE80</f>
        <v>47776261.951714851</v>
      </c>
      <c r="C76" s="7">
        <f>'WEAP Export'!AF80</f>
        <v>61827395.492941327</v>
      </c>
      <c r="D76" s="7">
        <f>'WEAP Export'!AG80</f>
        <v>30687284.02628535</v>
      </c>
      <c r="E76" s="7">
        <f>'WEAP Export'!AH80</f>
        <v>34674402.969513297</v>
      </c>
      <c r="F76" s="7">
        <f>'WEAP Export'!AI80</f>
        <v>275102531.31924576</v>
      </c>
      <c r="G76" s="7">
        <f>'WEAP Export'!AJ80</f>
        <v>119743265.14632644</v>
      </c>
    </row>
    <row r="77" spans="1:7">
      <c r="A77" s="6">
        <v>2074</v>
      </c>
      <c r="B77" s="7">
        <f>'WEAP Export'!AE81</f>
        <v>40967037.788857408</v>
      </c>
      <c r="C77" s="7">
        <f>'WEAP Export'!AF81</f>
        <v>53462637.788858086</v>
      </c>
      <c r="D77" s="7">
        <f>'WEAP Export'!AG81</f>
        <v>13191368.484414605</v>
      </c>
      <c r="E77" s="7">
        <f>'WEAP Export'!AH81</f>
        <v>41106099.276366025</v>
      </c>
      <c r="F77" s="7">
        <f>'WEAP Export'!AI81</f>
        <v>172102423.171875</v>
      </c>
      <c r="G77" s="7">
        <f>'WEAP Export'!AJ81</f>
        <v>146363100.405972</v>
      </c>
    </row>
    <row r="78" spans="1:7">
      <c r="A78" s="6">
        <v>2075</v>
      </c>
      <c r="B78" s="7">
        <f>'WEAP Export'!AE82</f>
        <v>51342792.48709783</v>
      </c>
      <c r="C78" s="7">
        <f>'WEAP Export'!AF82</f>
        <v>69195192.487093553</v>
      </c>
      <c r="D78" s="7">
        <f>'WEAP Export'!AG82</f>
        <v>37534223.405784421</v>
      </c>
      <c r="E78" s="7">
        <f>'WEAP Export'!AH82</f>
        <v>40817778.464406192</v>
      </c>
      <c r="F78" s="7">
        <f>'WEAP Export'!AI82</f>
        <v>257190077.54965487</v>
      </c>
      <c r="G78" s="7">
        <f>'WEAP Export'!AJ82</f>
        <v>136309336.86254314</v>
      </c>
    </row>
    <row r="79" spans="1:7">
      <c r="A79" s="6">
        <v>2076</v>
      </c>
      <c r="B79" s="7">
        <f>'WEAP Export'!AE83</f>
        <v>32864418.629629802</v>
      </c>
      <c r="C79" s="7">
        <f>'WEAP Export'!AF83</f>
        <v>45670860.735260755</v>
      </c>
      <c r="D79" s="7">
        <f>'WEAP Export'!AG83</f>
        <v>19110324.119160481</v>
      </c>
      <c r="E79" s="7">
        <f>'WEAP Export'!AH83</f>
        <v>29188885.310789019</v>
      </c>
      <c r="F79" s="7">
        <f>'WEAP Export'!AI83</f>
        <v>216035472.46925297</v>
      </c>
      <c r="G79" s="7">
        <f>'WEAP Export'!AJ83</f>
        <v>31325891.635764893</v>
      </c>
    </row>
    <row r="80" spans="1:7">
      <c r="A80" s="6">
        <v>2077</v>
      </c>
      <c r="B80" s="7">
        <f>'WEAP Export'!AE84</f>
        <v>39137442.673565999</v>
      </c>
      <c r="C80" s="7">
        <f>'WEAP Export'!AF84</f>
        <v>51546642.67356763</v>
      </c>
      <c r="D80" s="7">
        <f>'WEAP Export'!AG84</f>
        <v>4244860.4351498904</v>
      </c>
      <c r="E80" s="7">
        <f>'WEAP Export'!AH84</f>
        <v>38234460.420659602</v>
      </c>
      <c r="F80" s="7">
        <f>'WEAP Export'!AI84</f>
        <v>290628024.59403467</v>
      </c>
      <c r="G80" s="7">
        <f>'WEAP Export'!AJ84</f>
        <v>146022302.00530407</v>
      </c>
    </row>
    <row r="81" spans="1:30">
      <c r="A81" s="6">
        <v>2078</v>
      </c>
      <c r="B81" s="7">
        <f>'WEAP Export'!AE85</f>
        <v>45696287.535850935</v>
      </c>
      <c r="C81" s="7">
        <f>'WEAP Export'!AF85</f>
        <v>58191887.535856158</v>
      </c>
      <c r="D81" s="7">
        <f>'WEAP Export'!AG85</f>
        <v>16991407.740768682</v>
      </c>
      <c r="E81" s="7">
        <f>'WEAP Export'!AH85</f>
        <v>33202203.629369896</v>
      </c>
      <c r="F81" s="7">
        <f>'WEAP Export'!AI85</f>
        <v>157194326.34984294</v>
      </c>
      <c r="G81" s="7">
        <f>'WEAP Export'!AJ85</f>
        <v>127274524.66193332</v>
      </c>
    </row>
    <row r="82" spans="1:30">
      <c r="A82" s="6">
        <v>2079</v>
      </c>
      <c r="B82" s="7">
        <f>'WEAP Export'!AE86</f>
        <v>44307083.56638968</v>
      </c>
      <c r="C82" s="7">
        <f>'WEAP Export'!AF86</f>
        <v>54151127.278923936</v>
      </c>
      <c r="D82" s="7">
        <f>'WEAP Export'!AG86</f>
        <v>7065743.4606664106</v>
      </c>
      <c r="E82" s="7">
        <f>'WEAP Export'!AH86</f>
        <v>34034162.574858733</v>
      </c>
      <c r="F82" s="7">
        <f>'WEAP Export'!AI86</f>
        <v>182899852.78184688</v>
      </c>
      <c r="G82" s="7">
        <f>'WEAP Export'!AJ86</f>
        <v>144102704.16329476</v>
      </c>
    </row>
    <row r="83" spans="1:30">
      <c r="A83" s="6">
        <v>2080</v>
      </c>
      <c r="B83" s="7">
        <f>'WEAP Export'!AE87</f>
        <v>44956799.760304809</v>
      </c>
      <c r="C83" s="7">
        <f>'WEAP Export'!AF87</f>
        <v>59567005.93532268</v>
      </c>
      <c r="D83" s="7">
        <f>'WEAP Export'!AG87</f>
        <v>6144150.9987983853</v>
      </c>
      <c r="E83" s="7">
        <f>'WEAP Export'!AH87</f>
        <v>42400539.608372129</v>
      </c>
      <c r="F83" s="7">
        <f>'WEAP Export'!AI87</f>
        <v>236887988.3170633</v>
      </c>
      <c r="G83" s="7">
        <f>'WEAP Export'!AJ87</f>
        <v>150763142.31978899</v>
      </c>
    </row>
    <row r="84" spans="1:30">
      <c r="A84" s="6">
        <v>2081</v>
      </c>
      <c r="B84" s="7">
        <f>'WEAP Export'!AE88</f>
        <v>43025515.794482596</v>
      </c>
      <c r="C84" s="7">
        <f>'WEAP Export'!AF88</f>
        <v>57604671.129351906</v>
      </c>
      <c r="D84" s="7">
        <f>'WEAP Export'!AG88</f>
        <v>25892119.093080044</v>
      </c>
      <c r="E84" s="7">
        <f>'WEAP Export'!AH88</f>
        <v>30844206.590937793</v>
      </c>
      <c r="F84" s="7">
        <f>'WEAP Export'!AI88</f>
        <v>184555038.43448123</v>
      </c>
      <c r="G84" s="7">
        <f>'WEAP Export'!AJ88</f>
        <v>111458724.85817592</v>
      </c>
    </row>
    <row r="85" spans="1:30" ht="15.75" thickBot="1">
      <c r="A85" s="6">
        <v>2082</v>
      </c>
      <c r="B85" s="7">
        <f>'WEAP Export'!AE89</f>
        <v>47680839.214826755</v>
      </c>
      <c r="C85" s="7">
        <f>'WEAP Export'!AF89</f>
        <v>62768439.214828908</v>
      </c>
      <c r="D85" s="7">
        <f>'WEAP Export'!AG89</f>
        <v>8790787.2546761148</v>
      </c>
      <c r="E85" s="7">
        <f>'WEAP Export'!AH89</f>
        <v>45884621.75463146</v>
      </c>
      <c r="F85" s="7">
        <f>'WEAP Export'!AI89</f>
        <v>190398808.01399383</v>
      </c>
      <c r="G85" s="7">
        <f>'WEAP Export'!AJ89</f>
        <v>120242410.60970445</v>
      </c>
    </row>
    <row r="86" spans="1:30" ht="15.75" thickBot="1">
      <c r="A86" s="6">
        <v>2083</v>
      </c>
      <c r="B86" s="7">
        <f>'WEAP Export'!AE90</f>
        <v>53614265.286145002</v>
      </c>
      <c r="C86" s="7">
        <f>'WEAP Export'!AF90</f>
        <v>72551286.49744384</v>
      </c>
      <c r="D86" s="7">
        <f>'WEAP Export'!AG90</f>
        <v>49652619.658434868</v>
      </c>
      <c r="E86" s="7">
        <f>'WEAP Export'!AH90</f>
        <v>36002674.339987069</v>
      </c>
      <c r="F86" s="7">
        <f>'WEAP Export'!AI90</f>
        <v>300882755.66009563</v>
      </c>
      <c r="G86" s="7">
        <f>'WEAP Export'!AJ90</f>
        <v>120605164.07740512</v>
      </c>
      <c r="Z86" s="31" t="s">
        <v>159</v>
      </c>
      <c r="AA86" s="29" t="s">
        <v>163</v>
      </c>
      <c r="AB86" s="29"/>
      <c r="AC86" s="29"/>
      <c r="AD86" s="30"/>
    </row>
    <row r="87" spans="1:30" ht="15.75" thickBot="1">
      <c r="A87" s="6">
        <v>2084</v>
      </c>
      <c r="B87" s="7">
        <f>'WEAP Export'!AE91</f>
        <v>38545400.021044247</v>
      </c>
      <c r="C87" s="7">
        <f>'WEAP Export'!AF91</f>
        <v>49000047.028888099</v>
      </c>
      <c r="D87" s="7">
        <f>'WEAP Export'!AG91</f>
        <v>31126399.107642282</v>
      </c>
      <c r="E87" s="7">
        <f>'WEAP Export'!AH91</f>
        <v>37929516.57240919</v>
      </c>
      <c r="F87" s="7">
        <f>'WEAP Export'!AI91</f>
        <v>305232413.36876941</v>
      </c>
      <c r="G87" s="7">
        <f>'WEAP Export'!AJ91</f>
        <v>108839886.19674146</v>
      </c>
      <c r="Z87" s="32"/>
      <c r="AA87" s="27" t="s">
        <v>164</v>
      </c>
      <c r="AB87" s="27" t="s">
        <v>166</v>
      </c>
      <c r="AC87" s="27" t="s">
        <v>165</v>
      </c>
      <c r="AD87" s="28" t="s">
        <v>167</v>
      </c>
    </row>
    <row r="88" spans="1:30">
      <c r="A88" s="6">
        <v>2085</v>
      </c>
      <c r="B88" s="7">
        <f>'WEAP Export'!AE92</f>
        <v>45229268.829989336</v>
      </c>
      <c r="C88" s="7">
        <f>'WEAP Export'!AF92</f>
        <v>59468122.53395775</v>
      </c>
      <c r="D88" s="7">
        <f>'WEAP Export'!AG92</f>
        <v>21785296.36463638</v>
      </c>
      <c r="E88" s="7">
        <f>'WEAP Export'!AH92</f>
        <v>39767788.822990306</v>
      </c>
      <c r="F88" s="7">
        <f>'WEAP Export'!AI92</f>
        <v>306888200.50259715</v>
      </c>
      <c r="G88" s="7">
        <f>'WEAP Export'!AJ92</f>
        <v>140618205.61385658</v>
      </c>
      <c r="Z88" s="23" t="s">
        <v>160</v>
      </c>
      <c r="AA88" s="24">
        <f>AVERAGE($G$13:$G$42)/1000000</f>
        <v>131.18096563785286</v>
      </c>
      <c r="AB88" s="25">
        <f>AA88/$AA$88-1</f>
        <v>0</v>
      </c>
      <c r="AC88" s="24">
        <f>STDEV($G$13:$G$42)/1000000</f>
        <v>46.808422365631642</v>
      </c>
      <c r="AD88" s="26">
        <f>AC88/$AC$88-1</f>
        <v>0</v>
      </c>
    </row>
    <row r="89" spans="1:30">
      <c r="A89" s="6">
        <v>2086</v>
      </c>
      <c r="B89" s="7">
        <f>'WEAP Export'!AE93</f>
        <v>48253424.864542402</v>
      </c>
      <c r="C89" s="7">
        <f>'WEAP Export'!AF93</f>
        <v>65521319.736531489</v>
      </c>
      <c r="D89" s="7">
        <f>'WEAP Export'!AG93</f>
        <v>14045474.949406557</v>
      </c>
      <c r="E89" s="7">
        <f>'WEAP Export'!AH93</f>
        <v>46429975.822748698</v>
      </c>
      <c r="F89" s="7">
        <f>'WEAP Export'!AI93</f>
        <v>190017837.61218771</v>
      </c>
      <c r="G89" s="7">
        <f>'WEAP Export'!AJ93</f>
        <v>117384489.97052199</v>
      </c>
      <c r="Z89" s="17" t="s">
        <v>161</v>
      </c>
      <c r="AA89" s="16">
        <f>AVERAGE($G$43:$G$72)/1000000</f>
        <v>118.90720971332219</v>
      </c>
      <c r="AB89" s="25">
        <f t="shared" ref="AB89:AB90" si="4">AA89/$AA$88-1</f>
        <v>-9.3563543040340535E-2</v>
      </c>
      <c r="AC89" s="16">
        <f>STDEV($G$43:$G$72)/1000000</f>
        <v>38.30336408118459</v>
      </c>
      <c r="AD89" s="26">
        <f t="shared" ref="AD89:AD90" si="5">AC89/$AC$88-1</f>
        <v>-0.18169931509359649</v>
      </c>
    </row>
    <row r="90" spans="1:30" ht="15.75" thickBot="1">
      <c r="A90" s="6">
        <v>2087</v>
      </c>
      <c r="B90" s="7">
        <f>'WEAP Export'!AE94</f>
        <v>68866674.466284364</v>
      </c>
      <c r="C90" s="7">
        <f>'WEAP Export'!AF94</f>
        <v>91730274.466285273</v>
      </c>
      <c r="D90" s="7">
        <f>'WEAP Export'!AG94</f>
        <v>49695198.307898074</v>
      </c>
      <c r="E90" s="7">
        <f>'WEAP Export'!AH94</f>
        <v>48002148.576135516</v>
      </c>
      <c r="F90" s="7">
        <f>'WEAP Export'!AI94</f>
        <v>372647170.48147839</v>
      </c>
      <c r="G90" s="7">
        <f>'WEAP Export'!AJ94</f>
        <v>160046153.73609513</v>
      </c>
      <c r="Z90" s="19" t="s">
        <v>162</v>
      </c>
      <c r="AA90" s="20">
        <f>AVERAGE($G$73:$G$103)/1000000</f>
        <v>121.51280110921141</v>
      </c>
      <c r="AB90" s="25">
        <f t="shared" si="4"/>
        <v>-7.3700970881187544E-2</v>
      </c>
      <c r="AC90" s="20">
        <f>STDEV($G$73:$G$103)/1000000</f>
        <v>29.522054332775074</v>
      </c>
      <c r="AD90" s="26">
        <f t="shared" si="5"/>
        <v>-0.369300377137872</v>
      </c>
    </row>
    <row r="91" spans="1:30">
      <c r="A91" s="6">
        <v>2088</v>
      </c>
      <c r="B91" s="7">
        <f>'WEAP Export'!AE95</f>
        <v>50661401.152242146</v>
      </c>
      <c r="C91" s="7">
        <f>'WEAP Export'!AF95</f>
        <v>66835870.808162101</v>
      </c>
      <c r="D91" s="7">
        <f>'WEAP Export'!AG95</f>
        <v>41361119.408193193</v>
      </c>
      <c r="E91" s="7">
        <f>'WEAP Export'!AH95</f>
        <v>34478443.177331567</v>
      </c>
      <c r="F91" s="7">
        <f>'WEAP Export'!AI95</f>
        <v>308493146.70226604</v>
      </c>
      <c r="G91" s="7">
        <f>'WEAP Export'!AJ95</f>
        <v>46187945.495954551</v>
      </c>
    </row>
    <row r="92" spans="1:30">
      <c r="A92" s="6">
        <v>2089</v>
      </c>
      <c r="B92" s="7">
        <f>'WEAP Export'!AE96</f>
        <v>36288166.991079934</v>
      </c>
      <c r="C92" s="7">
        <f>'WEAP Export'!AF96</f>
        <v>45003640.918219738</v>
      </c>
      <c r="D92" s="7">
        <f>'WEAP Export'!AG96</f>
        <v>27119115.596735831</v>
      </c>
      <c r="E92" s="7">
        <f>'WEAP Export'!AH96</f>
        <v>28169551.146140445</v>
      </c>
      <c r="F92" s="7">
        <f>'WEAP Export'!AI96</f>
        <v>174052039.00758991</v>
      </c>
      <c r="G92" s="7">
        <f>'WEAP Export'!AJ96</f>
        <v>85119175.918725833</v>
      </c>
    </row>
    <row r="93" spans="1:30">
      <c r="A93" s="6">
        <v>2090</v>
      </c>
      <c r="B93" s="7">
        <f>'WEAP Export'!AE97</f>
        <v>35830134.056235962</v>
      </c>
      <c r="C93" s="7">
        <f>'WEAP Export'!AF97</f>
        <v>49090153.160186909</v>
      </c>
      <c r="D93" s="7">
        <f>'WEAP Export'!AG97</f>
        <v>6674726.415513725</v>
      </c>
      <c r="E93" s="7">
        <f>'WEAP Export'!AH97</f>
        <v>39902998.441755325</v>
      </c>
      <c r="F93" s="7">
        <f>'WEAP Export'!AI97</f>
        <v>289840361.15289736</v>
      </c>
      <c r="G93" s="7">
        <f>'WEAP Export'!AJ97</f>
        <v>135931754.89106792</v>
      </c>
    </row>
    <row r="94" spans="1:30">
      <c r="A94" s="6">
        <v>2091</v>
      </c>
      <c r="B94" s="7">
        <f>'WEAP Export'!AE98</f>
        <v>54580806.445626706</v>
      </c>
      <c r="C94" s="7">
        <f>'WEAP Export'!AF98</f>
        <v>72790186.714467034</v>
      </c>
      <c r="D94" s="7">
        <f>'WEAP Export'!AG98</f>
        <v>31827901.596534166</v>
      </c>
      <c r="E94" s="7">
        <f>'WEAP Export'!AH98</f>
        <v>41790926.07382793</v>
      </c>
      <c r="F94" s="7">
        <f>'WEAP Export'!AI98</f>
        <v>233049519.37380376</v>
      </c>
      <c r="G94" s="7">
        <f>'WEAP Export'!AJ98</f>
        <v>161036144.13647583</v>
      </c>
    </row>
    <row r="95" spans="1:30">
      <c r="A95" s="6">
        <v>2092</v>
      </c>
      <c r="B95" s="7">
        <f>'WEAP Export'!AE99</f>
        <v>59782917.575397052</v>
      </c>
      <c r="C95" s="7">
        <f>'WEAP Export'!AF99</f>
        <v>79583829.380171135</v>
      </c>
      <c r="D95" s="7">
        <f>'WEAP Export'!AG99</f>
        <v>27268377.220532488</v>
      </c>
      <c r="E95" s="7">
        <f>'WEAP Export'!AH99</f>
        <v>47356590.316595398</v>
      </c>
      <c r="F95" s="7">
        <f>'WEAP Export'!AI99</f>
        <v>326699111.1698752</v>
      </c>
      <c r="G95" s="7">
        <f>'WEAP Export'!AJ99</f>
        <v>115249245.57292581</v>
      </c>
    </row>
    <row r="96" spans="1:30">
      <c r="A96" s="6">
        <v>2093</v>
      </c>
      <c r="B96" s="7">
        <f>'WEAP Export'!AE100</f>
        <v>47801656.502721228</v>
      </c>
      <c r="C96" s="7">
        <f>'WEAP Export'!AF100</f>
        <v>66234095.844830953</v>
      </c>
      <c r="D96" s="7">
        <f>'WEAP Export'!AG100</f>
        <v>40228440.367521025</v>
      </c>
      <c r="E96" s="7">
        <f>'WEAP Export'!AH100</f>
        <v>40842046.119901285</v>
      </c>
      <c r="F96" s="7">
        <f>'WEAP Export'!AI100</f>
        <v>273981328.45437294</v>
      </c>
      <c r="G96" s="7">
        <f>'WEAP Export'!AJ100</f>
        <v>138599997.54296806</v>
      </c>
    </row>
    <row r="97" spans="1:7">
      <c r="A97" s="6">
        <v>2094</v>
      </c>
      <c r="B97" s="7">
        <f>'WEAP Export'!AE101</f>
        <v>45572212.007386886</v>
      </c>
      <c r="C97" s="7">
        <f>'WEAP Export'!AF101</f>
        <v>64830830.107233442</v>
      </c>
      <c r="D97" s="7">
        <f>'WEAP Export'!AG101</f>
        <v>43766630.638794921</v>
      </c>
      <c r="E97" s="7">
        <f>'WEAP Export'!AH101</f>
        <v>42272955.347325303</v>
      </c>
      <c r="F97" s="7">
        <f>'WEAP Export'!AI101</f>
        <v>290678388.00299495</v>
      </c>
      <c r="G97" s="7">
        <f>'WEAP Export'!AJ101</f>
        <v>102227551.95285393</v>
      </c>
    </row>
    <row r="98" spans="1:7">
      <c r="A98" s="6">
        <v>2095</v>
      </c>
      <c r="B98" s="7">
        <f>'WEAP Export'!AE102</f>
        <v>58346676.674749106</v>
      </c>
      <c r="C98" s="7">
        <f>'WEAP Export'!AF102</f>
        <v>75853476.674749911</v>
      </c>
      <c r="D98" s="7">
        <f>'WEAP Export'!AG102</f>
        <v>47489949.351945609</v>
      </c>
      <c r="E98" s="7">
        <f>'WEAP Export'!AH102</f>
        <v>40412311.692125224</v>
      </c>
      <c r="F98" s="7">
        <f>'WEAP Export'!AI102</f>
        <v>316383902.24968022</v>
      </c>
      <c r="G98" s="7">
        <f>'WEAP Export'!AJ102</f>
        <v>136539156.71452469</v>
      </c>
    </row>
    <row r="99" spans="1:7">
      <c r="A99" s="6">
        <v>2096</v>
      </c>
      <c r="B99" s="7">
        <f>'WEAP Export'!AE103</f>
        <v>42018527.903095536</v>
      </c>
      <c r="C99" s="7">
        <f>'WEAP Export'!AF103</f>
        <v>56765709.427836716</v>
      </c>
      <c r="D99" s="7">
        <f>'WEAP Export'!AG103</f>
        <v>41297333.090962686</v>
      </c>
      <c r="E99" s="7">
        <f>'WEAP Export'!AH103</f>
        <v>42444518.468195133</v>
      </c>
      <c r="F99" s="7">
        <f>'WEAP Export'!AI103</f>
        <v>255541563.40769064</v>
      </c>
      <c r="G99" s="7">
        <f>'WEAP Export'!AJ103</f>
        <v>116218996.73511493</v>
      </c>
    </row>
    <row r="100" spans="1:7">
      <c r="A100" s="6">
        <v>2097</v>
      </c>
      <c r="B100" s="7">
        <f>'WEAP Export'!AE104</f>
        <v>58347944.443170756</v>
      </c>
      <c r="C100" s="7">
        <f>'WEAP Export'!AF104</f>
        <v>78334410.07553637</v>
      </c>
      <c r="D100" s="7">
        <f>'WEAP Export'!AG104</f>
        <v>34774846.539475389</v>
      </c>
      <c r="E100" s="7">
        <f>'WEAP Export'!AH104</f>
        <v>48867500.117215835</v>
      </c>
      <c r="F100" s="7">
        <f>'WEAP Export'!AI104</f>
        <v>295830302.89728087</v>
      </c>
      <c r="G100" s="7">
        <f>'WEAP Export'!AJ104</f>
        <v>136726935.69202852</v>
      </c>
    </row>
    <row r="101" spans="1:7">
      <c r="A101" s="6">
        <v>2098</v>
      </c>
      <c r="B101" s="7">
        <f>'WEAP Export'!AE105</f>
        <v>64273074.626422554</v>
      </c>
      <c r="C101" s="7">
        <f>'WEAP Export'!AF105</f>
        <v>87136674.626428232</v>
      </c>
      <c r="D101" s="7">
        <f>'WEAP Export'!AG105</f>
        <v>49826339.796819173</v>
      </c>
      <c r="E101" s="7">
        <f>'WEAP Export'!AH105</f>
        <v>46406345.260536522</v>
      </c>
      <c r="F101" s="7">
        <f>'WEAP Export'!AI105</f>
        <v>337839280.45293337</v>
      </c>
      <c r="G101" s="7">
        <f>'WEAP Export'!AJ105</f>
        <v>100338004.17931676</v>
      </c>
    </row>
    <row r="102" spans="1:7">
      <c r="A102" s="6">
        <v>2099</v>
      </c>
      <c r="B102" s="7">
        <f>'WEAP Export'!AE106</f>
        <v>61159442.146315962</v>
      </c>
      <c r="C102" s="7">
        <f>'WEAP Export'!AF106</f>
        <v>80586451.530470401</v>
      </c>
      <c r="D102" s="7">
        <f>'WEAP Export'!AG106</f>
        <v>56201110.29646764</v>
      </c>
      <c r="E102" s="7">
        <f>'WEAP Export'!AH106</f>
        <v>43560710.617339924</v>
      </c>
      <c r="F102" s="7">
        <f>'WEAP Export'!AI106</f>
        <v>370818963.18503243</v>
      </c>
      <c r="G102" s="7">
        <f>'WEAP Export'!AJ106</f>
        <v>99581488.035334632</v>
      </c>
    </row>
    <row r="103" spans="1:7">
      <c r="A103" s="6">
        <v>2100</v>
      </c>
    </row>
  </sheetData>
  <mergeCells count="6">
    <mergeCell ref="AA19:AD19"/>
    <mergeCell ref="Z19:Z20"/>
    <mergeCell ref="Z49:Z50"/>
    <mergeCell ref="AA49:AD49"/>
    <mergeCell ref="Z86:Z87"/>
    <mergeCell ref="AA86:AD8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4"/>
  <sheetViews>
    <sheetView zoomScale="55" zoomScaleNormal="55" workbookViewId="0">
      <pane ySplit="1" topLeftCell="A62" activePane="bottomLeft" state="frozen"/>
      <selection pane="bottomLeft" activeCell="R117" sqref="R117"/>
    </sheetView>
  </sheetViews>
  <sheetFormatPr baseColWidth="10" defaultRowHeight="15"/>
  <cols>
    <col min="2" max="2" width="21.42578125" bestFit="1" customWidth="1"/>
    <col min="3" max="3" width="28.85546875" bestFit="1" customWidth="1"/>
    <col min="4" max="4" width="15.85546875" bestFit="1" customWidth="1"/>
    <col min="5" max="5" width="19.28515625" bestFit="1" customWidth="1"/>
    <col min="6" max="6" width="16.28515625" bestFit="1" customWidth="1"/>
    <col min="7" max="7" width="10.28515625" bestFit="1" customWidth="1"/>
    <col min="8" max="8" width="13.85546875" bestFit="1" customWidth="1"/>
    <col min="9" max="9" width="13.5703125" bestFit="1" customWidth="1"/>
    <col min="10" max="10" width="20.42578125" bestFit="1" customWidth="1"/>
    <col min="11" max="11" width="20.5703125" bestFit="1" customWidth="1"/>
    <col min="12" max="12" width="13.85546875" bestFit="1" customWidth="1"/>
    <col min="13" max="13" width="12.5703125" bestFit="1" customWidth="1"/>
    <col min="14" max="14" width="21.28515625" bestFit="1" customWidth="1"/>
    <col min="15" max="15" width="14.42578125" bestFit="1" customWidth="1"/>
    <col min="16" max="16" width="20.85546875" bestFit="1" customWidth="1"/>
    <col min="17" max="18" width="11.5703125" bestFit="1" customWidth="1"/>
    <col min="19" max="19" width="17.140625" bestFit="1" customWidth="1"/>
    <col min="20" max="20" width="12.5703125" bestFit="1" customWidth="1"/>
  </cols>
  <sheetData>
    <row r="1" spans="1:20">
      <c r="A1" t="s">
        <v>158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22</v>
      </c>
      <c r="R1" s="7" t="s">
        <v>23</v>
      </c>
      <c r="S1" s="7" t="s">
        <v>24</v>
      </c>
      <c r="T1" s="7" t="s">
        <v>21</v>
      </c>
    </row>
    <row r="2" spans="1:20">
      <c r="A2" s="6">
        <v>1999</v>
      </c>
      <c r="B2" s="7">
        <f>'WEAP Export'!AK6</f>
        <v>16062060.319663018</v>
      </c>
      <c r="C2" s="7">
        <f>'WEAP Export'!AL6</f>
        <v>2.1924575169881201E-5</v>
      </c>
      <c r="D2" s="7">
        <f>'WEAP Export'!AM6</f>
        <v>54550597.069533817</v>
      </c>
      <c r="E2" s="7">
        <f>'WEAP Export'!AN6</f>
        <v>5307275.8074373463</v>
      </c>
      <c r="F2" s="7">
        <f>'WEAP Export'!AO6</f>
        <v>15155940.059856823</v>
      </c>
      <c r="G2" s="7">
        <f>'WEAP Export'!AP6</f>
        <v>194168.62710136556</v>
      </c>
      <c r="H2" s="7">
        <f>'WEAP Export'!AQ6</f>
        <v>1898537.6872133752</v>
      </c>
      <c r="I2" s="7">
        <f>'WEAP Export'!AR6</f>
        <v>1132650.3247579816</v>
      </c>
      <c r="J2" s="7">
        <f>'WEAP Export'!AS6</f>
        <v>115519545.97936362</v>
      </c>
      <c r="K2" s="7">
        <f>'WEAP Export'!AT6</f>
        <v>170674223.222103</v>
      </c>
      <c r="L2" s="7">
        <f>'WEAP Export'!AU6</f>
        <v>129078988.43861052</v>
      </c>
      <c r="M2" s="7">
        <f>'WEAP Export'!AV6</f>
        <v>139358532.53871095</v>
      </c>
      <c r="N2" s="7">
        <f>'WEAP Export'!AW6</f>
        <v>54234212.779976755</v>
      </c>
      <c r="O2" s="7">
        <f>'WEAP Export'!AX6</f>
        <v>528570.15155371465</v>
      </c>
      <c r="P2" s="7">
        <f>'WEAP Export'!AY6</f>
        <v>94495398.522664919</v>
      </c>
      <c r="Q2" s="7">
        <f>'WEAP Export'!AZ6</f>
        <v>41001941.756238498</v>
      </c>
      <c r="R2" s="7">
        <f>'WEAP Export'!BA6</f>
        <v>42242463.540497243</v>
      </c>
      <c r="S2" s="7">
        <f>'WEAP Export'!BB6</f>
        <v>8349250.9653587556</v>
      </c>
      <c r="T2" s="7">
        <f>'WEAP Export'!BC6</f>
        <v>147125883.61308536</v>
      </c>
    </row>
    <row r="3" spans="1:20">
      <c r="A3" s="6">
        <v>2000</v>
      </c>
      <c r="B3" s="7">
        <f>'WEAP Export'!AK7</f>
        <v>2283126.621803788</v>
      </c>
      <c r="C3" s="7">
        <f>'WEAP Export'!AL7</f>
        <v>1852685.3445343429</v>
      </c>
      <c r="D3" s="7">
        <f>'WEAP Export'!AM7</f>
        <v>7754043.8727076873</v>
      </c>
      <c r="E3" s="7">
        <f>'WEAP Export'!AN7</f>
        <v>754397.78235558234</v>
      </c>
      <c r="F3" s="7">
        <f>'WEAP Export'!AO7</f>
        <v>2154327.0004260032</v>
      </c>
      <c r="G3" s="7">
        <f>'WEAP Export'!AP7</f>
        <v>23965.61893189144</v>
      </c>
      <c r="H3" s="7">
        <f>'WEAP Export'!AQ7</f>
        <v>320140.8897091471</v>
      </c>
      <c r="I3" s="7">
        <f>'WEAP Export'!AR7</f>
        <v>159327.73455925955</v>
      </c>
      <c r="J3" s="7">
        <f>'WEAP Export'!AS7</f>
        <v>16420418.39684272</v>
      </c>
      <c r="K3" s="7">
        <f>'WEAP Export'!AT7</f>
        <v>24260328.683804903</v>
      </c>
      <c r="L3" s="7">
        <f>'WEAP Export'!AU7</f>
        <v>18347812.731030293</v>
      </c>
      <c r="M3" s="7">
        <f>'WEAP Export'!AV7</f>
        <v>21551088.603836391</v>
      </c>
      <c r="N3" s="7">
        <f>'WEAP Export'!AW7</f>
        <v>172837880.26439664</v>
      </c>
      <c r="O3" s="7">
        <f>'WEAP Export'!AX7</f>
        <v>69501.411063629421</v>
      </c>
      <c r="P3" s="7">
        <f>'WEAP Export'!AY7</f>
        <v>13431960.515111594</v>
      </c>
      <c r="Q3" s="7">
        <f>'WEAP Export'!AZ7</f>
        <v>5828182.8673449419</v>
      </c>
      <c r="R3" s="7">
        <f>'WEAP Export'!BA7</f>
        <v>6004515.682326478</v>
      </c>
      <c r="S3" s="7">
        <f>'WEAP Export'!BB7</f>
        <v>1186796.5112667098</v>
      </c>
      <c r="T3" s="7">
        <f>'WEAP Export'!BC7</f>
        <v>20913071.856807724</v>
      </c>
    </row>
    <row r="4" spans="1:20">
      <c r="A4" s="6">
        <v>2001</v>
      </c>
      <c r="B4" s="7">
        <f>'WEAP Export'!AK8</f>
        <v>4121634.2889853814</v>
      </c>
      <c r="C4" s="7">
        <f>'WEAP Export'!AL8</f>
        <v>4761991.3265502118</v>
      </c>
      <c r="D4" s="7">
        <f>'WEAP Export'!AM8</f>
        <v>13998055.473068541</v>
      </c>
      <c r="E4" s="7">
        <f>'WEAP Export'!AN8</f>
        <v>1361875.8180811759</v>
      </c>
      <c r="F4" s="7">
        <f>'WEAP Export'!AO8</f>
        <v>3889117.6467592097</v>
      </c>
      <c r="G4" s="7">
        <f>'WEAP Export'!AP8</f>
        <v>49081.01308553604</v>
      </c>
      <c r="H4" s="7">
        <f>'WEAP Export'!AQ8</f>
        <v>558998.1000542558</v>
      </c>
      <c r="I4" s="7">
        <f>'WEAP Export'!AR8</f>
        <v>289861.33690061589</v>
      </c>
      <c r="J4" s="7">
        <f>'WEAP Export'!AS8</f>
        <v>29643103.828573257</v>
      </c>
      <c r="K4" s="7">
        <f>'WEAP Export'!AT8</f>
        <v>43796170.39645905</v>
      </c>
      <c r="L4" s="7">
        <f>'WEAP Export'!AU8</f>
        <v>33122549.296171293</v>
      </c>
      <c r="M4" s="7">
        <f>'WEAP Export'!AV8</f>
        <v>37218362.82083527</v>
      </c>
      <c r="N4" s="7">
        <f>'WEAP Export'!AW8</f>
        <v>235873200.55138886</v>
      </c>
      <c r="O4" s="7">
        <f>'WEAP Export'!AX8</f>
        <v>135268.62388840361</v>
      </c>
      <c r="P4" s="7">
        <f>'WEAP Export'!AY8</f>
        <v>24248164.117872346</v>
      </c>
      <c r="Q4" s="7">
        <f>'WEAP Export'!AZ8</f>
        <v>10521378.060734337</v>
      </c>
      <c r="R4" s="7">
        <f>'WEAP Export'!BA8</f>
        <v>10839704.416163022</v>
      </c>
      <c r="S4" s="7">
        <f>'WEAP Export'!BB8</f>
        <v>2142474.7747983127</v>
      </c>
      <c r="T4" s="7">
        <f>'WEAP Export'!BC8</f>
        <v>37753505.753843836</v>
      </c>
    </row>
    <row r="5" spans="1:20">
      <c r="A5" s="6">
        <v>2002</v>
      </c>
      <c r="B5" s="7">
        <f>'WEAP Export'!AK9</f>
        <v>6950801.2404183494</v>
      </c>
      <c r="C5" s="7">
        <f>'WEAP Export'!AL9</f>
        <v>3.9922694365183515E-6</v>
      </c>
      <c r="D5" s="7">
        <f>'WEAP Export'!AM9</f>
        <v>23606582.856142107</v>
      </c>
      <c r="E5" s="7">
        <f>'WEAP Export'!AN9</f>
        <v>2296705.3124820883</v>
      </c>
      <c r="F5" s="7">
        <f>'WEAP Export'!AO9</f>
        <v>6558680.821214159</v>
      </c>
      <c r="G5" s="7">
        <f>'WEAP Export'!AP9</f>
        <v>84025.804115202482</v>
      </c>
      <c r="H5" s="7">
        <f>'WEAP Export'!AQ9</f>
        <v>844392.84813130705</v>
      </c>
      <c r="I5" s="7">
        <f>'WEAP Export'!AR9</f>
        <v>490150.52400533139</v>
      </c>
      <c r="J5" s="7">
        <f>'WEAP Export'!AS9</f>
        <v>49990685.348314874</v>
      </c>
      <c r="K5" s="7">
        <f>'WEAP Export'!AT9</f>
        <v>73858681.817259341</v>
      </c>
      <c r="L5" s="7">
        <f>'WEAP Export'!AU9</f>
        <v>55858487.335692398</v>
      </c>
      <c r="M5" s="7">
        <f>'WEAP Export'!AV9</f>
        <v>63406576.990930595</v>
      </c>
      <c r="N5" s="7">
        <f>'WEAP Export'!AW9</f>
        <v>107399676.21634276</v>
      </c>
      <c r="O5" s="7">
        <f>'WEAP Export'!AX9</f>
        <v>228736.91120248975</v>
      </c>
      <c r="P5" s="7">
        <f>'WEAP Export'!AY9</f>
        <v>40892558.00272987</v>
      </c>
      <c r="Q5" s="7">
        <f>'WEAP Export'!AZ9</f>
        <v>17743448.968993321</v>
      </c>
      <c r="R5" s="7">
        <f>'WEAP Export'!BA9</f>
        <v>18280280.495284889</v>
      </c>
      <c r="S5" s="7">
        <f>'WEAP Export'!BB9</f>
        <v>3613109.5769535289</v>
      </c>
      <c r="T5" s="7">
        <f>'WEAP Export'!BC9</f>
        <v>63668219.018179439</v>
      </c>
    </row>
    <row r="6" spans="1:20">
      <c r="A6" s="6">
        <v>2003</v>
      </c>
      <c r="B6" s="7">
        <f>'WEAP Export'!AK10</f>
        <v>9196752.5422531348</v>
      </c>
      <c r="C6" s="7">
        <f>'WEAP Export'!AL10</f>
        <v>69733.618914956271</v>
      </c>
      <c r="D6" s="7">
        <f>'WEAP Export'!AM10</f>
        <v>31234370.454112899</v>
      </c>
      <c r="E6" s="7">
        <f>'WEAP Export'!AN10</f>
        <v>3038819.5102569726</v>
      </c>
      <c r="F6" s="7">
        <f>'WEAP Export'!AO10</f>
        <v>8677929.699036641</v>
      </c>
      <c r="G6" s="7">
        <f>'WEAP Export'!AP10</f>
        <v>111176.32354676945</v>
      </c>
      <c r="H6" s="7">
        <f>'WEAP Export'!AQ10</f>
        <v>1087057.3857752963</v>
      </c>
      <c r="I6" s="7">
        <f>'WEAP Export'!AR10</f>
        <v>648528.55402288772</v>
      </c>
      <c r="J6" s="7">
        <f>'WEAP Export'!AS10</f>
        <v>66143736.047674917</v>
      </c>
      <c r="K6" s="7">
        <f>'WEAP Export'!AT10</f>
        <v>97723988.397264838</v>
      </c>
      <c r="L6" s="7">
        <f>'WEAP Export'!AU10</f>
        <v>73907549.308664188</v>
      </c>
      <c r="M6" s="7">
        <f>'WEAP Export'!AV10</f>
        <v>82479816.891327932</v>
      </c>
      <c r="N6" s="7">
        <f>'WEAP Export'!AW10</f>
        <v>89471791.703086734</v>
      </c>
      <c r="O6" s="7">
        <f>'WEAP Export'!AX10</f>
        <v>302646.65854398411</v>
      </c>
      <c r="P6" s="7">
        <f>'WEAP Export'!AY10</f>
        <v>54105810.792570464</v>
      </c>
      <c r="Q6" s="7">
        <f>'WEAP Export'!AZ10</f>
        <v>23476733.655543622</v>
      </c>
      <c r="R6" s="7">
        <f>'WEAP Export'!BA10</f>
        <v>24187026.833756607</v>
      </c>
      <c r="S6" s="7">
        <f>'WEAP Export'!BB10</f>
        <v>4780581.9124942394</v>
      </c>
      <c r="T6" s="7">
        <f>'WEAP Export'!BC10</f>
        <v>84240770.936057761</v>
      </c>
    </row>
    <row r="7" spans="1:20">
      <c r="A7" s="6">
        <v>2004</v>
      </c>
      <c r="B7" s="7">
        <f>'WEAP Export'!AK11</f>
        <v>10045418.454071002</v>
      </c>
      <c r="C7" s="7">
        <f>'WEAP Export'!AL11</f>
        <v>1.9830962022145598E-5</v>
      </c>
      <c r="D7" s="7">
        <f>'WEAP Export'!AM11</f>
        <v>34116642.795323737</v>
      </c>
      <c r="E7" s="7">
        <f>'WEAP Export'!AN11</f>
        <v>3319238.3340516663</v>
      </c>
      <c r="F7" s="7">
        <f>'WEAP Export'!AO11</f>
        <v>9478719.226306092</v>
      </c>
      <c r="G7" s="7">
        <f>'WEAP Export'!AP11</f>
        <v>121435.54880677165</v>
      </c>
      <c r="H7" s="7">
        <f>'WEAP Export'!AQ11</f>
        <v>1187369.8105550602</v>
      </c>
      <c r="I7" s="7">
        <f>'WEAP Export'!AR11</f>
        <v>708374.03470617568</v>
      </c>
      <c r="J7" s="7">
        <f>'WEAP Export'!AS11</f>
        <v>72247405.120652422</v>
      </c>
      <c r="K7" s="7">
        <f>'WEAP Export'!AT11</f>
        <v>106741847.40114941</v>
      </c>
      <c r="L7" s="7">
        <f>'WEAP Export'!AU11</f>
        <v>80727654.278988257</v>
      </c>
      <c r="M7" s="7">
        <f>'WEAP Export'!AV11</f>
        <v>89686922.63675487</v>
      </c>
      <c r="N7" s="7">
        <f>'WEAP Export'!AW11</f>
        <v>65454734.871135972</v>
      </c>
      <c r="O7" s="7">
        <f>'WEAP Export'!AX11</f>
        <v>330574.54952954192</v>
      </c>
      <c r="P7" s="7">
        <f>'WEAP Export'!AY11</f>
        <v>59098633.752627261</v>
      </c>
      <c r="Q7" s="7">
        <f>'WEAP Export'!AZ11</f>
        <v>25643140.056362942</v>
      </c>
      <c r="R7" s="7">
        <f>'WEAP Export'!BA11</f>
        <v>26418978.284850657</v>
      </c>
      <c r="S7" s="7">
        <f>'WEAP Export'!BB11</f>
        <v>5221728.5986910379</v>
      </c>
      <c r="T7" s="7">
        <f>'WEAP Export'!BC11</f>
        <v>92014413.898639604</v>
      </c>
    </row>
    <row r="8" spans="1:20">
      <c r="A8" s="6">
        <v>2005</v>
      </c>
      <c r="B8" s="7">
        <f>'WEAP Export'!AK12</f>
        <v>5162958.4135017898</v>
      </c>
      <c r="C8" s="7">
        <f>'WEAP Export'!AL12</f>
        <v>594662.83732554864</v>
      </c>
      <c r="D8" s="7">
        <f>'WEAP Export'!AM12</f>
        <v>17534641.166607503</v>
      </c>
      <c r="E8" s="7">
        <f>'WEAP Export'!AN12</f>
        <v>1705960.7383766754</v>
      </c>
      <c r="F8" s="7">
        <f>'WEAP Export'!AO12</f>
        <v>4871696.8240228398</v>
      </c>
      <c r="G8" s="7">
        <f>'WEAP Export'!AP12</f>
        <v>62413.19774548812</v>
      </c>
      <c r="H8" s="7">
        <f>'WEAP Export'!AQ12</f>
        <v>647559.38410134602</v>
      </c>
      <c r="I8" s="7">
        <f>'WEAP Export'!AR12</f>
        <v>364076.98684868659</v>
      </c>
      <c r="J8" s="7">
        <f>'WEAP Export'!AS12</f>
        <v>37132385.258690871</v>
      </c>
      <c r="K8" s="7">
        <f>'WEAP Export'!AT12</f>
        <v>54861200.818284333</v>
      </c>
      <c r="L8" s="7">
        <f>'WEAP Export'!AU12</f>
        <v>41490906.901250802</v>
      </c>
      <c r="M8" s="7">
        <f>'WEAP Export'!AV12</f>
        <v>48223721.016205661</v>
      </c>
      <c r="N8" s="7">
        <f>'WEAP Export'!AW12</f>
        <v>120073567.07448053</v>
      </c>
      <c r="O8" s="7">
        <f>'WEAP Export'!AX12</f>
        <v>169902.59386271922</v>
      </c>
      <c r="P8" s="7">
        <f>'WEAP Export'!AY12</f>
        <v>30374422.902804334</v>
      </c>
      <c r="Q8" s="7">
        <f>'WEAP Export'!AZ12</f>
        <v>13179586.923922462</v>
      </c>
      <c r="R8" s="7">
        <f>'WEAP Export'!BA12</f>
        <v>13578337.909518629</v>
      </c>
      <c r="S8" s="7">
        <f>'WEAP Export'!BB12</f>
        <v>2683767.5030560014</v>
      </c>
      <c r="T8" s="7">
        <f>'WEAP Export'!BC12</f>
        <v>47291866.891707011</v>
      </c>
    </row>
    <row r="9" spans="1:20">
      <c r="A9" s="6">
        <v>2006</v>
      </c>
      <c r="B9" s="7">
        <f>'WEAP Export'!AK13</f>
        <v>4609495.53716747</v>
      </c>
      <c r="C9" s="7">
        <f>'WEAP Export'!AL13</f>
        <v>4458899.0840486372</v>
      </c>
      <c r="D9" s="7">
        <f>'WEAP Export'!AM13</f>
        <v>15655367.773256332</v>
      </c>
      <c r="E9" s="7">
        <f>'WEAP Export'!AN13</f>
        <v>1523083.8175194066</v>
      </c>
      <c r="F9" s="7">
        <f>'WEAP Export'!AO13</f>
        <v>4349456.8366153846</v>
      </c>
      <c r="G9" s="7">
        <f>'WEAP Export'!AP13</f>
        <v>53811.685652809545</v>
      </c>
      <c r="H9" s="7">
        <f>'WEAP Export'!AQ13</f>
        <v>569952.04173940315</v>
      </c>
      <c r="I9" s="7">
        <f>'WEAP Export'!AR13</f>
        <v>325048.37569011655</v>
      </c>
      <c r="J9" s="7">
        <f>'WEAP Export'!AS13</f>
        <v>33152725.624641161</v>
      </c>
      <c r="K9" s="7">
        <f>'WEAP Export'!AT13</f>
        <v>48981457.169956148</v>
      </c>
      <c r="L9" s="7">
        <f>'WEAP Export'!AU13</f>
        <v>37044123.151035227</v>
      </c>
      <c r="M9" s="7">
        <f>'WEAP Export'!AV13</f>
        <v>42181158.771097183</v>
      </c>
      <c r="N9" s="7">
        <f>'WEAP Export'!AW13</f>
        <v>128000390.56129991</v>
      </c>
      <c r="O9" s="7">
        <f>'WEAP Export'!AX13</f>
        <v>146959.37697459673</v>
      </c>
      <c r="P9" s="7">
        <f>'WEAP Export'!AY13</f>
        <v>27119047.200657565</v>
      </c>
      <c r="Q9" s="7">
        <f>'WEAP Export'!AZ13</f>
        <v>11767066.028504513</v>
      </c>
      <c r="R9" s="7">
        <f>'WEAP Export'!BA13</f>
        <v>12123080.917554228</v>
      </c>
      <c r="S9" s="7">
        <f>'WEAP Export'!BB13</f>
        <v>2396070.8836585772</v>
      </c>
      <c r="T9" s="7">
        <f>'WEAP Export'!BC13</f>
        <v>42223365.841295622</v>
      </c>
    </row>
    <row r="10" spans="1:20">
      <c r="A10" s="6">
        <v>2007</v>
      </c>
      <c r="B10" s="7">
        <f>'WEAP Export'!AK14</f>
        <v>3309168.4729001815</v>
      </c>
      <c r="C10" s="7">
        <f>'WEAP Export'!AL14</f>
        <v>8431110.0583020914</v>
      </c>
      <c r="D10" s="7">
        <f>'WEAP Export'!AM14</f>
        <v>11238727.311924925</v>
      </c>
      <c r="E10" s="7">
        <f>'WEAP Export'!AN14</f>
        <v>1093334.6023892141</v>
      </c>
      <c r="F10" s="7">
        <f>'WEAP Export'!AO14</f>
        <v>3122486.033864846</v>
      </c>
      <c r="G10" s="7">
        <f>'WEAP Export'!AP14</f>
        <v>33978.950275104551</v>
      </c>
      <c r="H10" s="7">
        <f>'WEAP Export'!AQ14</f>
        <v>437860.43061492842</v>
      </c>
      <c r="I10" s="7">
        <f>'WEAP Export'!AR14</f>
        <v>233333.60417037792</v>
      </c>
      <c r="J10" s="7">
        <f>'WEAP Export'!AS14</f>
        <v>23799788.567013126</v>
      </c>
      <c r="K10" s="7">
        <f>'WEAP Export'!AT14</f>
        <v>35162970.838288963</v>
      </c>
      <c r="L10" s="7">
        <f>'WEAP Export'!AU14</f>
        <v>26593357.922581315</v>
      </c>
      <c r="M10" s="7">
        <f>'WEAP Export'!AV14</f>
        <v>29010904.805806216</v>
      </c>
      <c r="N10" s="7">
        <f>'WEAP Export'!AW14</f>
        <v>174761215.55503336</v>
      </c>
      <c r="O10" s="7">
        <f>'WEAP Export'!AX14</f>
        <v>106995.12831535416</v>
      </c>
      <c r="P10" s="7">
        <f>'WEAP Export'!AY14</f>
        <v>19468311.499399323</v>
      </c>
      <c r="Q10" s="7">
        <f>'WEAP Export'!AZ14</f>
        <v>8447380.3663490545</v>
      </c>
      <c r="R10" s="7">
        <f>'WEAP Export'!BA14</f>
        <v>8702957.5150283724</v>
      </c>
      <c r="S10" s="7">
        <f>'WEAP Export'!BB14</f>
        <v>1720001.9964421671</v>
      </c>
      <c r="T10" s="7">
        <f>'WEAP Export'!BC14</f>
        <v>30311449.833362937</v>
      </c>
    </row>
    <row r="11" spans="1:20">
      <c r="A11" s="6">
        <v>2008</v>
      </c>
      <c r="B11" s="7">
        <f>'WEAP Export'!AK15</f>
        <v>5013175.2524827039</v>
      </c>
      <c r="C11" s="7">
        <f>'WEAP Export'!AL15</f>
        <v>4792278.2538432302</v>
      </c>
      <c r="D11" s="7">
        <f>'WEAP Export'!AM15</f>
        <v>17025941.740634684</v>
      </c>
      <c r="E11" s="7">
        <f>'WEAP Export'!AN15</f>
        <v>1656437.1659751711</v>
      </c>
      <c r="F11" s="7">
        <f>'WEAP Export'!AO15</f>
        <v>4730363.4853849811</v>
      </c>
      <c r="G11" s="7">
        <f>'WEAP Export'!AP15</f>
        <v>60507.458796052728</v>
      </c>
      <c r="H11" s="7">
        <f>'WEAP Export'!AQ15</f>
        <v>626598.83936678525</v>
      </c>
      <c r="I11" s="7">
        <f>'WEAP Export'!AR15</f>
        <v>353507.93176299433</v>
      </c>
      <c r="J11" s="7">
        <f>'WEAP Export'!AS15</f>
        <v>36055133.498208962</v>
      </c>
      <c r="K11" s="7">
        <f>'WEAP Export'!AT15</f>
        <v>53269616.416915394</v>
      </c>
      <c r="L11" s="7">
        <f>'WEAP Export'!AU15</f>
        <v>40287209.584424473</v>
      </c>
      <c r="M11" s="7">
        <f>'WEAP Export'!AV15</f>
        <v>46884939.404226355</v>
      </c>
      <c r="N11" s="7">
        <f>'WEAP Export'!AW15</f>
        <v>143296654.79293367</v>
      </c>
      <c r="O11" s="7">
        <f>'WEAP Export'!AX15</f>
        <v>164970.3681560632</v>
      </c>
      <c r="P11" s="7">
        <f>'WEAP Export'!AY15</f>
        <v>29493227.140193757</v>
      </c>
      <c r="Q11" s="7">
        <f>'WEAP Export'!AZ15</f>
        <v>12797232.461173162</v>
      </c>
      <c r="R11" s="7">
        <f>'WEAP Export'!BA15</f>
        <v>13184415.237556979</v>
      </c>
      <c r="S11" s="7">
        <f>'WEAP Export'!BB15</f>
        <v>2605858.4684243547</v>
      </c>
      <c r="T11" s="7">
        <f>'WEAP Export'!BC15</f>
        <v>45919877.279118665</v>
      </c>
    </row>
    <row r="12" spans="1:20">
      <c r="A12" s="6">
        <v>2009</v>
      </c>
      <c r="B12" s="7">
        <f>'WEAP Export'!AK16</f>
        <v>9753213.0385423396</v>
      </c>
      <c r="C12" s="7">
        <f>'WEAP Export'!AL16</f>
        <v>5.4892152547836261E-6</v>
      </c>
      <c r="D12" s="7">
        <f>'WEAP Export'!AM16</f>
        <v>33124243.341778833</v>
      </c>
      <c r="E12" s="7">
        <f>'WEAP Export'!AN16</f>
        <v>3222686.9140113075</v>
      </c>
      <c r="F12" s="7">
        <f>'WEAP Export'!AO16</f>
        <v>9202998.1995648071</v>
      </c>
      <c r="G12" s="7">
        <f>'WEAP Export'!AP16</f>
        <v>117903.17978090355</v>
      </c>
      <c r="H12" s="7">
        <f>'WEAP Export'!AQ16</f>
        <v>1165491.7769894337</v>
      </c>
      <c r="I12" s="7">
        <f>'WEAP Export'!AR16</f>
        <v>687768.54872193036</v>
      </c>
      <c r="J12" s="7">
        <f>'WEAP Export'!AS16</f>
        <v>70145841.792981908</v>
      </c>
      <c r="K12" s="7">
        <f>'WEAP Export'!AT16</f>
        <v>103636895.02741246</v>
      </c>
      <c r="L12" s="7">
        <f>'WEAP Export'!AU16</f>
        <v>78379413.847681507</v>
      </c>
      <c r="M12" s="7">
        <f>'WEAP Export'!AV16</f>
        <v>87205433.396084264</v>
      </c>
      <c r="N12" s="7">
        <f>'WEAP Export'!AW16</f>
        <v>83230688.198565021</v>
      </c>
      <c r="O12" s="7">
        <f>'WEAP Export'!AX16</f>
        <v>320958.65607023519</v>
      </c>
      <c r="P12" s="7">
        <f>'WEAP Export'!AY16</f>
        <v>57379547.493372053</v>
      </c>
      <c r="Q12" s="7">
        <f>'WEAP Export'!AZ16</f>
        <v>24897221.463734031</v>
      </c>
      <c r="R12" s="7">
        <f>'WEAP Export'!BA16</f>
        <v>25650491.779000919</v>
      </c>
      <c r="S12" s="7">
        <f>'WEAP Export'!BB16</f>
        <v>5069836.7305787699</v>
      </c>
      <c r="T12" s="7">
        <f>'WEAP Export'!BC16</f>
        <v>89337859.390652031</v>
      </c>
    </row>
    <row r="13" spans="1:20">
      <c r="A13" s="33">
        <v>2010</v>
      </c>
      <c r="B13" s="34">
        <f>'WEAP Export'!AK17</f>
        <v>4925032.747814212</v>
      </c>
      <c r="C13" s="34">
        <f>'WEAP Export'!AL17</f>
        <v>3879113.38976936</v>
      </c>
      <c r="D13" s="34">
        <f>'WEAP Export'!AM17</f>
        <v>16726901.951960102</v>
      </c>
      <c r="E13" s="34">
        <f>'WEAP Export'!AN17</f>
        <v>1627344.6016954959</v>
      </c>
      <c r="F13" s="34">
        <f>'WEAP Export'!AO17</f>
        <v>4647193.4255735204</v>
      </c>
      <c r="G13" s="34">
        <f>'WEAP Export'!AP17</f>
        <v>55006.038981893224</v>
      </c>
      <c r="H13" s="34">
        <f>'WEAP Export'!AQ17</f>
        <v>609167.82117020932</v>
      </c>
      <c r="I13" s="34">
        <f>'WEAP Export'!AR17</f>
        <v>347299.15280086751</v>
      </c>
      <c r="J13" s="34">
        <f>'WEAP Export'!AS17</f>
        <v>35421869.290796541</v>
      </c>
      <c r="K13" s="34">
        <f>'WEAP Export'!AT17</f>
        <v>52334000.926226743</v>
      </c>
      <c r="L13" s="34">
        <f>'WEAP Export'!AU17</f>
        <v>39579614.150119551</v>
      </c>
      <c r="M13" s="34">
        <f>'WEAP Export'!AV17</f>
        <v>44779671.061629467</v>
      </c>
      <c r="N13" s="34">
        <f>'WEAP Export'!AW17</f>
        <v>107348386.83308892</v>
      </c>
      <c r="O13" s="34">
        <f>'WEAP Export'!AX17</f>
        <v>161249.36947081721</v>
      </c>
      <c r="P13" s="34">
        <f>'WEAP Export'!AY17</f>
        <v>28975214.771439701</v>
      </c>
      <c r="Q13" s="34">
        <f>'WEAP Export'!AZ17</f>
        <v>12572464.765552955</v>
      </c>
      <c r="R13" s="34">
        <f>'WEAP Export'!BA17</f>
        <v>12952847.151251078</v>
      </c>
      <c r="S13" s="34">
        <f>'WEAP Export'!BB17</f>
        <v>2560090.8977892553</v>
      </c>
      <c r="T13" s="34">
        <f>'WEAP Export'!BC17</f>
        <v>45113350.943803228</v>
      </c>
    </row>
    <row r="14" spans="1:20">
      <c r="A14" s="6">
        <v>2011</v>
      </c>
      <c r="B14" s="7">
        <f>'WEAP Export'!AK18</f>
        <v>5992554.9879694274</v>
      </c>
      <c r="C14" s="7">
        <f>'WEAP Export'!AL18</f>
        <v>5333237.2608981133</v>
      </c>
      <c r="D14" s="7">
        <f>'WEAP Export'!AM18</f>
        <v>20352149.478953253</v>
      </c>
      <c r="E14" s="7">
        <f>'WEAP Export'!AN18</f>
        <v>1980052.370577663</v>
      </c>
      <c r="F14" s="7">
        <f>'WEAP Export'!AO18</f>
        <v>5654417.8468732079</v>
      </c>
      <c r="G14" s="7">
        <f>'WEAP Export'!AP18</f>
        <v>68993.642085651591</v>
      </c>
      <c r="H14" s="7">
        <f>'WEAP Export'!AQ18</f>
        <v>736480.2726341876</v>
      </c>
      <c r="I14" s="7">
        <f>'WEAP Export'!AR18</f>
        <v>422572.15225741128</v>
      </c>
      <c r="J14" s="7">
        <f>'WEAP Export'!AS18</f>
        <v>43098906.223077364</v>
      </c>
      <c r="K14" s="7">
        <f>'WEAP Export'!AT18</f>
        <v>63676430.503456987</v>
      </c>
      <c r="L14" s="7">
        <f>'WEAP Export'!AU18</f>
        <v>48157765.605132438</v>
      </c>
      <c r="M14" s="7">
        <f>'WEAP Export'!AV18</f>
        <v>53864956.672444046</v>
      </c>
      <c r="N14" s="7">
        <f>'WEAP Export'!AW18</f>
        <v>155552327.20455071</v>
      </c>
      <c r="O14" s="7">
        <f>'WEAP Export'!AX18</f>
        <v>197114.43023962827</v>
      </c>
      <c r="P14" s="7">
        <f>'WEAP Export'!AY18</f>
        <v>35255058.223379552</v>
      </c>
      <c r="Q14" s="7">
        <f>'WEAP Export'!AZ18</f>
        <v>15297314.646925434</v>
      </c>
      <c r="R14" s="7">
        <f>'WEAP Export'!BA18</f>
        <v>15760137.899857923</v>
      </c>
      <c r="S14" s="7">
        <f>'WEAP Export'!BB18</f>
        <v>3114960.4366404712</v>
      </c>
      <c r="T14" s="7">
        <f>'WEAP Export'!BC18</f>
        <v>54890837.797792792</v>
      </c>
    </row>
    <row r="15" spans="1:20">
      <c r="A15" s="6">
        <v>2012</v>
      </c>
      <c r="B15" s="7">
        <f>'WEAP Export'!AK19</f>
        <v>6298823.8948922986</v>
      </c>
      <c r="C15" s="7">
        <f>'WEAP Export'!AL19</f>
        <v>113251.97170252235</v>
      </c>
      <c r="D15" s="7">
        <f>'WEAP Export'!AM19</f>
        <v>21392311.911665794</v>
      </c>
      <c r="E15" s="7">
        <f>'WEAP Export'!AN19</f>
        <v>2081276.9350483364</v>
      </c>
      <c r="F15" s="7">
        <f>'WEAP Export'!AO19</f>
        <v>5943483.9303718647</v>
      </c>
      <c r="G15" s="7">
        <f>'WEAP Export'!AP19</f>
        <v>76144.278111523934</v>
      </c>
      <c r="H15" s="7">
        <f>'WEAP Export'!AQ19</f>
        <v>760867.3713785857</v>
      </c>
      <c r="I15" s="7">
        <f>'WEAP Export'!AR19</f>
        <v>444174.95565056056</v>
      </c>
      <c r="J15" s="7">
        <f>'WEAP Export'!AS19</f>
        <v>45301615.238684215</v>
      </c>
      <c r="K15" s="7">
        <f>'WEAP Export'!AT19</f>
        <v>66930820.460032605</v>
      </c>
      <c r="L15" s="7">
        <f>'WEAP Export'!AU19</f>
        <v>50619023.993472971</v>
      </c>
      <c r="M15" s="7">
        <f>'WEAP Export'!AV19</f>
        <v>57354775.478282504</v>
      </c>
      <c r="N15" s="7">
        <f>'WEAP Export'!AW19</f>
        <v>117340265.28536397</v>
      </c>
      <c r="O15" s="7">
        <f>'WEAP Export'!AX19</f>
        <v>207281.64597025991</v>
      </c>
      <c r="P15" s="7">
        <f>'WEAP Export'!AY19</f>
        <v>37056882.014275737</v>
      </c>
      <c r="Q15" s="7">
        <f>'WEAP Export'!AZ19</f>
        <v>16079133.394550562</v>
      </c>
      <c r="R15" s="7">
        <f>'WEAP Export'!BA19</f>
        <v>16565610.726929754</v>
      </c>
      <c r="S15" s="7">
        <f>'WEAP Export'!BB19</f>
        <v>3274203.9587955959</v>
      </c>
      <c r="T15" s="7">
        <f>'WEAP Export'!BC19</f>
        <v>57696211.62017145</v>
      </c>
    </row>
    <row r="16" spans="1:20">
      <c r="A16" s="6">
        <v>2013</v>
      </c>
      <c r="B16" s="7">
        <f>'WEAP Export'!AK20</f>
        <v>7494099.8464845764</v>
      </c>
      <c r="C16" s="7">
        <f>'WEAP Export'!AL20</f>
        <v>1.4876946806907649E-5</v>
      </c>
      <c r="D16" s="7">
        <f>'WEAP Export'!AM20</f>
        <v>25451754.81777877</v>
      </c>
      <c r="E16" s="7">
        <f>'WEAP Export'!AN20</f>
        <v>2476223.7236201544</v>
      </c>
      <c r="F16" s="7">
        <f>'WEAP Export'!AO20</f>
        <v>7071329.9424519027</v>
      </c>
      <c r="G16" s="7">
        <f>'WEAP Export'!AP20</f>
        <v>90593.550864150282</v>
      </c>
      <c r="H16" s="7">
        <f>'WEAP Export'!AQ20</f>
        <v>893449.79708682338</v>
      </c>
      <c r="I16" s="7">
        <f>'WEAP Export'!AR20</f>
        <v>528462.38004089019</v>
      </c>
      <c r="J16" s="7">
        <f>'WEAP Export'!AS20</f>
        <v>53898129.789122403</v>
      </c>
      <c r="K16" s="7">
        <f>'WEAP Export'!AT20</f>
        <v>79631731.209589794</v>
      </c>
      <c r="L16" s="7">
        <f>'WEAP Export'!AU20</f>
        <v>60224579.424469106</v>
      </c>
      <c r="M16" s="7">
        <f>'WEAP Export'!AV20</f>
        <v>68020419.082066432</v>
      </c>
      <c r="N16" s="7">
        <f>'WEAP Export'!AW20</f>
        <v>100001305.0892387</v>
      </c>
      <c r="O16" s="7">
        <f>'WEAP Export'!AX20</f>
        <v>246615.77735241083</v>
      </c>
      <c r="P16" s="7">
        <f>'WEAP Export'!AY20</f>
        <v>44088861.42055396</v>
      </c>
      <c r="Q16" s="7">
        <f>'WEAP Export'!AZ20</f>
        <v>19130338.157480288</v>
      </c>
      <c r="R16" s="7">
        <f>'WEAP Export'!BA20</f>
        <v>19709130.288001116</v>
      </c>
      <c r="S16" s="7">
        <f>'WEAP Export'!BB20</f>
        <v>3895522.6871585338</v>
      </c>
      <c r="T16" s="7">
        <f>'WEAP Export'!BC20</f>
        <v>68644746.679787889</v>
      </c>
    </row>
    <row r="17" spans="1:20">
      <c r="A17" s="6">
        <v>2014</v>
      </c>
      <c r="B17" s="7">
        <f>'WEAP Export'!AK21</f>
        <v>8232597.5170080252</v>
      </c>
      <c r="C17" s="7">
        <f>'WEAP Export'!AL21</f>
        <v>23259.018999754142</v>
      </c>
      <c r="D17" s="7">
        <f>'WEAP Export'!AM21</f>
        <v>27959869.471799593</v>
      </c>
      <c r="E17" s="7">
        <f>'WEAP Export'!AN21</f>
        <v>2720240.4152907669</v>
      </c>
      <c r="F17" s="7">
        <f>'WEAP Export'!AO21</f>
        <v>7768166.2265925603</v>
      </c>
      <c r="G17" s="7">
        <f>'WEAP Export'!AP21</f>
        <v>99520.990803323744</v>
      </c>
      <c r="H17" s="7">
        <f>'WEAP Export'!AQ21</f>
        <v>973540.96577380307</v>
      </c>
      <c r="I17" s="7">
        <f>'WEAP Export'!AR21</f>
        <v>580539.11301941716</v>
      </c>
      <c r="J17" s="7">
        <f>'WEAP Export'!AS21</f>
        <v>59209460.584042251</v>
      </c>
      <c r="K17" s="7">
        <f>'WEAP Export'!AT21</f>
        <v>87478950.916118756</v>
      </c>
      <c r="L17" s="7">
        <f>'WEAP Export'!AU21</f>
        <v>66159343.108474173</v>
      </c>
      <c r="M17" s="7">
        <f>'WEAP Export'!AV21</f>
        <v>74291945.639333725</v>
      </c>
      <c r="N17" s="7">
        <f>'WEAP Export'!AW21</f>
        <v>98595606.180082306</v>
      </c>
      <c r="O17" s="7">
        <f>'WEAP Export'!AX21</f>
        <v>270918.25274237449</v>
      </c>
      <c r="P17" s="7">
        <f>'WEAP Export'!AY21</f>
        <v>48433548.857615978</v>
      </c>
      <c r="Q17" s="7">
        <f>'WEAP Export'!AZ21</f>
        <v>21015515.891301434</v>
      </c>
      <c r="R17" s="7">
        <f>'WEAP Export'!BA21</f>
        <v>21651344.443655759</v>
      </c>
      <c r="S17" s="7">
        <f>'WEAP Export'!BB21</f>
        <v>4279402.6045427853</v>
      </c>
      <c r="T17" s="7">
        <f>'WEAP Export'!BC21</f>
        <v>75409266.30925028</v>
      </c>
    </row>
    <row r="18" spans="1:20">
      <c r="A18" s="6">
        <v>2015</v>
      </c>
      <c r="B18" s="7">
        <f>'WEAP Export'!AK22</f>
        <v>5678679.4048134312</v>
      </c>
      <c r="C18" s="7">
        <f>'WEAP Export'!AL22</f>
        <v>3627849.4393678345</v>
      </c>
      <c r="D18" s="7">
        <f>'WEAP Export'!AM22</f>
        <v>19286152.955098402</v>
      </c>
      <c r="E18" s="7">
        <f>'WEAP Export'!AN22</f>
        <v>1876339.8727606412</v>
      </c>
      <c r="F18" s="7">
        <f>'WEAP Export'!AO22</f>
        <v>5358324.0858044839</v>
      </c>
      <c r="G18" s="7">
        <f>'WEAP Export'!AP22</f>
        <v>68160.984943592222</v>
      </c>
      <c r="H18" s="7">
        <f>'WEAP Export'!AQ22</f>
        <v>694805.36603427387</v>
      </c>
      <c r="I18" s="7">
        <f>'WEAP Export'!AR22</f>
        <v>400438.38747805561</v>
      </c>
      <c r="J18" s="7">
        <f>'WEAP Export'!AS22</f>
        <v>40841489.419847362</v>
      </c>
      <c r="K18" s="7">
        <f>'WEAP Export'!AT22</f>
        <v>60341212.587619036</v>
      </c>
      <c r="L18" s="7">
        <f>'WEAP Export'!AU22</f>
        <v>45635377.943584643</v>
      </c>
      <c r="M18" s="7">
        <f>'WEAP Export'!AV22</f>
        <v>52261541.522873044</v>
      </c>
      <c r="N18" s="7">
        <f>'WEAP Export'!AW22</f>
        <v>105634515.62617137</v>
      </c>
      <c r="O18" s="7">
        <f>'WEAP Export'!AX22</f>
        <v>186871.24748975493</v>
      </c>
      <c r="P18" s="7">
        <f>'WEAP Export'!AY22</f>
        <v>33408483.268076342</v>
      </c>
      <c r="Q18" s="7">
        <f>'WEAP Export'!AZ22</f>
        <v>14496078.185155043</v>
      </c>
      <c r="R18" s="7">
        <f>'WEAP Export'!BA22</f>
        <v>14934659.871893482</v>
      </c>
      <c r="S18" s="7">
        <f>'WEAP Export'!BB22</f>
        <v>2951802.9705524892</v>
      </c>
      <c r="T18" s="7">
        <f>'WEAP Export'!BC22</f>
        <v>52015788.047185071</v>
      </c>
    </row>
    <row r="19" spans="1:20">
      <c r="A19" s="6">
        <v>2016</v>
      </c>
      <c r="B19" s="7">
        <f>'WEAP Export'!AK23</f>
        <v>4088529.644551212</v>
      </c>
      <c r="C19" s="7">
        <f>'WEAP Export'!AL23</f>
        <v>5107654.1379034659</v>
      </c>
      <c r="D19" s="7">
        <f>'WEAP Export'!AM23</f>
        <v>13885624.185692126</v>
      </c>
      <c r="E19" s="7">
        <f>'WEAP Export'!AN23</f>
        <v>1350916.4842447008</v>
      </c>
      <c r="F19" s="7">
        <f>'WEAP Export'!AO23</f>
        <v>3857880.5578203457</v>
      </c>
      <c r="G19" s="7">
        <f>'WEAP Export'!AP23</f>
        <v>48963.527631170087</v>
      </c>
      <c r="H19" s="7">
        <f>'WEAP Export'!AQ23</f>
        <v>525649.50055307278</v>
      </c>
      <c r="I19" s="7">
        <f>'WEAP Export'!AR23</f>
        <v>288305.34724734508</v>
      </c>
      <c r="J19" s="7">
        <f>'WEAP Export'!AS23</f>
        <v>29405012.735732246</v>
      </c>
      <c r="K19" s="7">
        <f>'WEAP Export'!AT23</f>
        <v>43444402.97924576</v>
      </c>
      <c r="L19" s="7">
        <f>'WEAP Export'!AU23</f>
        <v>32856511.569308121</v>
      </c>
      <c r="M19" s="7">
        <f>'WEAP Export'!AV23</f>
        <v>38775327.760902531</v>
      </c>
      <c r="N19" s="7">
        <f>'WEAP Export'!AW23</f>
        <v>154024697.93502602</v>
      </c>
      <c r="O19" s="7">
        <f>'WEAP Export'!AX23</f>
        <v>134542.4953820901</v>
      </c>
      <c r="P19" s="7">
        <f>'WEAP Export'!AY23</f>
        <v>24053404.759078979</v>
      </c>
      <c r="Q19" s="7">
        <f>'WEAP Export'!AZ23</f>
        <v>10436871.174572965</v>
      </c>
      <c r="R19" s="7">
        <f>'WEAP Export'!BA23</f>
        <v>10752640.757597474</v>
      </c>
      <c r="S19" s="7">
        <f>'WEAP Export'!BB23</f>
        <v>2125266.5848775269</v>
      </c>
      <c r="T19" s="7">
        <f>'WEAP Export'!BC23</f>
        <v>37450272.546704613</v>
      </c>
    </row>
    <row r="20" spans="1:20">
      <c r="A20" s="6">
        <v>2017</v>
      </c>
      <c r="B20" s="7">
        <f>'WEAP Export'!AK24</f>
        <v>4983832.9936751956</v>
      </c>
      <c r="C20" s="7">
        <f>'WEAP Export'!AL24</f>
        <v>4792661.5653592609</v>
      </c>
      <c r="D20" s="7">
        <f>'WEAP Export'!AM24</f>
        <v>16926524.491823439</v>
      </c>
      <c r="E20" s="7">
        <f>'WEAP Export'!AN24</f>
        <v>1646740.9771770963</v>
      </c>
      <c r="F20" s="7">
        <f>'WEAP Export'!AO24</f>
        <v>4702676.5319769271</v>
      </c>
      <c r="G20" s="7">
        <f>'WEAP Export'!AP24</f>
        <v>55992.88167459843</v>
      </c>
      <c r="H20" s="7">
        <f>'WEAP Export'!AQ24</f>
        <v>616770.100700996</v>
      </c>
      <c r="I20" s="7">
        <f>'WEAP Export'!AR24</f>
        <v>351438.62317804364</v>
      </c>
      <c r="J20" s="7">
        <f>'WEAP Export'!AS24</f>
        <v>35844601.697240785</v>
      </c>
      <c r="K20" s="7">
        <f>'WEAP Export'!AT24</f>
        <v>52958566.444460072</v>
      </c>
      <c r="L20" s="7">
        <f>'WEAP Export'!AU24</f>
        <v>40051966.001415707</v>
      </c>
      <c r="M20" s="7">
        <f>'WEAP Export'!AV24</f>
        <v>45310021.209365226</v>
      </c>
      <c r="N20" s="7">
        <f>'WEAP Export'!AW24</f>
        <v>135750248.07313636</v>
      </c>
      <c r="O20" s="7">
        <f>'WEAP Export'!AX24</f>
        <v>161757.5727681811</v>
      </c>
      <c r="P20" s="7">
        <f>'WEAP Export'!AY24</f>
        <v>29321011.379943296</v>
      </c>
      <c r="Q20" s="7">
        <f>'WEAP Export'!AZ24</f>
        <v>12722507.335064523</v>
      </c>
      <c r="R20" s="7">
        <f>'WEAP Export'!BA24</f>
        <v>13107429.288111718</v>
      </c>
      <c r="S20" s="7">
        <f>'WEAP Export'!BB24</f>
        <v>2590604.707998116</v>
      </c>
      <c r="T20" s="7">
        <f>'WEAP Export'!BC24</f>
        <v>45651743.631401718</v>
      </c>
    </row>
    <row r="21" spans="1:20">
      <c r="A21" s="6">
        <v>2018</v>
      </c>
      <c r="B21" s="7">
        <f>'WEAP Export'!AK25</f>
        <v>3999380.9652407584</v>
      </c>
      <c r="C21" s="7">
        <f>'WEAP Export'!AL25</f>
        <v>8602356.0435023885</v>
      </c>
      <c r="D21" s="7">
        <f>'WEAP Export'!AM25</f>
        <v>13582853.956495991</v>
      </c>
      <c r="E21" s="7">
        <f>'WEAP Export'!AN25</f>
        <v>1321457.8072083737</v>
      </c>
      <c r="F21" s="7">
        <f>'WEAP Export'!AO25</f>
        <v>3773761.0854017944</v>
      </c>
      <c r="G21" s="7">
        <f>'WEAP Export'!AP25</f>
        <v>47244.77612495864</v>
      </c>
      <c r="H21" s="7">
        <f>'WEAP Export'!AQ25</f>
        <v>503150.70680935943</v>
      </c>
      <c r="I21" s="7">
        <f>'WEAP Export'!AR25</f>
        <v>282018.43446520198</v>
      </c>
      <c r="J21" s="7">
        <f>'WEAP Export'!AS25</f>
        <v>28763848.728516102</v>
      </c>
      <c r="K21" s="7">
        <f>'WEAP Export'!AT25</f>
        <v>42497115.938235104</v>
      </c>
      <c r="L21" s="7">
        <f>'WEAP Export'!AU25</f>
        <v>32140089.073251132</v>
      </c>
      <c r="M21" s="7">
        <f>'WEAP Export'!AV25</f>
        <v>37567904.827784158</v>
      </c>
      <c r="N21" s="7">
        <f>'WEAP Export'!AW25</f>
        <v>147962164.09583184</v>
      </c>
      <c r="O21" s="7">
        <f>'WEAP Export'!AX25</f>
        <v>131608.60275042587</v>
      </c>
      <c r="P21" s="7">
        <f>'WEAP Export'!AY25</f>
        <v>23528930.326063842</v>
      </c>
      <c r="Q21" s="7">
        <f>'WEAP Export'!AZ25</f>
        <v>10209299.562713603</v>
      </c>
      <c r="R21" s="7">
        <f>'WEAP Export'!BA25</f>
        <v>10518183.922016943</v>
      </c>
      <c r="S21" s="7">
        <f>'WEAP Export'!BB25</f>
        <v>2078878.7454863461</v>
      </c>
      <c r="T21" s="7">
        <f>'WEAP Export'!BC25</f>
        <v>36633685.013376005</v>
      </c>
    </row>
    <row r="22" spans="1:20">
      <c r="A22" s="6">
        <v>2019</v>
      </c>
      <c r="B22" s="7">
        <f>'WEAP Export'!AK26</f>
        <v>5640488.6816445841</v>
      </c>
      <c r="C22" s="7">
        <f>'WEAP Export'!AL26</f>
        <v>3648.4737847931688</v>
      </c>
      <c r="D22" s="7">
        <f>'WEAP Export'!AM26</f>
        <v>19156448.128325503</v>
      </c>
      <c r="E22" s="7">
        <f>'WEAP Export'!AN26</f>
        <v>1863747.7712351496</v>
      </c>
      <c r="F22" s="7">
        <f>'WEAP Export'!AO26</f>
        <v>5322287.8426532215</v>
      </c>
      <c r="G22" s="7">
        <f>'WEAP Export'!AP26</f>
        <v>68185.894069578892</v>
      </c>
      <c r="H22" s="7">
        <f>'WEAP Export'!AQ26</f>
        <v>674423.92905062658</v>
      </c>
      <c r="I22" s="7">
        <f>'WEAP Export'!AR26</f>
        <v>397751.04873921489</v>
      </c>
      <c r="J22" s="7">
        <f>'WEAP Export'!AS26</f>
        <v>40566818.866173193</v>
      </c>
      <c r="K22" s="7">
        <f>'WEAP Export'!AT26</f>
        <v>59935400.887159586</v>
      </c>
      <c r="L22" s="7">
        <f>'WEAP Export'!AU26</f>
        <v>45328467.135365486</v>
      </c>
      <c r="M22" s="7">
        <f>'WEAP Export'!AV26</f>
        <v>52279040.183880262</v>
      </c>
      <c r="N22" s="7">
        <f>'WEAP Export'!AW26</f>
        <v>129396977.79711254</v>
      </c>
      <c r="O22" s="7">
        <f>'WEAP Export'!AX26</f>
        <v>185617.15607829779</v>
      </c>
      <c r="P22" s="7">
        <f>'WEAP Export'!AY26</f>
        <v>33183801.780528247</v>
      </c>
      <c r="Q22" s="7">
        <f>'WEAP Export'!AZ26</f>
        <v>14398587.964359589</v>
      </c>
      <c r="R22" s="7">
        <f>'WEAP Export'!BA26</f>
        <v>14834220.065359684</v>
      </c>
      <c r="S22" s="7">
        <f>'WEAP Export'!BB26</f>
        <v>2931993.4449918815</v>
      </c>
      <c r="T22" s="7">
        <f>'WEAP Export'!BC26</f>
        <v>51665967.178611077</v>
      </c>
    </row>
    <row r="23" spans="1:20">
      <c r="A23" s="6">
        <v>2020</v>
      </c>
      <c r="B23" s="7">
        <f>'WEAP Export'!AK27</f>
        <v>6224108.3985523125</v>
      </c>
      <c r="C23" s="7">
        <f>'WEAP Export'!AL27</f>
        <v>2261774.2864241633</v>
      </c>
      <c r="D23" s="7">
        <f>'WEAP Export'!AM27</f>
        <v>21138560.222618565</v>
      </c>
      <c r="E23" s="7">
        <f>'WEAP Export'!AN27</f>
        <v>2056554.9723720867</v>
      </c>
      <c r="F23" s="7">
        <f>'WEAP Export'!AO27</f>
        <v>5872983.4116628654</v>
      </c>
      <c r="G23" s="7">
        <f>'WEAP Export'!AP27</f>
        <v>75149.994584413682</v>
      </c>
      <c r="H23" s="7">
        <f>'WEAP Export'!AQ27</f>
        <v>779462.0881784315</v>
      </c>
      <c r="I23" s="7">
        <f>'WEAP Export'!AR27</f>
        <v>438898.92703063757</v>
      </c>
      <c r="J23" s="7">
        <f>'WEAP Export'!AS27</f>
        <v>44764255.769034691</v>
      </c>
      <c r="K23" s="7">
        <f>'WEAP Export'!AT27</f>
        <v>66136899.316243388</v>
      </c>
      <c r="L23" s="7">
        <f>'WEAP Export'!AU27</f>
        <v>50018590.394276015</v>
      </c>
      <c r="M23" s="7">
        <f>'WEAP Export'!AV27</f>
        <v>57171320.795551181</v>
      </c>
      <c r="N23" s="7">
        <f>'WEAP Export'!AW27</f>
        <v>116146882.83295749</v>
      </c>
      <c r="O23" s="7">
        <f>'WEAP Export'!AX27</f>
        <v>204574.98525756862</v>
      </c>
      <c r="P23" s="7">
        <f>'WEAP Export'!AY27</f>
        <v>36617320.06132859</v>
      </c>
      <c r="Q23" s="7">
        <f>'WEAP Export'!AZ27</f>
        <v>15888405.656748077</v>
      </c>
      <c r="R23" s="7">
        <f>'WEAP Export'!BA27</f>
        <v>16369112.48403731</v>
      </c>
      <c r="S23" s="7">
        <f>'WEAP Export'!BB27</f>
        <v>3235312.0906829177</v>
      </c>
      <c r="T23" s="7">
        <f>'WEAP Export'!BC27</f>
        <v>57011829.716489285</v>
      </c>
    </row>
    <row r="24" spans="1:20">
      <c r="A24" s="6">
        <v>2021</v>
      </c>
      <c r="B24" s="7">
        <f>'WEAP Export'!AK28</f>
        <v>4631730.5473364498</v>
      </c>
      <c r="C24" s="7">
        <f>'WEAP Export'!AL28</f>
        <v>9071311.3773135673</v>
      </c>
      <c r="D24" s="7">
        <f>'WEAP Export'!AM28</f>
        <v>15730464.323626904</v>
      </c>
      <c r="E24" s="7">
        <f>'WEAP Export'!AN28</f>
        <v>1530408.1985939278</v>
      </c>
      <c r="F24" s="7">
        <f>'WEAP Export'!AO28</f>
        <v>4370437.4875807436</v>
      </c>
      <c r="G24" s="7">
        <f>'WEAP Export'!AP28</f>
        <v>55204.824772897489</v>
      </c>
      <c r="H24" s="7">
        <f>'WEAP Export'!AQ28</f>
        <v>566855.71280250268</v>
      </c>
      <c r="I24" s="7">
        <f>'WEAP Export'!AR28</f>
        <v>325899.70396386739</v>
      </c>
      <c r="J24" s="7">
        <f>'WEAP Export'!AS28</f>
        <v>33311754.487187609</v>
      </c>
      <c r="K24" s="7">
        <f>'WEAP Export'!AT28</f>
        <v>49216414.183986031</v>
      </c>
      <c r="L24" s="7">
        <f>'WEAP Export'!AU28</f>
        <v>37221818.488534607</v>
      </c>
      <c r="M24" s="7">
        <f>'WEAP Export'!AV28</f>
        <v>43650653.352101862</v>
      </c>
      <c r="N24" s="7">
        <f>'WEAP Export'!AW28</f>
        <v>132280583.69448817</v>
      </c>
      <c r="O24" s="7">
        <f>'WEAP Export'!AX28</f>
        <v>150279.80077066991</v>
      </c>
      <c r="P24" s="7">
        <f>'WEAP Export'!AY28</f>
        <v>27249133.374524709</v>
      </c>
      <c r="Q24" s="7">
        <f>'WEAP Export'!AZ28</f>
        <v>11823510.953946201</v>
      </c>
      <c r="R24" s="7">
        <f>'WEAP Export'!BA28</f>
        <v>12181233.59527844</v>
      </c>
      <c r="S24" s="7">
        <f>'WEAP Export'!BB28</f>
        <v>2407593.3855929445</v>
      </c>
      <c r="T24" s="7">
        <f>'WEAP Export'!BC28</f>
        <v>42425905.261999913</v>
      </c>
    </row>
    <row r="25" spans="1:20">
      <c r="A25" s="6">
        <v>2022</v>
      </c>
      <c r="B25" s="7">
        <f>'WEAP Export'!AK29</f>
        <v>4308997.5178343123</v>
      </c>
      <c r="C25" s="7">
        <f>'WEAP Export'!AL29</f>
        <v>4336518.3022749797</v>
      </c>
      <c r="D25" s="7">
        <f>'WEAP Export'!AM29</f>
        <v>14634385.7942835</v>
      </c>
      <c r="E25" s="7">
        <f>'WEAP Export'!AN29</f>
        <v>1423765.2962697651</v>
      </c>
      <c r="F25" s="7">
        <f>'WEAP Export'!AO29</f>
        <v>4065911.022536736</v>
      </c>
      <c r="G25" s="7">
        <f>'WEAP Export'!AP29</f>
        <v>51601.447588089875</v>
      </c>
      <c r="H25" s="7">
        <f>'WEAP Export'!AQ29</f>
        <v>538396.73646365467</v>
      </c>
      <c r="I25" s="7">
        <f>'WEAP Export'!AR29</f>
        <v>303852.34981367242</v>
      </c>
      <c r="J25" s="7">
        <f>'WEAP Export'!AS29</f>
        <v>30990634.263595227</v>
      </c>
      <c r="K25" s="7">
        <f>'WEAP Export'!AT29</f>
        <v>45787077.721411042</v>
      </c>
      <c r="L25" s="7">
        <f>'WEAP Export'!AU29</f>
        <v>34628250.032508641</v>
      </c>
      <c r="M25" s="7">
        <f>'WEAP Export'!AV29</f>
        <v>40628466.530632846</v>
      </c>
      <c r="N25" s="7">
        <f>'WEAP Export'!AW29</f>
        <v>142782645.0464721</v>
      </c>
      <c r="O25" s="7">
        <f>'WEAP Export'!AX29</f>
        <v>141797.76324638314</v>
      </c>
      <c r="P25" s="7">
        <f>'WEAP Export'!AY29</f>
        <v>25350448.795318034</v>
      </c>
      <c r="Q25" s="7">
        <f>'WEAP Export'!AZ29</f>
        <v>10999663.912215311</v>
      </c>
      <c r="R25" s="7">
        <f>'WEAP Export'!BA29</f>
        <v>11332460.899825379</v>
      </c>
      <c r="S25" s="7">
        <f>'WEAP Export'!BB29</f>
        <v>2239868.4209561842</v>
      </c>
      <c r="T25" s="7">
        <f>'WEAP Export'!BC29</f>
        <v>39469722.730524182</v>
      </c>
    </row>
    <row r="26" spans="1:20">
      <c r="A26" s="6">
        <v>2023</v>
      </c>
      <c r="B26" s="7">
        <f>'WEAP Export'!AK30</f>
        <v>4834936.2298279572</v>
      </c>
      <c r="C26" s="7">
        <f>'WEAP Export'!AL30</f>
        <v>4958209.8388948804</v>
      </c>
      <c r="D26" s="7">
        <f>'WEAP Export'!AM30</f>
        <v>16420599.405130954</v>
      </c>
      <c r="E26" s="7">
        <f>'WEAP Export'!AN30</f>
        <v>1597527.6521751394</v>
      </c>
      <c r="F26" s="7">
        <f>'WEAP Export'!AO30</f>
        <v>4562179.5855663372</v>
      </c>
      <c r="G26" s="7">
        <f>'WEAP Export'!AP30</f>
        <v>56935.009028081426</v>
      </c>
      <c r="H26" s="7">
        <f>'WEAP Export'!AQ30</f>
        <v>594892.30518772255</v>
      </c>
      <c r="I26" s="7">
        <f>'WEAP Export'!AR30</f>
        <v>340935.77942775848</v>
      </c>
      <c r="J26" s="7">
        <f>'WEAP Export'!AS30</f>
        <v>34773225.040447228</v>
      </c>
      <c r="K26" s="7">
        <f>'WEAP Export'!AT30</f>
        <v>51375662.208416343</v>
      </c>
      <c r="L26" s="7">
        <f>'WEAP Export'!AU30</f>
        <v>38854833.395648994</v>
      </c>
      <c r="M26" s="7">
        <f>'WEAP Export'!AV30</f>
        <v>44375293.44222796</v>
      </c>
      <c r="N26" s="7">
        <f>'WEAP Export'!AW30</f>
        <v>144725654.37453055</v>
      </c>
      <c r="O26" s="7">
        <f>'WEAP Export'!AX30</f>
        <v>159103.36373288985</v>
      </c>
      <c r="P26" s="7">
        <f>'WEAP Export'!AY30</f>
        <v>28444621.472997252</v>
      </c>
      <c r="Q26" s="7">
        <f>'WEAP Export'!AZ30</f>
        <v>12342238.15283834</v>
      </c>
      <c r="R26" s="7">
        <f>'WEAP Export'!BA30</f>
        <v>12715654.987244131</v>
      </c>
      <c r="S26" s="7">
        <f>'WEAP Export'!BB30</f>
        <v>2513257.650696334</v>
      </c>
      <c r="T26" s="7">
        <f>'WEAP Export'!BC30</f>
        <v>44287236.56052658</v>
      </c>
    </row>
    <row r="27" spans="1:20">
      <c r="A27" s="6">
        <v>2024</v>
      </c>
      <c r="B27" s="7">
        <f>'WEAP Export'!AK31</f>
        <v>7315145.7302915873</v>
      </c>
      <c r="C27" s="7">
        <f>'WEAP Export'!AL31</f>
        <v>1.3727073868115737E-5</v>
      </c>
      <c r="D27" s="7">
        <f>'WEAP Export'!AM31</f>
        <v>24843983.853649799</v>
      </c>
      <c r="E27" s="7">
        <f>'WEAP Export'!AN31</f>
        <v>2417093.1492971531</v>
      </c>
      <c r="F27" s="7">
        <f>'WEAP Export'!AO31</f>
        <v>6902471.2901676754</v>
      </c>
      <c r="G27" s="7">
        <f>'WEAP Export'!AP31</f>
        <v>88430.237169409855</v>
      </c>
      <c r="H27" s="7">
        <f>'WEAP Export'!AQ31</f>
        <v>864651.20787865773</v>
      </c>
      <c r="I27" s="7">
        <f>'WEAP Export'!AR31</f>
        <v>515843.05015489017</v>
      </c>
      <c r="J27" s="7">
        <f>'WEAP Export'!AS31</f>
        <v>52611078.324843936</v>
      </c>
      <c r="K27" s="7">
        <f>'WEAP Export'!AT31</f>
        <v>77730178.471909627</v>
      </c>
      <c r="L27" s="7">
        <f>'WEAP Export'!AU31</f>
        <v>58786456.553840943</v>
      </c>
      <c r="M27" s="7">
        <f>'WEAP Export'!AV31</f>
        <v>66500691.211511157</v>
      </c>
      <c r="N27" s="7">
        <f>'WEAP Export'!AW31</f>
        <v>99022919.798652232</v>
      </c>
      <c r="O27" s="7">
        <f>'WEAP Export'!AX31</f>
        <v>240726.75673894328</v>
      </c>
      <c r="P27" s="7">
        <f>'WEAP Export'!AY31</f>
        <v>43036048.755778559</v>
      </c>
      <c r="Q27" s="7">
        <f>'WEAP Export'!AZ31</f>
        <v>18673518.415607002</v>
      </c>
      <c r="R27" s="7">
        <f>'WEAP Export'!BA31</f>
        <v>19238489.375300467</v>
      </c>
      <c r="S27" s="7">
        <f>'WEAP Export'!BB31</f>
        <v>3802500.1982845454</v>
      </c>
      <c r="T27" s="7">
        <f>'WEAP Export'!BC31</f>
        <v>67005555.819642067</v>
      </c>
    </row>
    <row r="28" spans="1:20">
      <c r="A28" s="6">
        <v>2025</v>
      </c>
      <c r="B28" s="7">
        <f>'WEAP Export'!AK32</f>
        <v>6250169.4121863069</v>
      </c>
      <c r="C28" s="7">
        <f>'WEAP Export'!AL32</f>
        <v>610474.78733277693</v>
      </c>
      <c r="D28" s="7">
        <f>'WEAP Export'!AM32</f>
        <v>21227069.655759785</v>
      </c>
      <c r="E28" s="7">
        <f>'WEAP Export'!AN32</f>
        <v>2065200.3699097799</v>
      </c>
      <c r="F28" s="7">
        <f>'WEAP Export'!AO32</f>
        <v>5897574.2270798059</v>
      </c>
      <c r="G28" s="7">
        <f>'WEAP Export'!AP32</f>
        <v>75556.111094260137</v>
      </c>
      <c r="H28" s="7">
        <f>'WEAP Export'!AQ32</f>
        <v>781309.38634772331</v>
      </c>
      <c r="I28" s="7">
        <f>'WEAP Export'!AR32</f>
        <v>440743.98138318956</v>
      </c>
      <c r="J28" s="7">
        <f>'WEAP Export'!AS32</f>
        <v>44951688.53935767</v>
      </c>
      <c r="K28" s="7">
        <f>'WEAP Export'!AT32</f>
        <v>66413821.651857972</v>
      </c>
      <c r="L28" s="7">
        <f>'WEAP Export'!AU32</f>
        <v>50228023.630773157</v>
      </c>
      <c r="M28" s="7">
        <f>'WEAP Export'!AV32</f>
        <v>57456617.643717229</v>
      </c>
      <c r="N28" s="7">
        <f>'WEAP Export'!AW32</f>
        <v>108110667.05583645</v>
      </c>
      <c r="O28" s="7">
        <f>'WEAP Export'!AX32</f>
        <v>205680.52464548536</v>
      </c>
      <c r="P28" s="7">
        <f>'WEAP Export'!AY32</f>
        <v>36770640.732539959</v>
      </c>
      <c r="Q28" s="7">
        <f>'WEAP Export'!AZ32</f>
        <v>15954932.126071386</v>
      </c>
      <c r="R28" s="7">
        <f>'WEAP Export'!BA32</f>
        <v>16437651.724729158</v>
      </c>
      <c r="S28" s="7">
        <f>'WEAP Export'!BB32</f>
        <v>3248912.7770531904</v>
      </c>
      <c r="T28" s="7">
        <f>'WEAP Export'!BC32</f>
        <v>57250544.40081235</v>
      </c>
    </row>
    <row r="29" spans="1:20">
      <c r="A29" s="6">
        <v>2026</v>
      </c>
      <c r="B29" s="7">
        <f>'WEAP Export'!AK33</f>
        <v>4078049.2332178303</v>
      </c>
      <c r="C29" s="7">
        <f>'WEAP Export'!AL33</f>
        <v>4794046.6846817238</v>
      </c>
      <c r="D29" s="7">
        <f>'WEAP Export'!AM33</f>
        <v>13850030.203077609</v>
      </c>
      <c r="E29" s="7">
        <f>'WEAP Export'!AN33</f>
        <v>1347481.6808214725</v>
      </c>
      <c r="F29" s="7">
        <f>'WEAP Export'!AO33</f>
        <v>3847991.3852727036</v>
      </c>
      <c r="G29" s="7">
        <f>'WEAP Export'!AP33</f>
        <v>49298.110273953265</v>
      </c>
      <c r="H29" s="7">
        <f>'WEAP Export'!AQ33</f>
        <v>533216.60565414757</v>
      </c>
      <c r="I29" s="7">
        <f>'WEAP Export'!AR33</f>
        <v>287572.30993140046</v>
      </c>
      <c r="J29" s="7">
        <f>'WEAP Export'!AS33</f>
        <v>29329636.829099882</v>
      </c>
      <c r="K29" s="7">
        <f>'WEAP Export'!AT33</f>
        <v>43333038.930807598</v>
      </c>
      <c r="L29" s="7">
        <f>'WEAP Export'!AU33</f>
        <v>32772288.196564514</v>
      </c>
      <c r="M29" s="7">
        <f>'WEAP Export'!AV33</f>
        <v>39010372.067451783</v>
      </c>
      <c r="N29" s="7">
        <f>'WEAP Export'!AW33</f>
        <v>146957517.18984845</v>
      </c>
      <c r="O29" s="7">
        <f>'WEAP Export'!AX33</f>
        <v>134200.41130132289</v>
      </c>
      <c r="P29" s="7">
        <f>'WEAP Export'!AY33</f>
        <v>23991746.999992069</v>
      </c>
      <c r="Q29" s="7">
        <f>'WEAP Export'!AZ33</f>
        <v>10410117.619517187</v>
      </c>
      <c r="R29" s="7">
        <f>'WEAP Export'!BA33</f>
        <v>10725077.76848969</v>
      </c>
      <c r="S29" s="7">
        <f>'WEAP Export'!BB33</f>
        <v>2119818.7417801223</v>
      </c>
      <c r="T29" s="7">
        <f>'WEAP Export'!BC33</f>
        <v>37354273.668138616</v>
      </c>
    </row>
    <row r="30" spans="1:20">
      <c r="A30" s="6">
        <v>2027</v>
      </c>
      <c r="B30" s="7">
        <f>'WEAP Export'!AK34</f>
        <v>5923810.7091091974</v>
      </c>
      <c r="C30" s="7">
        <f>'WEAP Export'!AL34</f>
        <v>491255.65445027879</v>
      </c>
      <c r="D30" s="7">
        <f>'WEAP Export'!AM34</f>
        <v>20118677.472105578</v>
      </c>
      <c r="E30" s="7">
        <f>'WEAP Export'!AN34</f>
        <v>1957363.9146284238</v>
      </c>
      <c r="F30" s="7">
        <f>'WEAP Export'!AO34</f>
        <v>5589626.6261238577</v>
      </c>
      <c r="G30" s="7">
        <f>'WEAP Export'!AP34</f>
        <v>71610.874925429875</v>
      </c>
      <c r="H30" s="7">
        <f>'WEAP Export'!AQ34</f>
        <v>703636.32728412689</v>
      </c>
      <c r="I30" s="7">
        <f>'WEAP Export'!AR34</f>
        <v>417730.10373167699</v>
      </c>
      <c r="J30" s="7">
        <f>'WEAP Export'!AS34</f>
        <v>42604492.19869066</v>
      </c>
      <c r="K30" s="7">
        <f>'WEAP Export'!AT34</f>
        <v>62945959.059453137</v>
      </c>
      <c r="L30" s="7">
        <f>'WEAP Export'!AU34</f>
        <v>47605318.29764986</v>
      </c>
      <c r="M30" s="7">
        <f>'WEAP Export'!AV34</f>
        <v>54685089.235113837</v>
      </c>
      <c r="N30" s="7">
        <f>'WEAP Export'!AW34</f>
        <v>131302367.89181285</v>
      </c>
      <c r="O30" s="7">
        <f>'WEAP Export'!AX34</f>
        <v>194940.71507478238</v>
      </c>
      <c r="P30" s="7">
        <f>'WEAP Export'!AY34</f>
        <v>34850625.79704269</v>
      </c>
      <c r="Q30" s="7">
        <f>'WEAP Export'!AZ34</f>
        <v>15121829.755087132</v>
      </c>
      <c r="R30" s="7">
        <f>'WEAP Export'!BA34</f>
        <v>15579343.678221842</v>
      </c>
      <c r="S30" s="7">
        <f>'WEAP Export'!BB34</f>
        <v>3079267.6217935006</v>
      </c>
      <c r="T30" s="7">
        <f>'WEAP Export'!BC34</f>
        <v>54261151.283776224</v>
      </c>
    </row>
    <row r="31" spans="1:20">
      <c r="A31" s="6">
        <v>2028</v>
      </c>
      <c r="B31" s="7">
        <f>'WEAP Export'!AK35</f>
        <v>9517653.0000429731</v>
      </c>
      <c r="C31" s="7">
        <f>'WEAP Export'!AL35</f>
        <v>8.8022400935491E-6</v>
      </c>
      <c r="D31" s="7">
        <f>'WEAP Export'!AM35</f>
        <v>32324225.131777924</v>
      </c>
      <c r="E31" s="7">
        <f>'WEAP Export'!AN35</f>
        <v>3144852.4352056035</v>
      </c>
      <c r="F31" s="7">
        <f>'WEAP Export'!AO35</f>
        <v>8980726.9745200668</v>
      </c>
      <c r="G31" s="7">
        <f>'WEAP Export'!AP35</f>
        <v>115055.57689776429</v>
      </c>
      <c r="H31" s="7">
        <f>'WEAP Export'!AQ35</f>
        <v>1124987.8630003736</v>
      </c>
      <c r="I31" s="7">
        <f>'WEAP Export'!AR35</f>
        <v>671157.53190357005</v>
      </c>
      <c r="J31" s="7">
        <f>'WEAP Export'!AS35</f>
        <v>68451676.277676463</v>
      </c>
      <c r="K31" s="7">
        <f>'WEAP Export'!AT35</f>
        <v>101133852.09313625</v>
      </c>
      <c r="L31" s="7">
        <f>'WEAP Export'!AU35</f>
        <v>76486390.731037065</v>
      </c>
      <c r="M31" s="7">
        <f>'WEAP Export'!AV35</f>
        <v>85204992.370680019</v>
      </c>
      <c r="N31" s="7">
        <f>'WEAP Export'!AW35</f>
        <v>75535873.973989934</v>
      </c>
      <c r="O31" s="7">
        <f>'WEAP Export'!AX35</f>
        <v>313206.84822169365</v>
      </c>
      <c r="P31" s="7">
        <f>'WEAP Export'!AY35</f>
        <v>55993714.090246074</v>
      </c>
      <c r="Q31" s="7">
        <f>'WEAP Export'!AZ35</f>
        <v>24295902.654911578</v>
      </c>
      <c r="R31" s="7">
        <f>'WEAP Export'!BA35</f>
        <v>25030979.951758537</v>
      </c>
      <c r="S31" s="7">
        <f>'WEAP Export'!BB35</f>
        <v>4947389.8066039337</v>
      </c>
      <c r="T31" s="7">
        <f>'WEAP Export'!BC35</f>
        <v>87180167.406035647</v>
      </c>
    </row>
    <row r="32" spans="1:20">
      <c r="A32" s="6">
        <v>2029</v>
      </c>
      <c r="B32" s="7">
        <f>'WEAP Export'!AK36</f>
        <v>8193126.050325281</v>
      </c>
      <c r="C32" s="7">
        <f>'WEAP Export'!AL36</f>
        <v>7.3363383611043359E-6</v>
      </c>
      <c r="D32" s="7">
        <f>'WEAP Export'!AM36</f>
        <v>27825814.933844779</v>
      </c>
      <c r="E32" s="7">
        <f>'WEAP Export'!AN36</f>
        <v>2707198.1307992148</v>
      </c>
      <c r="F32" s="7">
        <f>'WEAP Export'!AO36</f>
        <v>7730921.4914083332</v>
      </c>
      <c r="G32" s="7">
        <f>'WEAP Export'!AP36</f>
        <v>99043.834053628336</v>
      </c>
      <c r="H32" s="7">
        <f>'WEAP Export'!AQ36</f>
        <v>968428.59963549103</v>
      </c>
      <c r="I32" s="7">
        <f>'WEAP Export'!AR36</f>
        <v>577755.69864615495</v>
      </c>
      <c r="J32" s="7">
        <f>'WEAP Export'!AS36</f>
        <v>58925578.826684617</v>
      </c>
      <c r="K32" s="7">
        <f>'WEAP Export'!AT36</f>
        <v>87059530.133140653</v>
      </c>
      <c r="L32" s="7">
        <f>'WEAP Export'!AU36</f>
        <v>65842139.904762983</v>
      </c>
      <c r="M32" s="7">
        <f>'WEAP Export'!AV36</f>
        <v>73956743.022674039</v>
      </c>
      <c r="N32" s="7">
        <f>'WEAP Export'!AW36</f>
        <v>83257583.970062047</v>
      </c>
      <c r="O32" s="7">
        <f>'WEAP Export'!AX36</f>
        <v>269619.32603488321</v>
      </c>
      <c r="P32" s="7">
        <f>'WEAP Export'!AY36</f>
        <v>48201332.572766542</v>
      </c>
      <c r="Q32" s="7">
        <f>'WEAP Export'!AZ36</f>
        <v>20914756.290991563</v>
      </c>
      <c r="R32" s="7">
        <f>'WEAP Export'!BA36</f>
        <v>21547536.34188975</v>
      </c>
      <c r="S32" s="7">
        <f>'WEAP Export'!BB36</f>
        <v>4258884.864306082</v>
      </c>
      <c r="T32" s="7">
        <f>'WEAP Export'!BC36</f>
        <v>75047714.036525592</v>
      </c>
    </row>
    <row r="33" spans="1:20">
      <c r="A33" s="6">
        <v>2030</v>
      </c>
      <c r="B33" s="7">
        <f>'WEAP Export'!AK37</f>
        <v>7092110.445911414</v>
      </c>
      <c r="C33" s="7">
        <f>'WEAP Export'!AL37</f>
        <v>1.0317191481590276E-5</v>
      </c>
      <c r="D33" s="7">
        <f>'WEAP Export'!AM37</f>
        <v>24086502.703139041</v>
      </c>
      <c r="E33" s="7">
        <f>'WEAP Export'!AN37</f>
        <v>2343397.138608742</v>
      </c>
      <c r="F33" s="7">
        <f>'WEAP Export'!AO37</f>
        <v>6692018.2515147971</v>
      </c>
      <c r="G33" s="7">
        <f>'WEAP Export'!AP37</f>
        <v>85734.041656418485</v>
      </c>
      <c r="H33" s="7">
        <f>'WEAP Export'!AQ37</f>
        <v>843177.86613586172</v>
      </c>
      <c r="I33" s="7">
        <f>'WEAP Export'!AR37</f>
        <v>500115.24299577269</v>
      </c>
      <c r="J33" s="7">
        <f>'WEAP Export'!AS37</f>
        <v>51006991.783254109</v>
      </c>
      <c r="K33" s="7">
        <f>'WEAP Export'!AT37</f>
        <v>75360222.615990922</v>
      </c>
      <c r="L33" s="7">
        <f>'WEAP Export'!AU37</f>
        <v>56994085.692260593</v>
      </c>
      <c r="M33" s="7">
        <f>'WEAP Export'!AV37</f>
        <v>64606613.863659501</v>
      </c>
      <c r="N33" s="7">
        <f>'WEAP Export'!AW37</f>
        <v>82689337.893111065</v>
      </c>
      <c r="O33" s="7">
        <f>'WEAP Export'!AX37</f>
        <v>233387.11339802376</v>
      </c>
      <c r="P33" s="7">
        <f>'WEAP Export'!AY37</f>
        <v>41723900.272789806</v>
      </c>
      <c r="Q33" s="7">
        <f>'WEAP Export'!AZ37</f>
        <v>18104171.796447027</v>
      </c>
      <c r="R33" s="7">
        <f>'WEAP Export'!BA37</f>
        <v>18651917.062585261</v>
      </c>
      <c r="S33" s="7">
        <f>'WEAP Export'!BB37</f>
        <v>3686563.7912259488</v>
      </c>
      <c r="T33" s="7">
        <f>'WEAP Export'!BC37</f>
        <v>64962588.563993968</v>
      </c>
    </row>
    <row r="34" spans="1:20">
      <c r="A34" s="6">
        <v>2031</v>
      </c>
      <c r="B34" s="7">
        <f>'WEAP Export'!AK38</f>
        <v>7400896.5397571893</v>
      </c>
      <c r="C34" s="7">
        <f>'WEAP Export'!AL38</f>
        <v>378526.19023088692</v>
      </c>
      <c r="D34" s="7">
        <f>'WEAP Export'!AM38</f>
        <v>25135214.104467493</v>
      </c>
      <c r="E34" s="7">
        <f>'WEAP Export'!AN38</f>
        <v>2445427.1978244032</v>
      </c>
      <c r="F34" s="7">
        <f>'WEAP Export'!AO38</f>
        <v>6983384.5791530013</v>
      </c>
      <c r="G34" s="7">
        <f>'WEAP Export'!AP38</f>
        <v>89466.848700895542</v>
      </c>
      <c r="H34" s="7">
        <f>'WEAP Export'!AQ38</f>
        <v>880589.22555306263</v>
      </c>
      <c r="I34" s="7">
        <f>'WEAP Export'!AR38</f>
        <v>521889.95075523952</v>
      </c>
      <c r="J34" s="7">
        <f>'WEAP Export'!AS38</f>
        <v>53227804.596547879</v>
      </c>
      <c r="K34" s="7">
        <f>'WEAP Export'!AT38</f>
        <v>78641360.0080847</v>
      </c>
      <c r="L34" s="7">
        <f>'WEAP Export'!AU38</f>
        <v>59475572.864160158</v>
      </c>
      <c r="M34" s="7">
        <f>'WEAP Export'!AV38</f>
        <v>67228910.8123786</v>
      </c>
      <c r="N34" s="7">
        <f>'WEAP Export'!AW38</f>
        <v>96531359.007026926</v>
      </c>
      <c r="O34" s="7">
        <f>'WEAP Export'!AX38</f>
        <v>243548.64368576798</v>
      </c>
      <c r="P34" s="7">
        <f>'WEAP Export'!AY38</f>
        <v>43540533.03443452</v>
      </c>
      <c r="Q34" s="7">
        <f>'WEAP Export'!AZ38</f>
        <v>18892416.21733861</v>
      </c>
      <c r="R34" s="7">
        <f>'WEAP Export'!BA38</f>
        <v>19464009.972927902</v>
      </c>
      <c r="S34" s="7">
        <f>'WEAP Export'!BB38</f>
        <v>3847074.4941383922</v>
      </c>
      <c r="T34" s="7">
        <f>'WEAP Export'!BC38</f>
        <v>67791019.412860945</v>
      </c>
    </row>
    <row r="35" spans="1:20">
      <c r="A35" s="6">
        <v>2032</v>
      </c>
      <c r="B35" s="7">
        <f>'WEAP Export'!AK39</f>
        <v>6214401.9054871947</v>
      </c>
      <c r="C35" s="7">
        <f>'WEAP Export'!AL39</f>
        <v>465963.29034104967</v>
      </c>
      <c r="D35" s="7">
        <f>'WEAP Export'!AM39</f>
        <v>21105594.651477024</v>
      </c>
      <c r="E35" s="7">
        <f>'WEAP Export'!AN39</f>
        <v>2053381.9593685034</v>
      </c>
      <c r="F35" s="7">
        <f>'WEAP Export'!AO39</f>
        <v>5863824.4977902425</v>
      </c>
      <c r="G35" s="7">
        <f>'WEAP Export'!AP39</f>
        <v>75123.73022080095</v>
      </c>
      <c r="H35" s="7">
        <f>'WEAP Export'!AQ39</f>
        <v>763587.37584196869</v>
      </c>
      <c r="I35" s="7">
        <f>'WEAP Export'!AR39</f>
        <v>438221.759621342</v>
      </c>
      <c r="J35" s="7">
        <f>'WEAP Export'!AS39</f>
        <v>44694445.940808259</v>
      </c>
      <c r="K35" s="7">
        <f>'WEAP Export'!AT39</f>
        <v>66033758.864083439</v>
      </c>
      <c r="L35" s="7">
        <f>'WEAP Export'!AU39</f>
        <v>49940586.434559934</v>
      </c>
      <c r="M35" s="7">
        <f>'WEAP Export'!AV39</f>
        <v>56768735.982004322</v>
      </c>
      <c r="N35" s="7">
        <f>'WEAP Export'!AW39</f>
        <v>98761867.66629529</v>
      </c>
      <c r="O35" s="7">
        <f>'WEAP Export'!AX39</f>
        <v>204503.48782328176</v>
      </c>
      <c r="P35" s="7">
        <f>'WEAP Export'!AY39</f>
        <v>36560215.37412212</v>
      </c>
      <c r="Q35" s="7">
        <f>'WEAP Export'!AZ39</f>
        <v>15863627.698292246</v>
      </c>
      <c r="R35" s="7">
        <f>'WEAP Export'!BA39</f>
        <v>16343584.863591792</v>
      </c>
      <c r="S35" s="7">
        <f>'WEAP Export'!BB39</f>
        <v>3230320.39949435</v>
      </c>
      <c r="T35" s="7">
        <f>'WEAP Export'!BC39</f>
        <v>56922919.804527819</v>
      </c>
    </row>
    <row r="36" spans="1:20">
      <c r="A36" s="6">
        <v>2033</v>
      </c>
      <c r="B36" s="7">
        <f>'WEAP Export'!AK40</f>
        <v>5686003.5860507181</v>
      </c>
      <c r="C36" s="7">
        <f>'WEAP Export'!AL40</f>
        <v>580585.3100860595</v>
      </c>
      <c r="D36" s="7">
        <f>'WEAP Export'!AM40</f>
        <v>19311027.625694122</v>
      </c>
      <c r="E36" s="7">
        <f>'WEAP Export'!AN40</f>
        <v>1878786.9471705544</v>
      </c>
      <c r="F36" s="7">
        <f>'WEAP Export'!AO40</f>
        <v>5365235.0828752723</v>
      </c>
      <c r="G36" s="7">
        <f>'WEAP Export'!AP40</f>
        <v>68736.10782331285</v>
      </c>
      <c r="H36" s="7">
        <f>'WEAP Export'!AQ40</f>
        <v>683141.79572690639</v>
      </c>
      <c r="I36" s="7">
        <f>'WEAP Export'!AR40</f>
        <v>400960.62896933057</v>
      </c>
      <c r="J36" s="7">
        <f>'WEAP Export'!AS40</f>
        <v>40894165.482214838</v>
      </c>
      <c r="K36" s="7">
        <f>'WEAP Export'!AT40</f>
        <v>60419038.776692092</v>
      </c>
      <c r="L36" s="7">
        <f>'WEAP Export'!AU40</f>
        <v>45694237.011875726</v>
      </c>
      <c r="M36" s="7">
        <f>'WEAP Export'!AV40</f>
        <v>52665565.345876478</v>
      </c>
      <c r="N36" s="7">
        <f>'WEAP Export'!AW40</f>
        <v>116425686.95413153</v>
      </c>
      <c r="O36" s="7">
        <f>'WEAP Export'!AX40</f>
        <v>187114.9601856845</v>
      </c>
      <c r="P36" s="7">
        <f>'WEAP Export'!AY40</f>
        <v>33451572.474012304</v>
      </c>
      <c r="Q36" s="7">
        <f>'WEAP Export'!AZ40</f>
        <v>14514774.768689603</v>
      </c>
      <c r="R36" s="7">
        <f>'WEAP Export'!BA40</f>
        <v>14953922.124227457</v>
      </c>
      <c r="S36" s="7">
        <f>'WEAP Export'!BB40</f>
        <v>2955652.6364024561</v>
      </c>
      <c r="T36" s="7">
        <f>'WEAP Export'!BC40</f>
        <v>52082876.366786987</v>
      </c>
    </row>
    <row r="37" spans="1:20">
      <c r="A37" s="6">
        <v>2034</v>
      </c>
      <c r="B37" s="7">
        <f>'WEAP Export'!AK41</f>
        <v>3957335.1523126797</v>
      </c>
      <c r="C37" s="7">
        <f>'WEAP Export'!AL41</f>
        <v>3953311.0057442449</v>
      </c>
      <c r="D37" s="7">
        <f>'WEAP Export'!AM41</f>
        <v>13440409.887792699</v>
      </c>
      <c r="E37" s="7">
        <f>'WEAP Export'!AN41</f>
        <v>1307594.9596627515</v>
      </c>
      <c r="F37" s="7">
        <f>'WEAP Export'!AO41</f>
        <v>3734087.2323702648</v>
      </c>
      <c r="G37" s="7">
        <f>'WEAP Export'!AP41</f>
        <v>44909.069980790198</v>
      </c>
      <c r="H37" s="7">
        <f>'WEAP Export'!AQ41</f>
        <v>514177.39385908493</v>
      </c>
      <c r="I37" s="7">
        <f>'WEAP Export'!AR41</f>
        <v>279059.89992802625</v>
      </c>
      <c r="J37" s="7">
        <f>'WEAP Export'!AS41</f>
        <v>28462200.808456212</v>
      </c>
      <c r="K37" s="7">
        <f>'WEAP Export'!AT41</f>
        <v>42051446.558164559</v>
      </c>
      <c r="L37" s="7">
        <f>'WEAP Export'!AU41</f>
        <v>31803034.351854373</v>
      </c>
      <c r="M37" s="7">
        <f>'WEAP Export'!AV41</f>
        <v>36582190.777600504</v>
      </c>
      <c r="N37" s="7">
        <f>'WEAP Export'!AW41</f>
        <v>149023454.61604086</v>
      </c>
      <c r="O37" s="7">
        <f>'WEAP Export'!AX41</f>
        <v>127791.02741665527</v>
      </c>
      <c r="P37" s="7">
        <f>'WEAP Export'!AY41</f>
        <v>23282181.257082116</v>
      </c>
      <c r="Q37" s="7">
        <f>'WEAP Export'!AZ41</f>
        <v>10102234.127644923</v>
      </c>
      <c r="R37" s="7">
        <f>'WEAP Export'!BA41</f>
        <v>10407879.201225445</v>
      </c>
      <c r="S37" s="7">
        <f>'WEAP Export'!BB41</f>
        <v>2057070.1194694499</v>
      </c>
      <c r="T37" s="7">
        <f>'WEAP Export'!BC41</f>
        <v>36249505.726636052</v>
      </c>
    </row>
    <row r="38" spans="1:20">
      <c r="A38" s="6">
        <v>2035</v>
      </c>
      <c r="B38" s="7">
        <f>'WEAP Export'!AK42</f>
        <v>10123812.339705249</v>
      </c>
      <c r="C38" s="7">
        <f>'WEAP Export'!AL42</f>
        <v>5764594.1319218166</v>
      </c>
      <c r="D38" s="7">
        <f>'WEAP Export'!AM42</f>
        <v>34382887.173867993</v>
      </c>
      <c r="E38" s="7">
        <f>'WEAP Export'!AN42</f>
        <v>3345081.5500436765</v>
      </c>
      <c r="F38" s="7">
        <f>'WEAP Export'!AO42</f>
        <v>9552690.6227575224</v>
      </c>
      <c r="G38" s="7">
        <f>'WEAP Export'!AP42</f>
        <v>119870.63531019678</v>
      </c>
      <c r="H38" s="7">
        <f>'WEAP Export'!AQ42</f>
        <v>1208853.0661975637</v>
      </c>
      <c r="I38" s="7">
        <f>'WEAP Export'!AR42</f>
        <v>713889.35519222321</v>
      </c>
      <c r="J38" s="7">
        <f>'WEAP Export'!AS42</f>
        <v>72811219.842783675</v>
      </c>
      <c r="K38" s="7">
        <f>'WEAP Export'!AT42</f>
        <v>107574854.82794903</v>
      </c>
      <c r="L38" s="7">
        <f>'WEAP Export'!AU42</f>
        <v>81357648.392822802</v>
      </c>
      <c r="M38" s="7">
        <f>'WEAP Export'!AV42</f>
        <v>88917956.414381683</v>
      </c>
      <c r="N38" s="7">
        <f>'WEAP Export'!AW42</f>
        <v>111367879.70760246</v>
      </c>
      <c r="O38" s="7">
        <f>'WEAP Export'!AX42</f>
        <v>331983.21814837953</v>
      </c>
      <c r="P38" s="7">
        <f>'WEAP Export'!AY42</f>
        <v>59559836.195982613</v>
      </c>
      <c r="Q38" s="7">
        <f>'WEAP Export'!AZ42</f>
        <v>25843257.691887174</v>
      </c>
      <c r="R38" s="7">
        <f>'WEAP Export'!BA42</f>
        <v>26625150.518660933</v>
      </c>
      <c r="S38" s="7">
        <f>'WEAP Export'!BB42</f>
        <v>5262384.3897028668</v>
      </c>
      <c r="T38" s="7">
        <f>'WEAP Export'!BC42</f>
        <v>92732489.255369112</v>
      </c>
    </row>
    <row r="39" spans="1:20">
      <c r="A39" s="6">
        <v>2036</v>
      </c>
      <c r="B39" s="7">
        <f>'WEAP Export'!AK43</f>
        <v>9769422.526444504</v>
      </c>
      <c r="C39" s="7">
        <f>'WEAP Export'!AL43</f>
        <v>1.1480102936426796E-5</v>
      </c>
      <c r="D39" s="7">
        <f>'WEAP Export'!AM43</f>
        <v>33179294.638281617</v>
      </c>
      <c r="E39" s="7">
        <f>'WEAP Export'!AN43</f>
        <v>3228042.9031411693</v>
      </c>
      <c r="F39" s="7">
        <f>'WEAP Export'!AO43</f>
        <v>9218293.2502077054</v>
      </c>
      <c r="G39" s="7">
        <f>'WEAP Export'!AP43</f>
        <v>118099.13060928004</v>
      </c>
      <c r="H39" s="7">
        <f>'WEAP Export'!AQ43</f>
        <v>1154747.0547180972</v>
      </c>
      <c r="I39" s="7">
        <f>'WEAP Export'!AR43</f>
        <v>688911.59506790445</v>
      </c>
      <c r="J39" s="7">
        <f>'WEAP Export'!AS43</f>
        <v>70262421.649468377</v>
      </c>
      <c r="K39" s="7">
        <f>'WEAP Export'!AT43</f>
        <v>103809135.80519991</v>
      </c>
      <c r="L39" s="7">
        <f>'WEAP Export'!AU43</f>
        <v>78509677.603653893</v>
      </c>
      <c r="M39" s="7">
        <f>'WEAP Export'!AV43</f>
        <v>87343088.852733135</v>
      </c>
      <c r="N39" s="7">
        <f>'WEAP Export'!AW43</f>
        <v>59690849.13901452</v>
      </c>
      <c r="O39" s="7">
        <f>'WEAP Export'!AX43</f>
        <v>321492.07776971103</v>
      </c>
      <c r="P39" s="7">
        <f>'WEAP Export'!AY43</f>
        <v>57474910.229651362</v>
      </c>
      <c r="Q39" s="7">
        <f>'WEAP Export'!AZ43</f>
        <v>24938599.746906951</v>
      </c>
      <c r="R39" s="7">
        <f>'WEAP Export'!BA43</f>
        <v>25693121.970241409</v>
      </c>
      <c r="S39" s="7">
        <f>'WEAP Export'!BB43</f>
        <v>5078262.6160581736</v>
      </c>
      <c r="T39" s="7">
        <f>'WEAP Export'!BC43</f>
        <v>89486335.687468484</v>
      </c>
    </row>
    <row r="40" spans="1:20">
      <c r="A40" s="6">
        <v>2037</v>
      </c>
      <c r="B40" s="7">
        <f>'WEAP Export'!AK44</f>
        <v>4562689.0176750114</v>
      </c>
      <c r="C40" s="7">
        <f>'WEAP Export'!AL44</f>
        <v>4920765.9337760853</v>
      </c>
      <c r="D40" s="7">
        <f>'WEAP Export'!AM44</f>
        <v>15496300.057247512</v>
      </c>
      <c r="E40" s="7">
        <f>'WEAP Export'!AN44</f>
        <v>1507617.8621196153</v>
      </c>
      <c r="F40" s="7">
        <f>'WEAP Export'!AO44</f>
        <v>4305290.8460936109</v>
      </c>
      <c r="G40" s="7">
        <f>'WEAP Export'!AP44</f>
        <v>50385.357559014315</v>
      </c>
      <c r="H40" s="7">
        <f>'WEAP Export'!AQ44</f>
        <v>567989.85119174398</v>
      </c>
      <c r="I40" s="7">
        <f>'WEAP Export'!AR44</f>
        <v>321747.71447675006</v>
      </c>
      <c r="J40" s="7">
        <f>'WEAP Export'!AS44</f>
        <v>32815874.493390512</v>
      </c>
      <c r="K40" s="7">
        <f>'WEAP Export'!AT44</f>
        <v>48483776.84512157</v>
      </c>
      <c r="L40" s="7">
        <f>'WEAP Export'!AU44</f>
        <v>36667733.139217682</v>
      </c>
      <c r="M40" s="7">
        <f>'WEAP Export'!AV44</f>
        <v>40910556.559837632</v>
      </c>
      <c r="N40" s="7">
        <f>'WEAP Export'!AW44</f>
        <v>102813464.96810122</v>
      </c>
      <c r="O40" s="7">
        <f>'WEAP Export'!AX44</f>
        <v>149295.15239195703</v>
      </c>
      <c r="P40" s="7">
        <f>'WEAP Export'!AY44</f>
        <v>26843501.780005574</v>
      </c>
      <c r="Q40" s="7">
        <f>'WEAP Export'!AZ44</f>
        <v>11647505.738105411</v>
      </c>
      <c r="R40" s="7">
        <f>'WEAP Export'!BA44</f>
        <v>11999903.307135144</v>
      </c>
      <c r="S40" s="7">
        <f>'WEAP Export'!BB44</f>
        <v>2371740.2952857339</v>
      </c>
      <c r="T40" s="7">
        <f>'WEAP Export'!BC44</f>
        <v>41794351.686933063</v>
      </c>
    </row>
    <row r="41" spans="1:20">
      <c r="A41" s="6">
        <v>2038</v>
      </c>
      <c r="B41" s="7">
        <f>'WEAP Export'!AK45</f>
        <v>5341207.179870137</v>
      </c>
      <c r="C41" s="7">
        <f>'WEAP Export'!AL45</f>
        <v>10343352.981744809</v>
      </c>
      <c r="D41" s="7">
        <f>'WEAP Export'!AM45</f>
        <v>18140567.270316478</v>
      </c>
      <c r="E41" s="7">
        <f>'WEAP Export'!AN45</f>
        <v>1764858.2488220793</v>
      </c>
      <c r="F41" s="7">
        <f>'WEAP Export'!AO45</f>
        <v>5039889.9178761272</v>
      </c>
      <c r="G41" s="7">
        <f>'WEAP Export'!AP45</f>
        <v>57322.831607397085</v>
      </c>
      <c r="H41" s="7">
        <f>'WEAP Export'!AQ45</f>
        <v>663316.38052980031</v>
      </c>
      <c r="I41" s="7">
        <f>'WEAP Export'!AR45</f>
        <v>373967.45649371116</v>
      </c>
      <c r="J41" s="7">
        <f>'WEAP Export'!AS45</f>
        <v>38415529.938269533</v>
      </c>
      <c r="K41" s="7">
        <f>'WEAP Export'!AT45</f>
        <v>56756981.481306307</v>
      </c>
      <c r="L41" s="7">
        <f>'WEAP Export'!AU45</f>
        <v>42924664.416967921</v>
      </c>
      <c r="M41" s="7">
        <f>'WEAP Export'!AV45</f>
        <v>47240449.035000898</v>
      </c>
      <c r="N41" s="7">
        <f>'WEAP Export'!AW45</f>
        <v>167004229.03514957</v>
      </c>
      <c r="O41" s="7">
        <f>'WEAP Export'!AX45</f>
        <v>174779.41828069196</v>
      </c>
      <c r="P41" s="7">
        <f>'WEAP Export'!AY45</f>
        <v>31424039.803830806</v>
      </c>
      <c r="Q41" s="7">
        <f>'WEAP Export'!AZ45</f>
        <v>13635020.010771846</v>
      </c>
      <c r="R41" s="7">
        <f>'WEAP Export'!BA45</f>
        <v>14047550.213676011</v>
      </c>
      <c r="S41" s="7">
        <f>'WEAP Export'!BB45</f>
        <v>2776423.3426579102</v>
      </c>
      <c r="T41" s="7">
        <f>'WEAP Export'!BC45</f>
        <v>48926082.064432025</v>
      </c>
    </row>
    <row r="42" spans="1:20">
      <c r="A42" s="6">
        <v>2039</v>
      </c>
      <c r="B42" s="7">
        <f>'WEAP Export'!AK46</f>
        <v>4756798.2288462417</v>
      </c>
      <c r="C42" s="7">
        <f>'WEAP Export'!AL46</f>
        <v>1987027.6579490297</v>
      </c>
      <c r="D42" s="7">
        <f>'WEAP Export'!AM46</f>
        <v>16155224.072045282</v>
      </c>
      <c r="E42" s="7">
        <f>'WEAP Export'!AN46</f>
        <v>1571756.0299478516</v>
      </c>
      <c r="F42" s="7">
        <f>'WEAP Export'!AO46</f>
        <v>4488449.6383673437</v>
      </c>
      <c r="G42" s="7">
        <f>'WEAP Export'!AP46</f>
        <v>57503.269388332206</v>
      </c>
      <c r="H42" s="7">
        <f>'WEAP Export'!AQ46</f>
        <v>593853.37410253868</v>
      </c>
      <c r="I42" s="7">
        <f>'WEAP Export'!AR46</f>
        <v>335435.73809862748</v>
      </c>
      <c r="J42" s="7">
        <f>'WEAP Export'!AS46</f>
        <v>34211250.659982808</v>
      </c>
      <c r="K42" s="7">
        <f>'WEAP Export'!AT46</f>
        <v>50545373.792347342</v>
      </c>
      <c r="L42" s="7">
        <f>'WEAP Export'!AU46</f>
        <v>38226895.63893494</v>
      </c>
      <c r="M42" s="7">
        <f>'WEAP Export'!AV46</f>
        <v>44774496.345303446</v>
      </c>
      <c r="N42" s="7">
        <f>'WEAP Export'!AW46</f>
        <v>146721502.00819445</v>
      </c>
      <c r="O42" s="7">
        <f>'WEAP Export'!AX46</f>
        <v>156536.67777935375</v>
      </c>
      <c r="P42" s="7">
        <f>'WEAP Export'!AY46</f>
        <v>27984924.435656842</v>
      </c>
      <c r="Q42" s="7">
        <f>'WEAP Export'!AZ46</f>
        <v>12142773.719170308</v>
      </c>
      <c r="R42" s="7">
        <f>'WEAP Export'!BA46</f>
        <v>12510155.718040623</v>
      </c>
      <c r="S42" s="7">
        <f>'WEAP Export'!BB46</f>
        <v>2472640.5836984473</v>
      </c>
      <c r="T42" s="7">
        <f>'WEAP Export'!BC46</f>
        <v>43571505.065974481</v>
      </c>
    </row>
    <row r="43" spans="1:20">
      <c r="A43" s="33">
        <v>2040</v>
      </c>
      <c r="B43" s="34">
        <f>'WEAP Export'!AK47</f>
        <v>4134408.9454586487</v>
      </c>
      <c r="C43" s="34">
        <f>'WEAP Export'!AL47</f>
        <v>6068151.0778807057</v>
      </c>
      <c r="D43" s="34">
        <f>'WEAP Export'!AM47</f>
        <v>14041441.260701401</v>
      </c>
      <c r="E43" s="34">
        <f>'WEAP Export'!AN47</f>
        <v>1366078.599311389</v>
      </c>
      <c r="F43" s="34">
        <f>'WEAP Export'!AO47</f>
        <v>3901171.637588589</v>
      </c>
      <c r="G43" s="34">
        <f>'WEAP Export'!AP47</f>
        <v>48601.699306397357</v>
      </c>
      <c r="H43" s="34">
        <f>'WEAP Export'!AQ47</f>
        <v>500962.52698492183</v>
      </c>
      <c r="I43" s="34">
        <f>'WEAP Export'!AR47</f>
        <v>291541.16448719299</v>
      </c>
      <c r="J43" s="34">
        <f>'WEAP Export'!AS47</f>
        <v>29734980.118819971</v>
      </c>
      <c r="K43" s="34">
        <f>'WEAP Export'!AT47</f>
        <v>43931912.918101557</v>
      </c>
      <c r="L43" s="34">
        <f>'WEAP Export'!AU47</f>
        <v>33225209.833014246</v>
      </c>
      <c r="M43" s="34">
        <f>'WEAP Export'!AV47</f>
        <v>38725274.027010389</v>
      </c>
      <c r="N43" s="34">
        <f>'WEAP Export'!AW47</f>
        <v>138613901.7880725</v>
      </c>
      <c r="O43" s="34">
        <f>'WEAP Export'!AX47</f>
        <v>135419.49823734642</v>
      </c>
      <c r="P43" s="34">
        <f>'WEAP Export'!AY47</f>
        <v>24323319.249306757</v>
      </c>
      <c r="Q43" s="34">
        <f>'WEAP Export'!AZ47</f>
        <v>10553988.181121076</v>
      </c>
      <c r="R43" s="34">
        <f>'WEAP Export'!BA47</f>
        <v>10873301.162133368</v>
      </c>
      <c r="S43" s="34">
        <f>'WEAP Export'!BB47</f>
        <v>2149074.8696477413</v>
      </c>
      <c r="T43" s="34">
        <f>'WEAP Export'!BC47</f>
        <v>37870519.548094861</v>
      </c>
    </row>
    <row r="44" spans="1:20">
      <c r="A44" s="6">
        <v>2041</v>
      </c>
      <c r="B44" s="7">
        <f>'WEAP Export'!AK48</f>
        <v>3229428.0464371722</v>
      </c>
      <c r="C44" s="7">
        <f>'WEAP Export'!AL48</f>
        <v>5051326.1002058554</v>
      </c>
      <c r="D44" s="7">
        <f>'WEAP Export'!AM48</f>
        <v>10968274.87555643</v>
      </c>
      <c r="E44" s="7">
        <f>'WEAP Export'!AN48</f>
        <v>1067077.635223028</v>
      </c>
      <c r="F44" s="7">
        <f>'WEAP Export'!AO48</f>
        <v>3047244.0599356857</v>
      </c>
      <c r="G44" s="7">
        <f>'WEAP Export'!AP48</f>
        <v>34919.580324509174</v>
      </c>
      <c r="H44" s="7">
        <f>'WEAP Export'!AQ48</f>
        <v>430491.54243356752</v>
      </c>
      <c r="I44" s="7">
        <f>'WEAP Export'!AR48</f>
        <v>227729.98312686267</v>
      </c>
      <c r="J44" s="7">
        <f>'WEAP Export'!AS48</f>
        <v>23227062.614663318</v>
      </c>
      <c r="K44" s="7">
        <f>'WEAP Export'!AT48</f>
        <v>34316797.524435662</v>
      </c>
      <c r="L44" s="7">
        <f>'WEAP Export'!AU48</f>
        <v>25953406.596976187</v>
      </c>
      <c r="M44" s="7">
        <f>'WEAP Export'!AV48</f>
        <v>30366992.779124647</v>
      </c>
      <c r="N44" s="7">
        <f>'WEAP Export'!AW48</f>
        <v>163264144.967567</v>
      </c>
      <c r="O44" s="7">
        <f>'WEAP Export'!AX48</f>
        <v>104303.3167449821</v>
      </c>
      <c r="P44" s="7">
        <f>'WEAP Export'!AY48</f>
        <v>18999819.638100564</v>
      </c>
      <c r="Q44" s="7">
        <f>'WEAP Export'!AZ48</f>
        <v>8244099.8224226097</v>
      </c>
      <c r="R44" s="7">
        <f>'WEAP Export'!BA48</f>
        <v>8493526.6784022525</v>
      </c>
      <c r="S44" s="7">
        <f>'WEAP Export'!BB48</f>
        <v>1678695.304192323</v>
      </c>
      <c r="T44" s="7">
        <f>'WEAP Export'!BC48</f>
        <v>29582025.119186316</v>
      </c>
    </row>
    <row r="45" spans="1:20">
      <c r="A45" s="6">
        <v>2042</v>
      </c>
      <c r="B45" s="7">
        <f>'WEAP Export'!AK49</f>
        <v>3569738.7169299661</v>
      </c>
      <c r="C45" s="7">
        <f>'WEAP Export'!AL49</f>
        <v>8448905.6827167012</v>
      </c>
      <c r="D45" s="7">
        <f>'WEAP Export'!AM49</f>
        <v>12123686.159512984</v>
      </c>
      <c r="E45" s="7">
        <f>'WEAP Export'!AN49</f>
        <v>1179467.7395036654</v>
      </c>
      <c r="F45" s="7">
        <f>'WEAP Export'!AO49</f>
        <v>3368284.5313882506</v>
      </c>
      <c r="G45" s="7">
        <f>'WEAP Export'!AP49</f>
        <v>37564.363342377452</v>
      </c>
      <c r="H45" s="7">
        <f>'WEAP Export'!AQ49</f>
        <v>454040.13366163359</v>
      </c>
      <c r="I45" s="7">
        <f>'WEAP Export'!AR49</f>
        <v>251715.67611358335</v>
      </c>
      <c r="J45" s="7">
        <f>'WEAP Export'!AS49</f>
        <v>25673829.361719679</v>
      </c>
      <c r="K45" s="7">
        <f>'WEAP Export'!AT49</f>
        <v>37931770.30172471</v>
      </c>
      <c r="L45" s="7">
        <f>'WEAP Export'!AU49</f>
        <v>28687369.702339817</v>
      </c>
      <c r="M45" s="7">
        <f>'WEAP Export'!AV49</f>
        <v>31956240.402335178</v>
      </c>
      <c r="N45" s="7">
        <f>'WEAP Export'!AW49</f>
        <v>197065715.31626499</v>
      </c>
      <c r="O45" s="7">
        <f>'WEAP Export'!AX49</f>
        <v>117467.3155234788</v>
      </c>
      <c r="P45" s="7">
        <f>'WEAP Export'!AY49</f>
        <v>21001283.519346207</v>
      </c>
      <c r="Q45" s="7">
        <f>'WEAP Export'!AZ49</f>
        <v>9112543.2256890684</v>
      </c>
      <c r="R45" s="7">
        <f>'WEAP Export'!BA49</f>
        <v>9388245.0070503652</v>
      </c>
      <c r="S45" s="7">
        <f>'WEAP Export'!BB49</f>
        <v>1855504.1267801595</v>
      </c>
      <c r="T45" s="7">
        <f>'WEAP Export'!BC49</f>
        <v>32698231.269447763</v>
      </c>
    </row>
    <row r="46" spans="1:20">
      <c r="A46" s="6">
        <v>2043</v>
      </c>
      <c r="B46" s="7">
        <f>'WEAP Export'!AK50</f>
        <v>5003099.85006868</v>
      </c>
      <c r="C46" s="7">
        <f>'WEAP Export'!AL50</f>
        <v>8226950.4005661635</v>
      </c>
      <c r="D46" s="7">
        <f>'WEAP Export'!AM50</f>
        <v>16991723.265142601</v>
      </c>
      <c r="E46" s="7">
        <f>'WEAP Export'!AN50</f>
        <v>1653086.3400795897</v>
      </c>
      <c r="F46" s="7">
        <f>'WEAP Export'!AO50</f>
        <v>4720856.4737048335</v>
      </c>
      <c r="G46" s="7">
        <f>'WEAP Export'!AP50</f>
        <v>59486.845488799481</v>
      </c>
      <c r="H46" s="7">
        <f>'WEAP Export'!AQ50</f>
        <v>623117.91208937939</v>
      </c>
      <c r="I46" s="7">
        <f>'WEAP Export'!AR50</f>
        <v>352792.81648039637</v>
      </c>
      <c r="J46" s="7">
        <f>'WEAP Export'!AS50</f>
        <v>35982670.446191013</v>
      </c>
      <c r="K46" s="7">
        <f>'WEAP Export'!AT50</f>
        <v>53162555.962238133</v>
      </c>
      <c r="L46" s="7">
        <f>'WEAP Export'!AU50</f>
        <v>40206240.971069075</v>
      </c>
      <c r="M46" s="7">
        <f>'WEAP Export'!AV50</f>
        <v>46167958.555880696</v>
      </c>
      <c r="N46" s="7">
        <f>'WEAP Export'!AW50</f>
        <v>144832134.86516574</v>
      </c>
      <c r="O46" s="7">
        <f>'WEAP Export'!AX50</f>
        <v>164636.6476908522</v>
      </c>
      <c r="P46" s="7">
        <f>'WEAP Export'!AY50</f>
        <v>29433952.106515553</v>
      </c>
      <c r="Q46" s="7">
        <f>'WEAP Export'!AZ50</f>
        <v>12771512.780464167</v>
      </c>
      <c r="R46" s="7">
        <f>'WEAP Export'!BA50</f>
        <v>13157917.40286728</v>
      </c>
      <c r="S46" s="7">
        <f>'WEAP Export'!BB50</f>
        <v>2600623.5008151433</v>
      </c>
      <c r="T46" s="7">
        <f>'WEAP Export'!BC50</f>
        <v>45827588.216977656</v>
      </c>
    </row>
    <row r="47" spans="1:20">
      <c r="A47" s="6">
        <v>2044</v>
      </c>
      <c r="B47" s="7">
        <f>'WEAP Export'!AK51</f>
        <v>7275605.3588551441</v>
      </c>
      <c r="C47" s="7">
        <f>'WEAP Export'!AL51</f>
        <v>2.2722408175468458E-5</v>
      </c>
      <c r="D47" s="7">
        <f>'WEAP Export'!AM51</f>
        <v>24709695.298677314</v>
      </c>
      <c r="E47" s="7">
        <f>'WEAP Export'!AN51</f>
        <v>2404028.0970830978</v>
      </c>
      <c r="F47" s="7">
        <f>'WEAP Export'!AO51</f>
        <v>6865161.5374019323</v>
      </c>
      <c r="G47" s="7">
        <f>'WEAP Export'!AP51</f>
        <v>87952.247454259021</v>
      </c>
      <c r="H47" s="7">
        <f>'WEAP Export'!AQ51</f>
        <v>862322.46681474429</v>
      </c>
      <c r="I47" s="7">
        <f>'WEAP Export'!AR51</f>
        <v>513054.77681651321</v>
      </c>
      <c r="J47" s="7">
        <f>'WEAP Export'!AS51</f>
        <v>52326700.999314867</v>
      </c>
      <c r="K47" s="7">
        <f>'WEAP Export'!AT51</f>
        <v>77310025.512294412</v>
      </c>
      <c r="L47" s="7">
        <f>'WEAP Export'!AU51</f>
        <v>58468699.613203943</v>
      </c>
      <c r="M47" s="7">
        <f>'WEAP Export'!AV51</f>
        <v>66164903.43661797</v>
      </c>
      <c r="N47" s="7">
        <f>'WEAP Export'!AW51</f>
        <v>102482755.68030019</v>
      </c>
      <c r="O47" s="7">
        <f>'WEAP Export'!AX51</f>
        <v>239425.56251436923</v>
      </c>
      <c r="P47" s="7">
        <f>'WEAP Export'!AY51</f>
        <v>42803427.094406389</v>
      </c>
      <c r="Q47" s="7">
        <f>'WEAP Export'!AZ51</f>
        <v>18572582.92075824</v>
      </c>
      <c r="R47" s="7">
        <f>'WEAP Export'!BA51</f>
        <v>19134500.057271689</v>
      </c>
      <c r="S47" s="7">
        <f>'WEAP Export'!BB51</f>
        <v>3781946.6405331665</v>
      </c>
      <c r="T47" s="7">
        <f>'WEAP Export'!BC51</f>
        <v>66643372.390481226</v>
      </c>
    </row>
    <row r="48" spans="1:20">
      <c r="A48" s="6">
        <v>2045</v>
      </c>
      <c r="B48" s="7">
        <f>'WEAP Export'!AK52</f>
        <v>5671882.2173725003</v>
      </c>
      <c r="C48" s="7">
        <f>'WEAP Export'!AL52</f>
        <v>1211759.658834496</v>
      </c>
      <c r="D48" s="7">
        <f>'WEAP Export'!AM52</f>
        <v>19263068.081432771</v>
      </c>
      <c r="E48" s="7">
        <f>'WEAP Export'!AN52</f>
        <v>1874120.9207167693</v>
      </c>
      <c r="F48" s="7">
        <f>'WEAP Export'!AO52</f>
        <v>5351910.35286</v>
      </c>
      <c r="G48" s="7">
        <f>'WEAP Export'!AP52</f>
        <v>68565.399538418904</v>
      </c>
      <c r="H48" s="7">
        <f>'WEAP Export'!AQ52</f>
        <v>684459.330839667</v>
      </c>
      <c r="I48" s="7">
        <f>'WEAP Export'!AR52</f>
        <v>399964.83064077841</v>
      </c>
      <c r="J48" s="7">
        <f>'WEAP Export'!AS52</f>
        <v>40792603.536495723</v>
      </c>
      <c r="K48" s="7">
        <f>'WEAP Export'!AT52</f>
        <v>60268986.194269806</v>
      </c>
      <c r="L48" s="7">
        <f>'WEAP Export'!AU52</f>
        <v>45580753.937595271</v>
      </c>
      <c r="M48" s="7">
        <f>'WEAP Export'!AV52</f>
        <v>52545642.775739104</v>
      </c>
      <c r="N48" s="7">
        <f>'WEAP Export'!AW52</f>
        <v>104748486.64670451</v>
      </c>
      <c r="O48" s="7">
        <f>'WEAP Export'!AX52</f>
        <v>186650.25429903078</v>
      </c>
      <c r="P48" s="7">
        <f>'WEAP Export'!AY52</f>
        <v>33368494.442030277</v>
      </c>
      <c r="Q48" s="7">
        <f>'WEAP Export'!AZ52</f>
        <v>14478726.86919645</v>
      </c>
      <c r="R48" s="7">
        <f>'WEAP Export'!BA52</f>
        <v>14916783.588469593</v>
      </c>
      <c r="S48" s="7">
        <f>'WEAP Export'!BB52</f>
        <v>2948312.1801519911</v>
      </c>
      <c r="T48" s="7">
        <f>'WEAP Export'!BC52</f>
        <v>51953526.905806489</v>
      </c>
    </row>
    <row r="49" spans="1:20">
      <c r="A49" s="6">
        <v>2046</v>
      </c>
      <c r="B49" s="7">
        <f>'WEAP Export'!AK53</f>
        <v>5128951.7671075659</v>
      </c>
      <c r="C49" s="7">
        <f>'WEAP Export'!AL53</f>
        <v>2643946.6007013037</v>
      </c>
      <c r="D49" s="7">
        <f>'WEAP Export'!AM53</f>
        <v>17419146.464918021</v>
      </c>
      <c r="E49" s="7">
        <f>'WEAP Export'!AN53</f>
        <v>1694724.1567608595</v>
      </c>
      <c r="F49" s="7">
        <f>'WEAP Export'!AO53</f>
        <v>4839608.6183922971</v>
      </c>
      <c r="G49" s="7">
        <f>'WEAP Export'!AP53</f>
        <v>62002.103296128626</v>
      </c>
      <c r="H49" s="7">
        <f>'WEAP Export'!AQ53</f>
        <v>625039.20790964318</v>
      </c>
      <c r="I49" s="7">
        <f>'WEAP Export'!AR53</f>
        <v>361678.93589408306</v>
      </c>
      <c r="J49" s="7">
        <f>'WEAP Export'!AS53</f>
        <v>36887806.899904653</v>
      </c>
      <c r="K49" s="7">
        <f>'WEAP Export'!AT53</f>
        <v>54499848.797299385</v>
      </c>
      <c r="L49" s="7">
        <f>'WEAP Export'!AU53</f>
        <v>41217620.44674895</v>
      </c>
      <c r="M49" s="7">
        <f>'WEAP Export'!AV53</f>
        <v>47636190.649256229</v>
      </c>
      <c r="N49" s="7">
        <f>'WEAP Export'!AW53</f>
        <v>135806148.97543025</v>
      </c>
      <c r="O49" s="7">
        <f>'WEAP Export'!AX53</f>
        <v>168783.50341724014</v>
      </c>
      <c r="P49" s="7">
        <f>'WEAP Export'!AY53</f>
        <v>30174356.937449444</v>
      </c>
      <c r="Q49" s="7">
        <f>'WEAP Export'!AZ53</f>
        <v>13092777.479365999</v>
      </c>
      <c r="R49" s="7">
        <f>'WEAP Export'!BA53</f>
        <v>13488902.028202387</v>
      </c>
      <c r="S49" s="7">
        <f>'WEAP Export'!BB53</f>
        <v>2666090.4417335484</v>
      </c>
      <c r="T49" s="7">
        <f>'WEAP Export'!BC53</f>
        <v>46980371.491994999</v>
      </c>
    </row>
    <row r="50" spans="1:20">
      <c r="A50" s="6">
        <v>2047</v>
      </c>
      <c r="B50" s="7">
        <f>'WEAP Export'!AK54</f>
        <v>6915623.9698299309</v>
      </c>
      <c r="C50" s="7">
        <f>'WEAP Export'!AL54</f>
        <v>1.1862566073735559E-5</v>
      </c>
      <c r="D50" s="7">
        <f>'WEAP Export'!AM54</f>
        <v>23487112.434808567</v>
      </c>
      <c r="E50" s="7">
        <f>'WEAP Export'!AN54</f>
        <v>2285081.9295878629</v>
      </c>
      <c r="F50" s="7">
        <f>'WEAP Export'!AO54</f>
        <v>6525488.0306320228</v>
      </c>
      <c r="G50" s="7">
        <f>'WEAP Export'!AP54</f>
        <v>83600.558399558184</v>
      </c>
      <c r="H50" s="7">
        <f>'WEAP Export'!AQ54</f>
        <v>817427.6821289839</v>
      </c>
      <c r="I50" s="7">
        <f>'WEAP Export'!AR54</f>
        <v>487669.92399741459</v>
      </c>
      <c r="J50" s="7">
        <f>'WEAP Export'!AS54</f>
        <v>49737687.772269219</v>
      </c>
      <c r="K50" s="7">
        <f>'WEAP Export'!AT54</f>
        <v>73484890.833209738</v>
      </c>
      <c r="L50" s="7">
        <f>'WEAP Export'!AU54</f>
        <v>55575793.433838218</v>
      </c>
      <c r="M50" s="7">
        <f>'WEAP Export'!AV54</f>
        <v>63107841.875689991</v>
      </c>
      <c r="N50" s="7">
        <f>'WEAP Export'!AW54</f>
        <v>103766164.69176213</v>
      </c>
      <c r="O50" s="7">
        <f>'WEAP Export'!AX54</f>
        <v>227579.29786545891</v>
      </c>
      <c r="P50" s="7">
        <f>'WEAP Export'!AY54</f>
        <v>40685605.087783866</v>
      </c>
      <c r="Q50" s="7">
        <f>'WEAP Export'!AZ54</f>
        <v>17653651.248706698</v>
      </c>
      <c r="R50" s="7">
        <f>'WEAP Export'!BA54</f>
        <v>18187765.927370541</v>
      </c>
      <c r="S50" s="7">
        <f>'WEAP Export'!BB54</f>
        <v>3594824.0111809042</v>
      </c>
      <c r="T50" s="7">
        <f>'WEAP Export'!BC54</f>
        <v>63346000.889530726</v>
      </c>
    </row>
    <row r="51" spans="1:20">
      <c r="A51" s="6">
        <v>2048</v>
      </c>
      <c r="B51" s="7">
        <f>'WEAP Export'!AK55</f>
        <v>4175139.0501479828</v>
      </c>
      <c r="C51" s="7">
        <f>'WEAP Export'!AL55</f>
        <v>4303783.3805453433</v>
      </c>
      <c r="D51" s="7">
        <f>'WEAP Export'!AM55</f>
        <v>14179770.434250755</v>
      </c>
      <c r="E51" s="7">
        <f>'WEAP Export'!AN55</f>
        <v>1379522.5236656538</v>
      </c>
      <c r="F51" s="7">
        <f>'WEAP Export'!AO55</f>
        <v>3939604.0063518616</v>
      </c>
      <c r="G51" s="7">
        <f>'WEAP Export'!AP55</f>
        <v>48437.648964260996</v>
      </c>
      <c r="H51" s="7">
        <f>'WEAP Export'!AQ55</f>
        <v>523882.71069448179</v>
      </c>
      <c r="I51" s="7">
        <f>'WEAP Export'!AR55</f>
        <v>294410.29468475032</v>
      </c>
      <c r="J51" s="7">
        <f>'WEAP Export'!AS55</f>
        <v>30027914.09538744</v>
      </c>
      <c r="K51" s="7">
        <f>'WEAP Export'!AT55</f>
        <v>49308766.452167012</v>
      </c>
      <c r="L51" s="7">
        <f>'WEAP Export'!AU55</f>
        <v>33552527.786481369</v>
      </c>
      <c r="M51" s="7">
        <f>'WEAP Export'!AV55</f>
        <v>38119915.397998534</v>
      </c>
      <c r="N51" s="7">
        <f>'WEAP Export'!AW55</f>
        <v>124856789.38930577</v>
      </c>
      <c r="O51" s="7">
        <f>'WEAP Export'!AX55</f>
        <v>132996.48508410889</v>
      </c>
      <c r="P51" s="7">
        <f>'WEAP Export'!AY55</f>
        <v>24562940.28159593</v>
      </c>
      <c r="Q51" s="7">
        <f>'WEAP Export'!AZ55</f>
        <v>10657960.731775383</v>
      </c>
      <c r="R51" s="7">
        <f>'WEAP Export'!BA55</f>
        <v>10980419.422686802</v>
      </c>
      <c r="S51" s="7">
        <f>'WEAP Export'!BB55</f>
        <v>2170224.4579618182</v>
      </c>
      <c r="T51" s="7">
        <f>'WEAP Export'!BC55</f>
        <v>38243600.742089003</v>
      </c>
    </row>
    <row r="52" spans="1:20">
      <c r="A52" s="6">
        <v>2049</v>
      </c>
      <c r="B52" s="7">
        <f>'WEAP Export'!AK56</f>
        <v>5405139.8187545398</v>
      </c>
      <c r="C52" s="7">
        <f>'WEAP Export'!AL56</f>
        <v>8071842.6285755066</v>
      </c>
      <c r="D52" s="7">
        <f>'WEAP Export'!AM56</f>
        <v>18357147.121183172</v>
      </c>
      <c r="E52" s="7">
        <f>'WEAP Export'!AN56</f>
        <v>1785926.6773518545</v>
      </c>
      <c r="F52" s="7">
        <f>'WEAP Export'!AO56</f>
        <v>5100215.8800202338</v>
      </c>
      <c r="G52" s="7">
        <f>'WEAP Export'!AP56</f>
        <v>62303.419587627628</v>
      </c>
      <c r="H52" s="7">
        <f>'WEAP Export'!AQ56</f>
        <v>668859.6395307848</v>
      </c>
      <c r="I52" s="7">
        <f>'WEAP Export'!AR56</f>
        <v>381142.88845898188</v>
      </c>
      <c r="J52" s="7">
        <f>'WEAP Export'!AS56</f>
        <v>38874172.141735509</v>
      </c>
      <c r="K52" s="7">
        <f>'WEAP Export'!AT56</f>
        <v>57434601.888740033</v>
      </c>
      <c r="L52" s="7">
        <f>'WEAP Export'!AU56</f>
        <v>43437141.08207985</v>
      </c>
      <c r="M52" s="7">
        <f>'WEAP Export'!AV56</f>
        <v>48549665.350689776</v>
      </c>
      <c r="N52" s="7">
        <f>'WEAP Export'!AW56</f>
        <v>150003793.9936868</v>
      </c>
      <c r="O52" s="7">
        <f>'WEAP Export'!AX56</f>
        <v>177866.68128084656</v>
      </c>
      <c r="P52" s="7">
        <f>'WEAP Export'!AY56</f>
        <v>31799210.753720496</v>
      </c>
      <c r="Q52" s="7">
        <f>'WEAP Export'!AZ56</f>
        <v>13797808.227727616</v>
      </c>
      <c r="R52" s="7">
        <f>'WEAP Export'!BA56</f>
        <v>14215263.620042458</v>
      </c>
      <c r="S52" s="7">
        <f>'WEAP Export'!BB56</f>
        <v>2809567.577783206</v>
      </c>
      <c r="T52" s="7">
        <f>'WEAP Export'!BC56</f>
        <v>49510209.528541744</v>
      </c>
    </row>
    <row r="53" spans="1:20">
      <c r="A53" s="6">
        <v>2050</v>
      </c>
      <c r="B53" s="7">
        <f>'WEAP Export'!AK57</f>
        <v>4872515.4801574675</v>
      </c>
      <c r="C53" s="7">
        <f>'WEAP Export'!AL57</f>
        <v>669310.72129953676</v>
      </c>
      <c r="D53" s="7">
        <f>'WEAP Export'!AM57</f>
        <v>16548227.523946472</v>
      </c>
      <c r="E53" s="7">
        <f>'WEAP Export'!AN57</f>
        <v>1609991.6831682173</v>
      </c>
      <c r="F53" s="7">
        <f>'WEAP Export'!AO57</f>
        <v>4597638.8513238765</v>
      </c>
      <c r="G53" s="7">
        <f>'WEAP Export'!AP57</f>
        <v>58902.134750056692</v>
      </c>
      <c r="H53" s="7">
        <f>'WEAP Export'!AQ57</f>
        <v>606191.3631567047</v>
      </c>
      <c r="I53" s="7">
        <f>'WEAP Export'!AR57</f>
        <v>343595.78604199516</v>
      </c>
      <c r="J53" s="7">
        <f>'WEAP Export'!AS57</f>
        <v>35043497.835464321</v>
      </c>
      <c r="K53" s="7">
        <f>'WEAP Export'!AT57</f>
        <v>51774976.445299871</v>
      </c>
      <c r="L53" s="7">
        <f>'WEAP Export'!AU57</f>
        <v>39156830.24550993</v>
      </c>
      <c r="M53" s="7">
        <f>'WEAP Export'!AV57</f>
        <v>45757199.261914439</v>
      </c>
      <c r="N53" s="7">
        <f>'WEAP Export'!AW57</f>
        <v>126060574.41564904</v>
      </c>
      <c r="O53" s="7">
        <f>'WEAP Export'!AX57</f>
        <v>160344.70015293159</v>
      </c>
      <c r="P53" s="7">
        <f>'WEAP Export'!AY57</f>
        <v>28665705.578360926</v>
      </c>
      <c r="Q53" s="7">
        <f>'WEAP Export'!AZ57</f>
        <v>12438167.454720369</v>
      </c>
      <c r="R53" s="7">
        <f>'WEAP Export'!BA57</f>
        <v>12814486.64895685</v>
      </c>
      <c r="S53" s="7">
        <f>'WEAP Export'!BB57</f>
        <v>2532791.7942524371</v>
      </c>
      <c r="T53" s="7">
        <f>'WEAP Export'!BC57</f>
        <v>44631456.436445884</v>
      </c>
    </row>
    <row r="54" spans="1:20">
      <c r="A54" s="6">
        <v>2051</v>
      </c>
      <c r="B54" s="7">
        <f>'WEAP Export'!AK58</f>
        <v>2567514.9178667348</v>
      </c>
      <c r="C54" s="7">
        <f>'WEAP Export'!AL58</f>
        <v>4932161.9570003776</v>
      </c>
      <c r="D54" s="7">
        <f>'WEAP Export'!AM58</f>
        <v>8720132.373634683</v>
      </c>
      <c r="E54" s="7">
        <f>'WEAP Export'!AN58</f>
        <v>848335.65300978266</v>
      </c>
      <c r="F54" s="7">
        <f>'WEAP Export'!AO58</f>
        <v>2422671.9003376584</v>
      </c>
      <c r="G54" s="7">
        <f>'WEAP Export'!AP58</f>
        <v>25865.285994396258</v>
      </c>
      <c r="H54" s="7">
        <f>'WEAP Export'!AQ58</f>
        <v>383860.77594873711</v>
      </c>
      <c r="I54" s="7">
        <f>'WEAP Export'!AR58</f>
        <v>173680.90528060668</v>
      </c>
      <c r="J54" s="7">
        <f>'WEAP Export'!AS58</f>
        <v>18466264.107028842</v>
      </c>
      <c r="K54" s="7">
        <f>'WEAP Export'!AT58</f>
        <v>27282961.126296531</v>
      </c>
      <c r="L54" s="7">
        <f>'WEAP Export'!AU58</f>
        <v>20633795.527568277</v>
      </c>
      <c r="M54" s="7">
        <f>'WEAP Export'!AV58</f>
        <v>23789526.615284294</v>
      </c>
      <c r="N54" s="7">
        <f>'WEAP Export'!AW58</f>
        <v>184525041.41630515</v>
      </c>
      <c r="O54" s="7">
        <f>'WEAP Export'!AX58</f>
        <v>83963.5869541867</v>
      </c>
      <c r="P54" s="7">
        <f>'WEAP Export'!AY58</f>
        <v>15105469.565560604</v>
      </c>
      <c r="Q54" s="7">
        <f>'WEAP Export'!AZ58</f>
        <v>6554325.3217689311</v>
      </c>
      <c r="R54" s="7">
        <f>'WEAP Export'!BA58</f>
        <v>6752627.7190337153</v>
      </c>
      <c r="S54" s="7">
        <f>'WEAP Export'!BB58</f>
        <v>1334576.8199788064</v>
      </c>
      <c r="T54" s="7">
        <f>'WEAP Export'!BC58</f>
        <v>23518664.315601531</v>
      </c>
    </row>
    <row r="55" spans="1:20">
      <c r="A55" s="6">
        <v>2052</v>
      </c>
      <c r="B55" s="7">
        <f>'WEAP Export'!AK59</f>
        <v>3496892.8972409195</v>
      </c>
      <c r="C55" s="7">
        <f>'WEAP Export'!AL59</f>
        <v>7819379.1239829445</v>
      </c>
      <c r="D55" s="7">
        <f>'WEAP Export'!AM59</f>
        <v>11876284.339387057</v>
      </c>
      <c r="E55" s="7">
        <f>'WEAP Export'!AN59</f>
        <v>1155402.7335513153</v>
      </c>
      <c r="F55" s="7">
        <f>'WEAP Export'!AO59</f>
        <v>3299620.228759903</v>
      </c>
      <c r="G55" s="7">
        <f>'WEAP Export'!AP59</f>
        <v>40477.410767783404</v>
      </c>
      <c r="H55" s="7">
        <f>'WEAP Export'!AQ59</f>
        <v>474391.77542710537</v>
      </c>
      <c r="I55" s="7">
        <f>'WEAP Export'!AR59</f>
        <v>246579.85167283376</v>
      </c>
      <c r="J55" s="7">
        <f>'WEAP Export'!AS59</f>
        <v>25149916.747176688</v>
      </c>
      <c r="K55" s="7">
        <f>'WEAP Export'!AT59</f>
        <v>37157716.198879786</v>
      </c>
      <c r="L55" s="7">
        <f>'WEAP Export'!AU59</f>
        <v>28101961.321950871</v>
      </c>
      <c r="M55" s="7">
        <f>'WEAP Export'!AV59</f>
        <v>32813830.664368432</v>
      </c>
      <c r="N55" s="7">
        <f>'WEAP Export'!AW59</f>
        <v>174529584.82805288</v>
      </c>
      <c r="O55" s="7">
        <f>'WEAP Export'!AX59</f>
        <v>115070.59744732255</v>
      </c>
      <c r="P55" s="7">
        <f>'WEAP Export'!AY59</f>
        <v>20572721.141591977</v>
      </c>
      <c r="Q55" s="7">
        <f>'WEAP Export'!AZ59</f>
        <v>8926588.248766372</v>
      </c>
      <c r="R55" s="7">
        <f>'WEAP Export'!BA59</f>
        <v>9196663.925853489</v>
      </c>
      <c r="S55" s="7">
        <f>'WEAP Export'!BB59</f>
        <v>1817683.0023299886</v>
      </c>
      <c r="T55" s="7">
        <f>'WEAP Export'!BC59</f>
        <v>32030975.302527413</v>
      </c>
    </row>
    <row r="56" spans="1:20">
      <c r="A56" s="6">
        <v>2053</v>
      </c>
      <c r="B56" s="7">
        <f>'WEAP Export'!AK60</f>
        <v>3278678.9415424508</v>
      </c>
      <c r="C56" s="7">
        <f>'WEAP Export'!AL60</f>
        <v>6142270.7275282545</v>
      </c>
      <c r="D56" s="7">
        <f>'WEAP Export'!AM60</f>
        <v>11135462.460861975</v>
      </c>
      <c r="E56" s="7">
        <f>'WEAP Export'!AN60</f>
        <v>1083322.3591151077</v>
      </c>
      <c r="F56" s="7">
        <f>'WEAP Export'!AO60</f>
        <v>3093633.9726762753</v>
      </c>
      <c r="G56" s="7">
        <f>'WEAP Export'!AP60</f>
        <v>33295.46390347751</v>
      </c>
      <c r="H56" s="7">
        <f>'WEAP Export'!AQ60</f>
        <v>389097.90145586414</v>
      </c>
      <c r="I56" s="7">
        <f>'WEAP Export'!AR60</f>
        <v>227616.1491074712</v>
      </c>
      <c r="J56" s="7">
        <f>'WEAP Export'!AS60</f>
        <v>23581108.857697625</v>
      </c>
      <c r="K56" s="7">
        <f>'WEAP Export'!AT60</f>
        <v>34839882.747825585</v>
      </c>
      <c r="L56" s="7">
        <f>'WEAP Export'!AU60</f>
        <v>26349010.046801377</v>
      </c>
      <c r="M56" s="7">
        <f>'WEAP Export'!AV60</f>
        <v>30006306.726679798</v>
      </c>
      <c r="N56" s="7">
        <f>'WEAP Export'!AW60</f>
        <v>154725070.43470383</v>
      </c>
      <c r="O56" s="7">
        <f>'WEAP Export'!AX60</f>
        <v>107805.14749289084</v>
      </c>
      <c r="P56" s="7">
        <f>'WEAP Export'!AY60</f>
        <v>19289430.721208401</v>
      </c>
      <c r="Q56" s="7">
        <f>'WEAP Export'!AZ60</f>
        <v>8369763.2615657831</v>
      </c>
      <c r="R56" s="7">
        <f>'WEAP Export'!BA60</f>
        <v>8622992.0895268656</v>
      </c>
      <c r="S56" s="7">
        <f>'WEAP Export'!BB60</f>
        <v>1704251.0283640127</v>
      </c>
      <c r="T56" s="7">
        <f>'WEAP Export'!BC60</f>
        <v>30032938.996185649</v>
      </c>
    </row>
    <row r="57" spans="1:20">
      <c r="A57" s="6">
        <v>2054</v>
      </c>
      <c r="B57" s="7">
        <f>'WEAP Export'!AK61</f>
        <v>3750826.5119803287</v>
      </c>
      <c r="C57" s="7">
        <f>'WEAP Export'!AL61</f>
        <v>9373111.1718506459</v>
      </c>
      <c r="D57" s="7">
        <f>'WEAP Export'!AM61</f>
        <v>12738703.607175633</v>
      </c>
      <c r="E57" s="7">
        <f>'WEAP Export'!AN61</f>
        <v>1239313.8812366973</v>
      </c>
      <c r="F57" s="7">
        <f>'WEAP Export'!AO61</f>
        <v>3539228.5086181029</v>
      </c>
      <c r="G57" s="7">
        <f>'WEAP Export'!AP61</f>
        <v>41069.897035987393</v>
      </c>
      <c r="H57" s="7">
        <f>'WEAP Export'!AQ61</f>
        <v>549985.26215649024</v>
      </c>
      <c r="I57" s="7">
        <f>'WEAP Export'!AR61</f>
        <v>264477.04325946362</v>
      </c>
      <c r="J57" s="7">
        <f>'WEAP Export'!AS61</f>
        <v>26976226.404832616</v>
      </c>
      <c r="K57" s="7">
        <f>'WEAP Export'!AT61</f>
        <v>39855995.347578555</v>
      </c>
      <c r="L57" s="7">
        <f>'WEAP Export'!AU61</f>
        <v>30142639.383718327</v>
      </c>
      <c r="M57" s="7">
        <f>'WEAP Export'!AV61</f>
        <v>33529047.819139093</v>
      </c>
      <c r="N57" s="7">
        <f>'WEAP Export'!AW61</f>
        <v>184211132.54776362</v>
      </c>
      <c r="O57" s="7">
        <f>'WEAP Export'!AX61</f>
        <v>121811.05971747218</v>
      </c>
      <c r="P57" s="7">
        <f>'WEAP Export'!AY61</f>
        <v>22066648.922060207</v>
      </c>
      <c r="Q57" s="7">
        <f>'WEAP Export'!AZ61</f>
        <v>9574809.6521405149</v>
      </c>
      <c r="R57" s="7">
        <f>'WEAP Export'!BA61</f>
        <v>9864497.3948387858</v>
      </c>
      <c r="S57" s="7">
        <f>'WEAP Export'!BB61</f>
        <v>1949687.4991355417</v>
      </c>
      <c r="T57" s="7">
        <f>'WEAP Export'!BC61</f>
        <v>34356966.284016676</v>
      </c>
    </row>
    <row r="58" spans="1:20">
      <c r="A58" s="6">
        <v>2055</v>
      </c>
      <c r="B58" s="7">
        <f>'WEAP Export'!AK62</f>
        <v>3038817.1165724848</v>
      </c>
      <c r="C58" s="7">
        <f>'WEAP Export'!AL62</f>
        <v>5899760.6889519803</v>
      </c>
      <c r="D58" s="7">
        <f>'WEAP Export'!AM62</f>
        <v>10320549.468440052</v>
      </c>
      <c r="E58" s="7">
        <f>'WEAP Export'!AN62</f>
        <v>1004033.9458124895</v>
      </c>
      <c r="F58" s="7">
        <f>'WEAP Export'!AO62</f>
        <v>2867386.1979747112</v>
      </c>
      <c r="G58" s="7">
        <f>'WEAP Export'!AP62</f>
        <v>32838.45898903325</v>
      </c>
      <c r="H58" s="7">
        <f>'WEAP Export'!AQ62</f>
        <v>430615.14341810346</v>
      </c>
      <c r="I58" s="7">
        <f>'WEAP Export'!AR62</f>
        <v>214275.53721608361</v>
      </c>
      <c r="J58" s="7">
        <f>'WEAP Export'!AS62</f>
        <v>21855401.276944935</v>
      </c>
      <c r="K58" s="7">
        <f>'WEAP Export'!AT62</f>
        <v>32290238.024446625</v>
      </c>
      <c r="L58" s="7">
        <f>'WEAP Export'!AU62</f>
        <v>24420742.523107309</v>
      </c>
      <c r="M58" s="7">
        <f>'WEAP Export'!AV62</f>
        <v>27671531.568247844</v>
      </c>
      <c r="N58" s="7">
        <f>'WEAP Export'!AW62</f>
        <v>175604084.07488552</v>
      </c>
      <c r="O58" s="7">
        <f>'WEAP Export'!AX62</f>
        <v>98828.136177559601</v>
      </c>
      <c r="P58" s="7">
        <f>'WEAP Export'!AY62</f>
        <v>17877795.796625428</v>
      </c>
      <c r="Q58" s="7">
        <f>'WEAP Export'!AZ62</f>
        <v>7757249.0665494651</v>
      </c>
      <c r="R58" s="7">
        <f>'WEAP Export'!BA62</f>
        <v>7991946.1574868998</v>
      </c>
      <c r="S58" s="7">
        <f>'WEAP Export'!BB62</f>
        <v>1579516.817192819</v>
      </c>
      <c r="T58" s="7">
        <f>'WEAP Export'!BC62</f>
        <v>27835074.985177953</v>
      </c>
    </row>
    <row r="59" spans="1:20">
      <c r="A59" s="6">
        <v>2056</v>
      </c>
      <c r="B59" s="7">
        <f>'WEAP Export'!AK63</f>
        <v>4933475.6405698396</v>
      </c>
      <c r="C59" s="7">
        <f>'WEAP Export'!AL63</f>
        <v>11357465.725583291</v>
      </c>
      <c r="D59" s="7">
        <f>'WEAP Export'!AM63</f>
        <v>16755496.926580086</v>
      </c>
      <c r="E59" s="7">
        <f>'WEAP Export'!AN63</f>
        <v>1630077.420543961</v>
      </c>
      <c r="F59" s="7">
        <f>'WEAP Export'!AO63</f>
        <v>4655160.0235292586</v>
      </c>
      <c r="G59" s="7">
        <f>'WEAP Export'!AP63</f>
        <v>53861.862335854443</v>
      </c>
      <c r="H59" s="7">
        <f>'WEAP Export'!AQ63</f>
        <v>601962.04994710721</v>
      </c>
      <c r="I59" s="7">
        <f>'WEAP Export'!AR63</f>
        <v>347882.37633558112</v>
      </c>
      <c r="J59" s="7">
        <f>'WEAP Export'!AS63</f>
        <v>35482423.687308803</v>
      </c>
      <c r="K59" s="7">
        <f>'WEAP Export'!AT63</f>
        <v>52423466.951220922</v>
      </c>
      <c r="L59" s="7">
        <f>'WEAP Export'!AU63</f>
        <v>39647276.294929273</v>
      </c>
      <c r="M59" s="7">
        <f>'WEAP Export'!AV63</f>
        <v>44461917.878623642</v>
      </c>
      <c r="N59" s="7">
        <f>'WEAP Export'!AW63</f>
        <v>146617277.92984286</v>
      </c>
      <c r="O59" s="7">
        <f>'WEAP Export'!AX63</f>
        <v>158930.50616677004</v>
      </c>
      <c r="P59" s="7">
        <f>'WEAP Export'!AY63</f>
        <v>29024748.4826659</v>
      </c>
      <c r="Q59" s="7">
        <f>'WEAP Export'!AZ63</f>
        <v>12593957.646417022</v>
      </c>
      <c r="R59" s="7">
        <f>'WEAP Export'!BA63</f>
        <v>12974990.303438323</v>
      </c>
      <c r="S59" s="7">
        <f>'WEAP Export'!BB63</f>
        <v>2564390.0884167203</v>
      </c>
      <c r="T59" s="7">
        <f>'WEAP Export'!BC63</f>
        <v>45190473.122721016</v>
      </c>
    </row>
    <row r="60" spans="1:20">
      <c r="A60" s="6">
        <v>2057</v>
      </c>
      <c r="B60" s="7">
        <f>'WEAP Export'!AK64</f>
        <v>4900140.6842571199</v>
      </c>
      <c r="C60" s="7">
        <f>'WEAP Export'!AL64</f>
        <v>2890967.5370005057</v>
      </c>
      <c r="D60" s="7">
        <f>'WEAP Export'!AM64</f>
        <v>16642049.321885994</v>
      </c>
      <c r="E60" s="7">
        <f>'WEAP Export'!AN64</f>
        <v>1619119.6888210222</v>
      </c>
      <c r="F60" s="7">
        <f>'WEAP Export'!AO64</f>
        <v>4623705.6154340198</v>
      </c>
      <c r="G60" s="7">
        <f>'WEAP Export'!AP64</f>
        <v>59236.086176380086</v>
      </c>
      <c r="H60" s="7">
        <f>'WEAP Export'!AQ64</f>
        <v>594843.86882215354</v>
      </c>
      <c r="I60" s="7">
        <f>'WEAP Export'!AR64</f>
        <v>345543.836028872</v>
      </c>
      <c r="J60" s="7">
        <f>'WEAP Export'!AS64</f>
        <v>35242180.381268971</v>
      </c>
      <c r="K60" s="7">
        <f>'WEAP Export'!AT64</f>
        <v>52068519.749037027</v>
      </c>
      <c r="L60" s="7">
        <f>'WEAP Export'!AU64</f>
        <v>39378833.732586093</v>
      </c>
      <c r="M60" s="7">
        <f>'WEAP Export'!AV64</f>
        <v>45991800.13890788</v>
      </c>
      <c r="N60" s="7">
        <f>'WEAP Export'!AW64</f>
        <v>137471307.29365221</v>
      </c>
      <c r="O60" s="7">
        <f>'WEAP Export'!AX64</f>
        <v>161253.79014681073</v>
      </c>
      <c r="P60" s="7">
        <f>'WEAP Export'!AY64</f>
        <v>28828228.605837729</v>
      </c>
      <c r="Q60" s="7">
        <f>'WEAP Export'!AZ64</f>
        <v>12508686.864245439</v>
      </c>
      <c r="R60" s="7">
        <f>'WEAP Export'!BA64</f>
        <v>12887139.637039104</v>
      </c>
      <c r="S60" s="7">
        <f>'WEAP Export'!BB64</f>
        <v>2547151.7055842937</v>
      </c>
      <c r="T60" s="7">
        <f>'WEAP Export'!BC64</f>
        <v>44884498.853313245</v>
      </c>
    </row>
    <row r="61" spans="1:20">
      <c r="A61" s="6">
        <v>2058</v>
      </c>
      <c r="B61" s="7">
        <f>'WEAP Export'!AK65</f>
        <v>3038785.3938689125</v>
      </c>
      <c r="C61" s="7">
        <f>'WEAP Export'!AL65</f>
        <v>6840818.865906179</v>
      </c>
      <c r="D61" s="7">
        <f>'WEAP Export'!AM65</f>
        <v>10320441.730554117</v>
      </c>
      <c r="E61" s="7">
        <f>'WEAP Export'!AN65</f>
        <v>1004036.3702776968</v>
      </c>
      <c r="F61" s="7">
        <f>'WEAP Export'!AO65</f>
        <v>2867356.264866244</v>
      </c>
      <c r="G61" s="7">
        <f>'WEAP Export'!AP65</f>
        <v>35333.874004323137</v>
      </c>
      <c r="H61" s="7">
        <f>'WEAP Export'!AQ65</f>
        <v>421495.12278506387</v>
      </c>
      <c r="I61" s="7">
        <f>'WEAP Export'!AR65</f>
        <v>214276.05463269644</v>
      </c>
      <c r="J61" s="7">
        <f>'WEAP Export'!AS65</f>
        <v>21855173.124873258</v>
      </c>
      <c r="K61" s="7">
        <f>'WEAP Export'!AT65</f>
        <v>32289900.94142523</v>
      </c>
      <c r="L61" s="7">
        <f>'WEAP Export'!AU65</f>
        <v>24420487.591024432</v>
      </c>
      <c r="M61" s="7">
        <f>'WEAP Export'!AV65</f>
        <v>29690980.491726477</v>
      </c>
      <c r="N61" s="7">
        <f>'WEAP Export'!AW65</f>
        <v>169424977.31463432</v>
      </c>
      <c r="O61" s="7">
        <f>'WEAP Export'!AX65</f>
        <v>98771.214080976861</v>
      </c>
      <c r="P61" s="7">
        <f>'WEAP Export'!AY65</f>
        <v>17877609.167422201</v>
      </c>
      <c r="Q61" s="7">
        <f>'WEAP Export'!AZ65</f>
        <v>7757168.0873713382</v>
      </c>
      <c r="R61" s="7">
        <f>'WEAP Export'!BA65</f>
        <v>7991862.7282678662</v>
      </c>
      <c r="S61" s="7">
        <f>'WEAP Export'!BB65</f>
        <v>1579556.8386145977</v>
      </c>
      <c r="T61" s="7">
        <f>'WEAP Export'!BC65</f>
        <v>27834784.41032432</v>
      </c>
    </row>
    <row r="62" spans="1:20">
      <c r="A62" s="6">
        <v>2059</v>
      </c>
      <c r="B62" s="7">
        <f>'WEAP Export'!AK66</f>
        <v>4577531.5589065934</v>
      </c>
      <c r="C62" s="7">
        <f>'WEAP Export'!AL66</f>
        <v>3811495.5691149854</v>
      </c>
      <c r="D62" s="7">
        <f>'WEAP Export'!AM66</f>
        <v>15546668.543925239</v>
      </c>
      <c r="E62" s="7">
        <f>'WEAP Export'!AN66</f>
        <v>1512522.1806461003</v>
      </c>
      <c r="F62" s="7">
        <f>'WEAP Export'!AO66</f>
        <v>4319296.0646499312</v>
      </c>
      <c r="G62" s="7">
        <f>'WEAP Export'!AP66</f>
        <v>53700.140287657639</v>
      </c>
      <c r="H62" s="7">
        <f>'WEAP Export'!AQ66</f>
        <v>569150.45946656261</v>
      </c>
      <c r="I62" s="7">
        <f>'WEAP Export'!AR66</f>
        <v>322794.36782081821</v>
      </c>
      <c r="J62" s="7">
        <f>'WEAP Export'!AS66</f>
        <v>32922537.756952193</v>
      </c>
      <c r="K62" s="7">
        <f>'WEAP Export'!AT66</f>
        <v>48641366.363851838</v>
      </c>
      <c r="L62" s="7">
        <f>'WEAP Export'!AU66</f>
        <v>36786916.313349687</v>
      </c>
      <c r="M62" s="7">
        <f>'WEAP Export'!AV66</f>
        <v>43252806.676910788</v>
      </c>
      <c r="N62" s="7">
        <f>'WEAP Export'!AW66</f>
        <v>152313482.08443642</v>
      </c>
      <c r="O62" s="7">
        <f>'WEAP Export'!AX66</f>
        <v>150525.03249743246</v>
      </c>
      <c r="P62" s="7">
        <f>'WEAP Export'!AY66</f>
        <v>26930752.708084837</v>
      </c>
      <c r="Q62" s="7">
        <f>'WEAP Export'!AZ66</f>
        <v>11685364.274364522</v>
      </c>
      <c r="R62" s="7">
        <f>'WEAP Export'!BA66</f>
        <v>12038907.260829115</v>
      </c>
      <c r="S62" s="7">
        <f>'WEAP Export'!BB66</f>
        <v>2379455.625650574</v>
      </c>
      <c r="T62" s="7">
        <f>'WEAP Export'!BC66</f>
        <v>41930198.194703527</v>
      </c>
    </row>
    <row r="63" spans="1:20">
      <c r="A63" s="6">
        <v>2060</v>
      </c>
      <c r="B63" s="7">
        <f>'WEAP Export'!AK67</f>
        <v>4728037.6116833119</v>
      </c>
      <c r="C63" s="7">
        <f>'WEAP Export'!AL67</f>
        <v>4648066.5451846244</v>
      </c>
      <c r="D63" s="7">
        <f>'WEAP Export'!AM67</f>
        <v>16057546.139880791</v>
      </c>
      <c r="E63" s="7">
        <f>'WEAP Export'!AN67</f>
        <v>1562252.8575877761</v>
      </c>
      <c r="F63" s="7">
        <f>'WEAP Export'!AO67</f>
        <v>4461311.5140463794</v>
      </c>
      <c r="G63" s="7">
        <f>'WEAP Export'!AP67</f>
        <v>57155.592350769468</v>
      </c>
      <c r="H63" s="7">
        <f>'WEAP Export'!AQ67</f>
        <v>558854.68076310458</v>
      </c>
      <c r="I63" s="7">
        <f>'WEAP Export'!AR67</f>
        <v>333407.62204617268</v>
      </c>
      <c r="J63" s="7">
        <f>'WEAP Export'!AS67</f>
        <v>34004402.138023227</v>
      </c>
      <c r="K63" s="7">
        <f>'WEAP Export'!AT67</f>
        <v>50239765.676328622</v>
      </c>
      <c r="L63" s="7">
        <f>'WEAP Export'!AU67</f>
        <v>37995767.670518816</v>
      </c>
      <c r="M63" s="7">
        <f>'WEAP Export'!AV67</f>
        <v>44530253.226415075</v>
      </c>
      <c r="N63" s="7">
        <f>'WEAP Export'!AW67</f>
        <v>127009003.01934254</v>
      </c>
      <c r="O63" s="7">
        <f>'WEAP Export'!AX67</f>
        <v>155590.22362154574</v>
      </c>
      <c r="P63" s="7">
        <f>'WEAP Export'!AY67</f>
        <v>27815721.610709082</v>
      </c>
      <c r="Q63" s="7">
        <f>'WEAP Export'!AZ67</f>
        <v>12069355.918071628</v>
      </c>
      <c r="R63" s="7">
        <f>'WEAP Export'!BA67</f>
        <v>12434516.646979352</v>
      </c>
      <c r="S63" s="7">
        <f>'WEAP Export'!BB67</f>
        <v>2457690.4710831982</v>
      </c>
      <c r="T63" s="7">
        <f>'WEAP Export'!BC67</f>
        <v>43308062.44845482</v>
      </c>
    </row>
    <row r="64" spans="1:20">
      <c r="A64" s="6">
        <v>2061</v>
      </c>
      <c r="B64" s="7">
        <f>'WEAP Export'!AK68</f>
        <v>3697096.022029785</v>
      </c>
      <c r="C64" s="7">
        <f>'WEAP Export'!AL68</f>
        <v>8300500.2163824914</v>
      </c>
      <c r="D64" s="7">
        <f>'WEAP Export'!AM68</f>
        <v>12556222.017061539</v>
      </c>
      <c r="E64" s="7">
        <f>'WEAP Export'!AN68</f>
        <v>1221548.4988334633</v>
      </c>
      <c r="F64" s="7">
        <f>'WEAP Export'!AO68</f>
        <v>3488462.604200074</v>
      </c>
      <c r="G64" s="7">
        <f>'WEAP Export'!AP68</f>
        <v>41304.561329150318</v>
      </c>
      <c r="H64" s="7">
        <f>'WEAP Export'!AQ68</f>
        <v>475534.89446569496</v>
      </c>
      <c r="I64" s="7">
        <f>'WEAP Export'!AR68</f>
        <v>260696.32597055272</v>
      </c>
      <c r="J64" s="7">
        <f>'WEAP Export'!AS68</f>
        <v>26589792.679596618</v>
      </c>
      <c r="K64" s="7">
        <f>'WEAP Export'!AT68</f>
        <v>39285059.275053658</v>
      </c>
      <c r="L64" s="7">
        <f>'WEAP Export'!AU68</f>
        <v>29710846.87683573</v>
      </c>
      <c r="M64" s="7">
        <f>'WEAP Export'!AV68</f>
        <v>34320202.057910644</v>
      </c>
      <c r="N64" s="7">
        <f>'WEAP Export'!AW68</f>
        <v>165834426.67571747</v>
      </c>
      <c r="O64" s="7">
        <f>'WEAP Export'!AX68</f>
        <v>118285.94989249839</v>
      </c>
      <c r="P64" s="7">
        <f>'WEAP Export'!AY68</f>
        <v>21750544.763586912</v>
      </c>
      <c r="Q64" s="7">
        <f>'WEAP Export'!AZ68</f>
        <v>9437650.7587207947</v>
      </c>
      <c r="R64" s="7">
        <f>'WEAP Export'!BA68</f>
        <v>9723188.7322153617</v>
      </c>
      <c r="S64" s="7">
        <f>'WEAP Export'!BB68</f>
        <v>1921704.3457258146</v>
      </c>
      <c r="T64" s="7">
        <f>'WEAP Export'!BC68</f>
        <v>33864803.656460606</v>
      </c>
    </row>
    <row r="65" spans="1:20">
      <c r="A65" s="6">
        <v>2062</v>
      </c>
      <c r="B65" s="7">
        <f>'WEAP Export'!AK69</f>
        <v>5005776.3782087211</v>
      </c>
      <c r="C65" s="7">
        <f>'WEAP Export'!AL69</f>
        <v>6653667.7056001173</v>
      </c>
      <c r="D65" s="7">
        <f>'WEAP Export'!AM69</f>
        <v>17000813.39462826</v>
      </c>
      <c r="E65" s="7">
        <f>'WEAP Export'!AN69</f>
        <v>1654002.8523522348</v>
      </c>
      <c r="F65" s="7">
        <f>'WEAP Export'!AO69</f>
        <v>4723321.1535669435</v>
      </c>
      <c r="G65" s="7">
        <f>'WEAP Export'!AP69</f>
        <v>56691.286705416569</v>
      </c>
      <c r="H65" s="7">
        <f>'WEAP Export'!AQ69</f>
        <v>621304.03728349262</v>
      </c>
      <c r="I65" s="7">
        <f>'WEAP Export'!AR69</f>
        <v>351914.85062890738</v>
      </c>
      <c r="J65" s="7">
        <f>'WEAP Export'!AS69</f>
        <v>36001920.237902932</v>
      </c>
      <c r="K65" s="7">
        <f>'WEAP Export'!AT69</f>
        <v>53190996.545345634</v>
      </c>
      <c r="L65" s="7">
        <f>'WEAP Export'!AU69</f>
        <v>40227750.263025843</v>
      </c>
      <c r="M65" s="7">
        <f>'WEAP Export'!AV69</f>
        <v>45555829.100246787</v>
      </c>
      <c r="N65" s="7">
        <f>'WEAP Export'!AW69</f>
        <v>144332889.909814</v>
      </c>
      <c r="O65" s="7">
        <f>'WEAP Export'!AX69</f>
        <v>162015.70619891508</v>
      </c>
      <c r="P65" s="7">
        <f>'WEAP Export'!AY69</f>
        <v>29449698.504438132</v>
      </c>
      <c r="Q65" s="7">
        <f>'WEAP Export'!AZ69</f>
        <v>12778345.207233941</v>
      </c>
      <c r="R65" s="7">
        <f>'WEAP Export'!BA69</f>
        <v>13164956.54604811</v>
      </c>
      <c r="S65" s="7">
        <f>'WEAP Export'!BB69</f>
        <v>2602028.8774810126</v>
      </c>
      <c r="T65" s="7">
        <f>'WEAP Export'!BC69</f>
        <v>45852104.783335648</v>
      </c>
    </row>
    <row r="66" spans="1:20">
      <c r="A66" s="6">
        <v>2063</v>
      </c>
      <c r="B66" s="7">
        <f>'WEAP Export'!AK70</f>
        <v>4585080.3539069332</v>
      </c>
      <c r="C66" s="7">
        <f>'WEAP Export'!AL70</f>
        <v>3500036.3319312823</v>
      </c>
      <c r="D66" s="7">
        <f>'WEAP Export'!AM70</f>
        <v>15572029.113302467</v>
      </c>
      <c r="E66" s="7">
        <f>'WEAP Export'!AN70</f>
        <v>1515016.4769121639</v>
      </c>
      <c r="F66" s="7">
        <f>'WEAP Export'!AO70</f>
        <v>4326419.0041902289</v>
      </c>
      <c r="G66" s="7">
        <f>'WEAP Export'!AP70</f>
        <v>55427.432082153427</v>
      </c>
      <c r="H66" s="7">
        <f>'WEAP Export'!AQ70</f>
        <v>566291.95032645809</v>
      </c>
      <c r="I66" s="7">
        <f>'WEAP Export'!AR70</f>
        <v>323326.68714588281</v>
      </c>
      <c r="J66" s="7">
        <f>'WEAP Export'!AS70</f>
        <v>32976242.787098322</v>
      </c>
      <c r="K66" s="7">
        <f>'WEAP Export'!AT70</f>
        <v>48720712.800211914</v>
      </c>
      <c r="L66" s="7">
        <f>'WEAP Export'!AU70</f>
        <v>36846925.127501927</v>
      </c>
      <c r="M66" s="7">
        <f>'WEAP Export'!AV70</f>
        <v>43316220.63771344</v>
      </c>
      <c r="N66" s="7">
        <f>'WEAP Export'!AW70</f>
        <v>139931622.55527344</v>
      </c>
      <c r="O66" s="7">
        <f>'WEAP Export'!AX70</f>
        <v>150885.78733475183</v>
      </c>
      <c r="P66" s="7">
        <f>'WEAP Export'!AY70</f>
        <v>26974683.613314133</v>
      </c>
      <c r="Q66" s="7">
        <f>'WEAP Export'!AZ70</f>
        <v>11704426.074682077</v>
      </c>
      <c r="R66" s="7">
        <f>'WEAP Export'!BA70</f>
        <v>12058545.779651411</v>
      </c>
      <c r="S66" s="7">
        <f>'WEAP Export'!BB70</f>
        <v>2383379.5795325516</v>
      </c>
      <c r="T66" s="7">
        <f>'WEAP Export'!BC70</f>
        <v>41998597.009361826</v>
      </c>
    </row>
    <row r="67" spans="1:20">
      <c r="A67" s="6">
        <v>2064</v>
      </c>
      <c r="B67" s="7">
        <f>'WEAP Export'!AK71</f>
        <v>2763409.2202168992</v>
      </c>
      <c r="C67" s="7">
        <f>'WEAP Export'!AL71</f>
        <v>3491567.8566358429</v>
      </c>
      <c r="D67" s="7">
        <f>'WEAP Export'!AM71</f>
        <v>9385418.5842394698</v>
      </c>
      <c r="E67" s="7">
        <f>'WEAP Export'!AN71</f>
        <v>913094.24872177083</v>
      </c>
      <c r="F67" s="7">
        <f>'WEAP Export'!AO71</f>
        <v>2607515.0801912774</v>
      </c>
      <c r="G67" s="7">
        <f>'WEAP Export'!AP71</f>
        <v>28800.585701636737</v>
      </c>
      <c r="H67" s="7">
        <f>'WEAP Export'!AQ71</f>
        <v>350718.4512036235</v>
      </c>
      <c r="I67" s="7">
        <f>'WEAP Export'!AR71</f>
        <v>194867.67503208795</v>
      </c>
      <c r="J67" s="7">
        <f>'WEAP Export'!AS71</f>
        <v>19875113.232873548</v>
      </c>
      <c r="K67" s="7">
        <f>'WEAP Export'!AT71</f>
        <v>29364463.681997504</v>
      </c>
      <c r="L67" s="7">
        <f>'WEAP Export'!AU71</f>
        <v>22208012.414279111</v>
      </c>
      <c r="M67" s="7">
        <f>'WEAP Export'!AV71</f>
        <v>25630331.875996795</v>
      </c>
      <c r="N67" s="7">
        <f>'WEAP Export'!AW71</f>
        <v>156686898.71021274</v>
      </c>
      <c r="O67" s="7">
        <f>'WEAP Export'!AX71</f>
        <v>90938.248348305759</v>
      </c>
      <c r="P67" s="7">
        <f>'WEAP Export'!AY71</f>
        <v>16257913.149681188</v>
      </c>
      <c r="Q67" s="7">
        <f>'WEAP Export'!AZ71</f>
        <v>7054209.8361615464</v>
      </c>
      <c r="R67" s="7">
        <f>'WEAP Export'!BA71</f>
        <v>7267636.3373871734</v>
      </c>
      <c r="S67" s="7">
        <f>'WEAP Export'!BB71</f>
        <v>1436453.1473793678</v>
      </c>
      <c r="T67" s="7">
        <f>'WEAP Export'!BC71</f>
        <v>25312976.877689373</v>
      </c>
    </row>
    <row r="68" spans="1:20">
      <c r="A68" s="6">
        <v>2065</v>
      </c>
      <c r="B68" s="7">
        <f>'WEAP Export'!AK72</f>
        <v>3481936.2481489242</v>
      </c>
      <c r="C68" s="7">
        <f>'WEAP Export'!AL72</f>
        <v>14787047.694876373</v>
      </c>
      <c r="D68" s="7">
        <f>'WEAP Export'!AM72</f>
        <v>11825988.389980229</v>
      </c>
      <c r="E68" s="7">
        <f>'WEAP Export'!AN72</f>
        <v>1150461.3217874181</v>
      </c>
      <c r="F68" s="7">
        <f>'WEAP Export'!AO72</f>
        <v>3285507.3395898198</v>
      </c>
      <c r="G68" s="7">
        <f>'WEAP Export'!AP72</f>
        <v>32238.948971732501</v>
      </c>
      <c r="H68" s="7">
        <f>'WEAP Export'!AQ72</f>
        <v>485392.96783621982</v>
      </c>
      <c r="I68" s="7">
        <f>'WEAP Export'!AR72</f>
        <v>240308.96344332318</v>
      </c>
      <c r="J68" s="7">
        <f>'WEAP Export'!AS72</f>
        <v>25043407.092803583</v>
      </c>
      <c r="K68" s="7">
        <f>'WEAP Export'!AT72</f>
        <v>37000353.629875243</v>
      </c>
      <c r="L68" s="7">
        <f>'WEAP Export'!AU72</f>
        <v>27982949.787325203</v>
      </c>
      <c r="M68" s="7">
        <f>'WEAP Export'!AV72</f>
        <v>31011150.597780909</v>
      </c>
      <c r="N68" s="7">
        <f>'WEAP Export'!AW72</f>
        <v>215410684.95801076</v>
      </c>
      <c r="O68" s="7">
        <f>'WEAP Export'!AX72</f>
        <v>107792.8960794126</v>
      </c>
      <c r="P68" s="7">
        <f>'WEAP Export'!AY72</f>
        <v>20485595.866368782</v>
      </c>
      <c r="Q68" s="7">
        <f>'WEAP Export'!AZ72</f>
        <v>8888784.2337976824</v>
      </c>
      <c r="R68" s="7">
        <f>'WEAP Export'!BA72</f>
        <v>9157716.1430022996</v>
      </c>
      <c r="S68" s="7">
        <f>'WEAP Export'!BB72</f>
        <v>1809906.2865196224</v>
      </c>
      <c r="T68" s="7">
        <f>'WEAP Export'!BC72</f>
        <v>31895324.431668278</v>
      </c>
    </row>
    <row r="69" spans="1:20">
      <c r="A69" s="6">
        <v>2066</v>
      </c>
      <c r="B69" s="7">
        <f>'WEAP Export'!AK73</f>
        <v>5921058.0320685236</v>
      </c>
      <c r="C69" s="7">
        <f>'WEAP Export'!AL73</f>
        <v>5321399.2318845307</v>
      </c>
      <c r="D69" s="7">
        <f>'WEAP Export'!AM73</f>
        <v>20109328.722747158</v>
      </c>
      <c r="E69" s="7">
        <f>'WEAP Export'!AN73</f>
        <v>1956432.0829176663</v>
      </c>
      <c r="F69" s="7">
        <f>'WEAP Export'!AO73</f>
        <v>5587029.2377812499</v>
      </c>
      <c r="G69" s="7">
        <f>'WEAP Export'!AP73</f>
        <v>71003.158788552551</v>
      </c>
      <c r="H69" s="7">
        <f>'WEAP Export'!AQ73</f>
        <v>725421.84434409102</v>
      </c>
      <c r="I69" s="7">
        <f>'WEAP Export'!AR73</f>
        <v>417531.23720803019</v>
      </c>
      <c r="J69" s="7">
        <f>'WEAP Export'!AS73</f>
        <v>42584694.738367379</v>
      </c>
      <c r="K69" s="7">
        <f>'WEAP Export'!AT73</f>
        <v>62916709.323973894</v>
      </c>
      <c r="L69" s="7">
        <f>'WEAP Export'!AU73</f>
        <v>47583197.052875817</v>
      </c>
      <c r="M69" s="7">
        <f>'WEAP Export'!AV73</f>
        <v>54258168.648959696</v>
      </c>
      <c r="N69" s="7">
        <f>'WEAP Export'!AW73</f>
        <v>130628902.80594218</v>
      </c>
      <c r="O69" s="7">
        <f>'WEAP Export'!AX73</f>
        <v>194847.91069708104</v>
      </c>
      <c r="P69" s="7">
        <f>'WEAP Export'!AY73</f>
        <v>34834431.404244632</v>
      </c>
      <c r="Q69" s="7">
        <f>'WEAP Export'!AZ73</f>
        <v>15114802.941499321</v>
      </c>
      <c r="R69" s="7">
        <f>'WEAP Export'!BA73</f>
        <v>15572104.26701167</v>
      </c>
      <c r="S69" s="7">
        <f>'WEAP Export'!BB73</f>
        <v>3077836.7473613415</v>
      </c>
      <c r="T69" s="7">
        <f>'WEAP Export'!BC73</f>
        <v>54235937.205761872</v>
      </c>
    </row>
    <row r="70" spans="1:20">
      <c r="A70" s="6">
        <v>2067</v>
      </c>
      <c r="B70" s="7">
        <f>'WEAP Export'!AK74</f>
        <v>4197730.4765955107</v>
      </c>
      <c r="C70" s="7">
        <f>'WEAP Export'!AL74</f>
        <v>5551086.926285129</v>
      </c>
      <c r="D70" s="7">
        <f>'WEAP Export'!AM74</f>
        <v>14256741.988915814</v>
      </c>
      <c r="E70" s="7">
        <f>'WEAP Export'!AN74</f>
        <v>1386995.0583366207</v>
      </c>
      <c r="F70" s="7">
        <f>'WEAP Export'!AO74</f>
        <v>3960920.9668345861</v>
      </c>
      <c r="G70" s="7">
        <f>'WEAP Export'!AP74</f>
        <v>45551.825612424778</v>
      </c>
      <c r="H70" s="7">
        <f>'WEAP Export'!AQ74</f>
        <v>529993.61338411539</v>
      </c>
      <c r="I70" s="7">
        <f>'WEAP Export'!AR74</f>
        <v>290074.74227216985</v>
      </c>
      <c r="J70" s="7">
        <f>'WEAP Export'!AS74</f>
        <v>30190913.577081531</v>
      </c>
      <c r="K70" s="7">
        <f>'WEAP Export'!AT74</f>
        <v>44605531.292991214</v>
      </c>
      <c r="L70" s="7">
        <f>'WEAP Export'!AU74</f>
        <v>33734659.806083955</v>
      </c>
      <c r="M70" s="7">
        <f>'WEAP Export'!AV74</f>
        <v>37936964.918854393</v>
      </c>
      <c r="N70" s="7">
        <f>'WEAP Export'!AW74</f>
        <v>157104077.88571391</v>
      </c>
      <c r="O70" s="7">
        <f>'WEAP Export'!AX74</f>
        <v>137418.91025093451</v>
      </c>
      <c r="P70" s="7">
        <f>'WEAP Export'!AY74</f>
        <v>24696274.436009977</v>
      </c>
      <c r="Q70" s="7">
        <f>'WEAP Export'!AZ74</f>
        <v>10715814.969323928</v>
      </c>
      <c r="R70" s="7">
        <f>'WEAP Export'!BA74</f>
        <v>11040024.051531835</v>
      </c>
      <c r="S70" s="7">
        <f>'WEAP Export'!BB74</f>
        <v>2181980.0307978536</v>
      </c>
      <c r="T70" s="7">
        <f>'WEAP Export'!BC74</f>
        <v>38451197.149857871</v>
      </c>
    </row>
    <row r="71" spans="1:20">
      <c r="A71" s="6">
        <v>2068</v>
      </c>
      <c r="B71" s="7">
        <f>'WEAP Export'!AK75</f>
        <v>5068357.3697809866</v>
      </c>
      <c r="C71" s="7">
        <f>'WEAP Export'!AL75</f>
        <v>6719182.3564126818</v>
      </c>
      <c r="D71" s="7">
        <f>'WEAP Export'!AM75</f>
        <v>17213353.404286392</v>
      </c>
      <c r="E71" s="7">
        <f>'WEAP Export'!AN75</f>
        <v>1674678.673410469</v>
      </c>
      <c r="F71" s="7">
        <f>'WEAP Export'!AO75</f>
        <v>4782432.5752466647</v>
      </c>
      <c r="G71" s="7">
        <f>'WEAP Export'!AP75</f>
        <v>58144.831218832282</v>
      </c>
      <c r="H71" s="7">
        <f>'WEAP Export'!AQ75</f>
        <v>633637.48635618167</v>
      </c>
      <c r="I71" s="7">
        <f>'WEAP Export'!AR75</f>
        <v>357400.93639961164</v>
      </c>
      <c r="J71" s="7">
        <f>'WEAP Export'!AS75</f>
        <v>36452007.436523154</v>
      </c>
      <c r="K71" s="7">
        <f>'WEAP Export'!AT75</f>
        <v>53855977.370496653</v>
      </c>
      <c r="L71" s="7">
        <f>'WEAP Export'!AU75</f>
        <v>40730667.754734255</v>
      </c>
      <c r="M71" s="7">
        <f>'WEAP Export'!AV75</f>
        <v>45258197.177215166</v>
      </c>
      <c r="N71" s="7">
        <f>'WEAP Export'!AW75</f>
        <v>152027334.5717704</v>
      </c>
      <c r="O71" s="7">
        <f>'WEAP Export'!AX75</f>
        <v>166787.1036526676</v>
      </c>
      <c r="P71" s="7">
        <f>'WEAP Export'!AY75</f>
        <v>29817871.430007681</v>
      </c>
      <c r="Q71" s="7">
        <f>'WEAP Export'!AZ75</f>
        <v>12938096.95267831</v>
      </c>
      <c r="R71" s="7">
        <f>'WEAP Export'!BA75</f>
        <v>13329541.611862207</v>
      </c>
      <c r="S71" s="7">
        <f>'WEAP Export'!BB75</f>
        <v>2634555.4740237854</v>
      </c>
      <c r="T71" s="7">
        <f>'WEAP Export'!BC75</f>
        <v>46425336.579209067</v>
      </c>
    </row>
    <row r="72" spans="1:20">
      <c r="A72" s="6">
        <v>2069</v>
      </c>
      <c r="B72" s="7">
        <f>'WEAP Export'!AK76</f>
        <v>4442380.8300485387</v>
      </c>
      <c r="C72" s="7">
        <f>'WEAP Export'!AL76</f>
        <v>4489432.9923546528</v>
      </c>
      <c r="D72" s="7">
        <f>'WEAP Export'!AM76</f>
        <v>15087387.412730346</v>
      </c>
      <c r="E72" s="7">
        <f>'WEAP Export'!AN76</f>
        <v>1467865.2574774197</v>
      </c>
      <c r="F72" s="7">
        <f>'WEAP Export'!AO76</f>
        <v>4191769.6885279939</v>
      </c>
      <c r="G72" s="7">
        <f>'WEAP Export'!AP76</f>
        <v>53702.387468686233</v>
      </c>
      <c r="H72" s="7">
        <f>'WEAP Export'!AQ76</f>
        <v>547166.43103707791</v>
      </c>
      <c r="I72" s="7">
        <f>'WEAP Export'!AR76</f>
        <v>313263.92690066842</v>
      </c>
      <c r="J72" s="7">
        <f>'WEAP Export'!AS76</f>
        <v>31949937.077897802</v>
      </c>
      <c r="K72" s="7">
        <f>'WEAP Export'!AT76</f>
        <v>47204398.584975146</v>
      </c>
      <c r="L72" s="7">
        <f>'WEAP Export'!AU76</f>
        <v>35700153.802794382</v>
      </c>
      <c r="M72" s="7">
        <f>'WEAP Export'!AV76</f>
        <v>42104376.796752818</v>
      </c>
      <c r="N72" s="7">
        <f>'WEAP Export'!AW76</f>
        <v>134681725.75128037</v>
      </c>
      <c r="O72" s="7">
        <f>'WEAP Export'!AX76</f>
        <v>146189.83255364132</v>
      </c>
      <c r="P72" s="7">
        <f>'WEAP Export'!AY76</f>
        <v>26135161.901427258</v>
      </c>
      <c r="Q72" s="7">
        <f>'WEAP Export'!AZ76</f>
        <v>11340154.153804282</v>
      </c>
      <c r="R72" s="7">
        <f>'WEAP Export'!BA76</f>
        <v>11683252.740409756</v>
      </c>
      <c r="S72" s="7">
        <f>'WEAP Export'!BB76</f>
        <v>2309202.6611535042</v>
      </c>
      <c r="T72" s="7">
        <f>'WEAP Export'!BC76</f>
        <v>40691492.371411867</v>
      </c>
    </row>
    <row r="73" spans="1:20">
      <c r="A73" s="33">
        <v>2070</v>
      </c>
      <c r="B73" s="34">
        <f>'WEAP Export'!AK77</f>
        <v>4113588.411458401</v>
      </c>
      <c r="C73" s="34">
        <f>'WEAP Export'!AL77</f>
        <v>4140155.7420130745</v>
      </c>
      <c r="D73" s="34">
        <f>'WEAP Export'!AM77</f>
        <v>13970729.749325139</v>
      </c>
      <c r="E73" s="34">
        <f>'WEAP Export'!AN77</f>
        <v>1359224.6463650335</v>
      </c>
      <c r="F73" s="34">
        <f>'WEAP Export'!AO77</f>
        <v>3881525.6669570706</v>
      </c>
      <c r="G73" s="34">
        <f>'WEAP Export'!AP77</f>
        <v>49727.730964574817</v>
      </c>
      <c r="H73" s="34">
        <f>'WEAP Export'!AQ77</f>
        <v>512501.97327280609</v>
      </c>
      <c r="I73" s="34">
        <f>'WEAP Export'!AR77</f>
        <v>290078.43062668823</v>
      </c>
      <c r="J73" s="34">
        <f>'WEAP Export'!AS77</f>
        <v>29585237.272201478</v>
      </c>
      <c r="K73" s="34">
        <f>'WEAP Export'!AT77</f>
        <v>43710675.517860875</v>
      </c>
      <c r="L73" s="34">
        <f>'WEAP Export'!AU77</f>
        <v>33057890.484560926</v>
      </c>
      <c r="M73" s="34">
        <f>'WEAP Export'!AV77</f>
        <v>39312180.602614865</v>
      </c>
      <c r="N73" s="34">
        <f>'WEAP Export'!AW77</f>
        <v>142115528.43659446</v>
      </c>
      <c r="O73" s="34">
        <f>'WEAP Export'!AX77</f>
        <v>135369.93429245058</v>
      </c>
      <c r="P73" s="34">
        <f>'WEAP Export'!AY77</f>
        <v>24200829.069426209</v>
      </c>
      <c r="Q73" s="34">
        <f>'WEAP Export'!AZ77</f>
        <v>10500839.188686045</v>
      </c>
      <c r="R73" s="34">
        <f>'WEAP Export'!BA77</f>
        <v>10818544.136515275</v>
      </c>
      <c r="S73" s="34">
        <f>'WEAP Export'!BB77</f>
        <v>2138292.4314766997</v>
      </c>
      <c r="T73" s="34">
        <f>'WEAP Export'!BC77</f>
        <v>37679806.812546097</v>
      </c>
    </row>
    <row r="74" spans="1:20">
      <c r="A74" s="6">
        <v>2071</v>
      </c>
      <c r="B74" s="7">
        <f>'WEAP Export'!AK78</f>
        <v>3655877.1852406343</v>
      </c>
      <c r="C74" s="7">
        <f>'WEAP Export'!AL78</f>
        <v>3769825.6628673412</v>
      </c>
      <c r="D74" s="7">
        <f>'WEAP Export'!AM78</f>
        <v>12416530.567921212</v>
      </c>
      <c r="E74" s="7">
        <f>'WEAP Export'!AN78</f>
        <v>1207986.282833037</v>
      </c>
      <c r="F74" s="7">
        <f>'WEAP Export'!AO78</f>
        <v>3449635.6247569476</v>
      </c>
      <c r="G74" s="7">
        <f>'WEAP Export'!AP78</f>
        <v>39809.649427151664</v>
      </c>
      <c r="H74" s="7">
        <f>'WEAP Export'!AQ78</f>
        <v>485166.77877084893</v>
      </c>
      <c r="I74" s="7">
        <f>'WEAP Export'!AR78</f>
        <v>257801.95060461233</v>
      </c>
      <c r="J74" s="7">
        <f>'WEAP Export'!AS78</f>
        <v>26293973.868274007</v>
      </c>
      <c r="K74" s="7">
        <f>'WEAP Export'!AT78</f>
        <v>38848002.105128795</v>
      </c>
      <c r="L74" s="7">
        <f>'WEAP Export'!AU78</f>
        <v>29380305.472759556</v>
      </c>
      <c r="M74" s="7">
        <f>'WEAP Export'!AV78</f>
        <v>34021986.308595613</v>
      </c>
      <c r="N74" s="7">
        <f>'WEAP Export'!AW78</f>
        <v>153688424.06450471</v>
      </c>
      <c r="O74" s="7">
        <f>'WEAP Export'!AX78</f>
        <v>120150.22226986194</v>
      </c>
      <c r="P74" s="7">
        <f>'WEAP Export'!AY78</f>
        <v>21508563.926238824</v>
      </c>
      <c r="Q74" s="7">
        <f>'WEAP Export'!AZ78</f>
        <v>9332654.2789540347</v>
      </c>
      <c r="R74" s="7">
        <f>'WEAP Export'!BA78</f>
        <v>9615015.5633738395</v>
      </c>
      <c r="S74" s="7">
        <f>'WEAP Export'!BB78</f>
        <v>1900368.6644568508</v>
      </c>
      <c r="T74" s="7">
        <f>'WEAP Export'!BC78</f>
        <v>33488048.332188454</v>
      </c>
    </row>
    <row r="75" spans="1:20">
      <c r="A75" s="6">
        <v>2072</v>
      </c>
      <c r="B75" s="7">
        <f>'WEAP Export'!AK79</f>
        <v>3737286.2284393623</v>
      </c>
      <c r="C75" s="7">
        <f>'WEAP Export'!AL79</f>
        <v>10383757.260952218</v>
      </c>
      <c r="D75" s="7">
        <f>'WEAP Export'!AM79</f>
        <v>12692717.566969676</v>
      </c>
      <c r="E75" s="7">
        <f>'WEAP Export'!AN79</f>
        <v>1234831.4816307926</v>
      </c>
      <c r="F75" s="7">
        <f>'WEAP Export'!AO79</f>
        <v>3526452.0825771037</v>
      </c>
      <c r="G75" s="7">
        <f>'WEAP Export'!AP79</f>
        <v>40370.145356828063</v>
      </c>
      <c r="H75" s="7">
        <f>'WEAP Export'!AQ79</f>
        <v>503584.63184551243</v>
      </c>
      <c r="I75" s="7">
        <f>'WEAP Export'!AR79</f>
        <v>263531.10888462194</v>
      </c>
      <c r="J75" s="7">
        <f>'WEAP Export'!AS79</f>
        <v>26878843.667133402</v>
      </c>
      <c r="K75" s="7">
        <f>'WEAP Export'!AT79</f>
        <v>39712117.331343599</v>
      </c>
      <c r="L75" s="7">
        <f>'WEAP Export'!AU79</f>
        <v>30033826.064140633</v>
      </c>
      <c r="M75" s="7">
        <f>'WEAP Export'!AV79</f>
        <v>33954372.743192881</v>
      </c>
      <c r="N75" s="7">
        <f>'WEAP Export'!AW79</f>
        <v>183064939.73259738</v>
      </c>
      <c r="O75" s="7">
        <f>'WEAP Export'!AX79</f>
        <v>121843.54527582305</v>
      </c>
      <c r="P75" s="7">
        <f>'WEAP Export'!AY79</f>
        <v>21986989.497064337</v>
      </c>
      <c r="Q75" s="7">
        <f>'WEAP Export'!AZ79</f>
        <v>9540245.1002674084</v>
      </c>
      <c r="R75" s="7">
        <f>'WEAP Export'!BA79</f>
        <v>9828887.0856741723</v>
      </c>
      <c r="S75" s="7">
        <f>'WEAP Export'!BB79</f>
        <v>1942600.7454923426</v>
      </c>
      <c r="T75" s="7">
        <f>'WEAP Export'!BC79</f>
        <v>34232939.46923662</v>
      </c>
    </row>
    <row r="76" spans="1:20">
      <c r="A76" s="6">
        <v>2073</v>
      </c>
      <c r="B76" s="7">
        <f>'WEAP Export'!AK80</f>
        <v>4765913.6268450944</v>
      </c>
      <c r="C76" s="7">
        <f>'WEAP Export'!AL80</f>
        <v>3912827.3771038889</v>
      </c>
      <c r="D76" s="7">
        <f>'WEAP Export'!AM80</f>
        <v>16186182.143019257</v>
      </c>
      <c r="E76" s="7">
        <f>'WEAP Export'!AN80</f>
        <v>1574767.9680374665</v>
      </c>
      <c r="F76" s="7">
        <f>'WEAP Export'!AO80</f>
        <v>4497050.8030338176</v>
      </c>
      <c r="G76" s="7">
        <f>'WEAP Export'!AP80</f>
        <v>57613.462245273295</v>
      </c>
      <c r="H76" s="7">
        <f>'WEAP Export'!AQ80</f>
        <v>600852.00107540004</v>
      </c>
      <c r="I76" s="7">
        <f>'WEAP Export'!AR80</f>
        <v>336078.52976407838</v>
      </c>
      <c r="J76" s="7">
        <f>'WEAP Export'!AS80</f>
        <v>34276809.288035035</v>
      </c>
      <c r="K76" s="7">
        <f>'WEAP Export'!AT80</f>
        <v>50642233.313595138</v>
      </c>
      <c r="L76" s="7">
        <f>'WEAP Export'!AU80</f>
        <v>38300149.401496612</v>
      </c>
      <c r="M76" s="7">
        <f>'WEAP Export'!AV80</f>
        <v>44851906.827308208</v>
      </c>
      <c r="N76" s="7">
        <f>'WEAP Export'!AW80</f>
        <v>150397828.95183873</v>
      </c>
      <c r="O76" s="7">
        <f>'WEAP Export'!AX80</f>
        <v>156836.64722324093</v>
      </c>
      <c r="P76" s="7">
        <f>'WEAP Export'!AY80</f>
        <v>28038551.626032952</v>
      </c>
      <c r="Q76" s="7">
        <f>'WEAP Export'!AZ80</f>
        <v>12166042.777460299</v>
      </c>
      <c r="R76" s="7">
        <f>'WEAP Export'!BA80</f>
        <v>12534128.786249539</v>
      </c>
      <c r="S76" s="7">
        <f>'WEAP Export'!BB80</f>
        <v>2477378.8765467457</v>
      </c>
      <c r="T76" s="7">
        <f>'WEAP Export'!BC80</f>
        <v>43655000.642404579</v>
      </c>
    </row>
    <row r="77" spans="1:20">
      <c r="A77" s="6">
        <v>2074</v>
      </c>
      <c r="B77" s="7">
        <f>'WEAP Export'!AK81</f>
        <v>4938527.0598900961</v>
      </c>
      <c r="C77" s="7">
        <f>'WEAP Export'!AL81</f>
        <v>4578400.3452856373</v>
      </c>
      <c r="D77" s="7">
        <f>'WEAP Export'!AM81</f>
        <v>16772778.317247435</v>
      </c>
      <c r="E77" s="7">
        <f>'WEAP Export'!AN81</f>
        <v>1631803.4341611322</v>
      </c>
      <c r="F77" s="7">
        <f>'WEAP Export'!AO81</f>
        <v>4659926.4735699026</v>
      </c>
      <c r="G77" s="7">
        <f>'WEAP Export'!AP81</f>
        <v>57121.488222496148</v>
      </c>
      <c r="H77" s="7">
        <f>'WEAP Export'!AQ81</f>
        <v>606475.83321548637</v>
      </c>
      <c r="I77" s="7">
        <f>'WEAP Export'!AR81</f>
        <v>348250.73290023755</v>
      </c>
      <c r="J77" s="7">
        <f>'WEAP Export'!AS81</f>
        <v>35519019.774453849</v>
      </c>
      <c r="K77" s="7">
        <f>'WEAP Export'!AT81</f>
        <v>52477535.79899136</v>
      </c>
      <c r="L77" s="7">
        <f>'WEAP Export'!AU81</f>
        <v>39688167.954159155</v>
      </c>
      <c r="M77" s="7">
        <f>'WEAP Export'!AV81</f>
        <v>44914759.255053245</v>
      </c>
      <c r="N77" s="7">
        <f>'WEAP Export'!AW81</f>
        <v>125768616.24253565</v>
      </c>
      <c r="O77" s="7">
        <f>'WEAP Export'!AX81</f>
        <v>161557.18799783723</v>
      </c>
      <c r="P77" s="7">
        <f>'WEAP Export'!AY81</f>
        <v>29054684.211802956</v>
      </c>
      <c r="Q77" s="7">
        <f>'WEAP Export'!AZ81</f>
        <v>12606946.882313183</v>
      </c>
      <c r="R77" s="7">
        <f>'WEAP Export'!BA81</f>
        <v>12988372.531212404</v>
      </c>
      <c r="S77" s="7">
        <f>'WEAP Export'!BB81</f>
        <v>2567105.4025217826</v>
      </c>
      <c r="T77" s="7">
        <f>'WEAP Export'!BC81</f>
        <v>45237081.959453084</v>
      </c>
    </row>
    <row r="78" spans="1:20">
      <c r="A78" s="6">
        <v>2075</v>
      </c>
      <c r="B78" s="7">
        <f>'WEAP Export'!AK82</f>
        <v>3382477.2065323307</v>
      </c>
      <c r="C78" s="7">
        <f>'WEAP Export'!AL82</f>
        <v>9000153.6773337852</v>
      </c>
      <c r="D78" s="7">
        <f>'WEAP Export'!AM82</f>
        <v>11488154.271929691</v>
      </c>
      <c r="E78" s="7">
        <f>'WEAP Export'!AN82</f>
        <v>1117622.8174378411</v>
      </c>
      <c r="F78" s="7">
        <f>'WEAP Export'!AO82</f>
        <v>3191659.150556033</v>
      </c>
      <c r="G78" s="7">
        <f>'WEAP Export'!AP82</f>
        <v>36042.872957782703</v>
      </c>
      <c r="H78" s="7">
        <f>'WEAP Export'!AQ82</f>
        <v>467791.77789325779</v>
      </c>
      <c r="I78" s="7">
        <f>'WEAP Export'!AR82</f>
        <v>238517.06470400325</v>
      </c>
      <c r="J78" s="7">
        <f>'WEAP Export'!AS82</f>
        <v>24327989.736622881</v>
      </c>
      <c r="K78" s="7">
        <f>'WEAP Export'!AT82</f>
        <v>35943361.061986707</v>
      </c>
      <c r="L78" s="7">
        <f>'WEAP Export'!AU82</f>
        <v>27183558.239650127</v>
      </c>
      <c r="M78" s="7">
        <f>'WEAP Export'!AV82</f>
        <v>30046674.063313562</v>
      </c>
      <c r="N78" s="7">
        <f>'WEAP Export'!AW82</f>
        <v>185729283.2230446</v>
      </c>
      <c r="O78" s="7">
        <f>'WEAP Export'!AX82</f>
        <v>109352.89424435759</v>
      </c>
      <c r="P78" s="7">
        <f>'WEAP Export'!AY82</f>
        <v>19900381.930414084</v>
      </c>
      <c r="Q78" s="7">
        <f>'WEAP Export'!AZ82</f>
        <v>8634857.5019987393</v>
      </c>
      <c r="R78" s="7">
        <f>'WEAP Export'!BA82</f>
        <v>8896106.8081628736</v>
      </c>
      <c r="S78" s="7">
        <f>'WEAP Export'!BB82</f>
        <v>1758211.5054835093</v>
      </c>
      <c r="T78" s="7">
        <f>'WEAP Export'!BC82</f>
        <v>30984167.711067718</v>
      </c>
    </row>
    <row r="79" spans="1:20">
      <c r="A79" s="6">
        <v>2076</v>
      </c>
      <c r="B79" s="7">
        <f>'WEAP Export'!AK83</f>
        <v>7415924.6779866936</v>
      </c>
      <c r="C79" s="7">
        <f>'WEAP Export'!AL83</f>
        <v>6769965.8979646778</v>
      </c>
      <c r="D79" s="7">
        <f>'WEAP Export'!AM83</f>
        <v>25186253.254921902</v>
      </c>
      <c r="E79" s="7">
        <f>'WEAP Export'!AN83</f>
        <v>2450339.7673106976</v>
      </c>
      <c r="F79" s="7">
        <f>'WEAP Export'!AO83</f>
        <v>6997564.9244938092</v>
      </c>
      <c r="G79" s="7">
        <f>'WEAP Export'!AP83</f>
        <v>85846.75676452367</v>
      </c>
      <c r="H79" s="7">
        <f>'WEAP Export'!AQ83</f>
        <v>892529.3045501794</v>
      </c>
      <c r="I79" s="7">
        <f>'WEAP Export'!AR83</f>
        <v>522938.36497488635</v>
      </c>
      <c r="J79" s="7">
        <f>'WEAP Export'!AS83</f>
        <v>53335888.097081222</v>
      </c>
      <c r="K79" s="7">
        <f>'WEAP Export'!AT83</f>
        <v>78801047.854327843</v>
      </c>
      <c r="L79" s="7">
        <f>'WEAP Export'!AU83</f>
        <v>59596342.979710452</v>
      </c>
      <c r="M79" s="7">
        <f>'WEAP Export'!AV83</f>
        <v>65293127.630514055</v>
      </c>
      <c r="N79" s="7">
        <f>'WEAP Export'!AW83</f>
        <v>119798509.94976573</v>
      </c>
      <c r="O79" s="7">
        <f>'WEAP Export'!AX83</f>
        <v>244037.90365492817</v>
      </c>
      <c r="P79" s="7">
        <f>'WEAP Export'!AY83</f>
        <v>43628945.721399218</v>
      </c>
      <c r="Q79" s="7">
        <f>'WEAP Export'!AZ83</f>
        <v>18930778.845553298</v>
      </c>
      <c r="R79" s="7">
        <f>'WEAP Export'!BA83</f>
        <v>19503533.269978091</v>
      </c>
      <c r="S79" s="7">
        <f>'WEAP Export'!BB83</f>
        <v>3854802.8046717085</v>
      </c>
      <c r="T79" s="7">
        <f>'WEAP Export'!BC83</f>
        <v>67928674.736773893</v>
      </c>
    </row>
    <row r="80" spans="1:20">
      <c r="A80" s="6">
        <v>2077</v>
      </c>
      <c r="B80" s="7">
        <f>'WEAP Export'!AK84</f>
        <v>5633757.6896173134</v>
      </c>
      <c r="C80" s="7">
        <f>'WEAP Export'!AL84</f>
        <v>8.6495031913121496E-6</v>
      </c>
      <c r="D80" s="7">
        <f>'WEAP Export'!AM84</f>
        <v>19133588.070110664</v>
      </c>
      <c r="E80" s="7">
        <f>'WEAP Export'!AN84</f>
        <v>1861523.6959648875</v>
      </c>
      <c r="F80" s="7">
        <f>'WEAP Export'!AO84</f>
        <v>5315936.5707940394</v>
      </c>
      <c r="G80" s="7">
        <f>'WEAP Export'!AP84</f>
        <v>68104.525462129051</v>
      </c>
      <c r="H80" s="7">
        <f>'WEAP Export'!AQ84</f>
        <v>674940.06974533084</v>
      </c>
      <c r="I80" s="7">
        <f>'WEAP Export'!AR84</f>
        <v>397276.39852908946</v>
      </c>
      <c r="J80" s="7">
        <f>'WEAP Export'!AS84</f>
        <v>40518409.065219507</v>
      </c>
      <c r="K80" s="7">
        <f>'WEAP Export'!AT84</f>
        <v>59863877.881212287</v>
      </c>
      <c r="L80" s="7">
        <f>'WEAP Export'!AU84</f>
        <v>45274375.093324922</v>
      </c>
      <c r="M80" s="7">
        <f>'WEAP Export'!AV84</f>
        <v>52221878.737146653</v>
      </c>
      <c r="N80" s="7">
        <f>'WEAP Export'!AW84</f>
        <v>103690232.44151245</v>
      </c>
      <c r="O80" s="7">
        <f>'WEAP Export'!AX84</f>
        <v>185395.65264690891</v>
      </c>
      <c r="P80" s="7">
        <f>'WEAP Export'!AY84</f>
        <v>33144202.391569957</v>
      </c>
      <c r="Q80" s="7">
        <f>'WEAP Export'!AZ84</f>
        <v>14381405.626753284</v>
      </c>
      <c r="R80" s="7">
        <f>'WEAP Export'!BA84</f>
        <v>14816517.872761354</v>
      </c>
      <c r="S80" s="7">
        <f>'WEAP Export'!BB84</f>
        <v>2928494.594871595</v>
      </c>
      <c r="T80" s="7">
        <f>'WEAP Export'!BC84</f>
        <v>51604312.37655586</v>
      </c>
    </row>
    <row r="81" spans="1:20">
      <c r="A81" s="6">
        <v>2078</v>
      </c>
      <c r="B81" s="7">
        <f>'WEAP Export'!AK85</f>
        <v>6415150.5977466255</v>
      </c>
      <c r="C81" s="7">
        <f>'WEAP Export'!AL85</f>
        <v>1248681.0090716898</v>
      </c>
      <c r="D81" s="7">
        <f>'WEAP Export'!AM85</f>
        <v>21787385.206719082</v>
      </c>
      <c r="E81" s="7">
        <f>'WEAP Export'!AN85</f>
        <v>2119713.9651385765</v>
      </c>
      <c r="F81" s="7">
        <f>'WEAP Export'!AO85</f>
        <v>6053248.2134546963</v>
      </c>
      <c r="G81" s="7">
        <f>'WEAP Export'!AP85</f>
        <v>77550.510919701614</v>
      </c>
      <c r="H81" s="7">
        <f>'WEAP Export'!AQ85</f>
        <v>780861.3835090748</v>
      </c>
      <c r="I81" s="7">
        <f>'WEAP Export'!AR85</f>
        <v>452377.980364936</v>
      </c>
      <c r="J81" s="7">
        <f>'WEAP Export'!AS85</f>
        <v>46138245.635506131</v>
      </c>
      <c r="K81" s="7">
        <f>'WEAP Export'!AT85</f>
        <v>68166899.098419845</v>
      </c>
      <c r="L81" s="7">
        <f>'WEAP Export'!AU85</f>
        <v>51553856.314732172</v>
      </c>
      <c r="M81" s="7">
        <f>'WEAP Export'!AV85</f>
        <v>58857683.521092921</v>
      </c>
      <c r="N81" s="7">
        <f>'WEAP Export'!AW85</f>
        <v>124536684.74764407</v>
      </c>
      <c r="O81" s="7">
        <f>'WEAP Export'!AX85</f>
        <v>211109.72417029945</v>
      </c>
      <c r="P81" s="7">
        <f>'WEAP Export'!AY85</f>
        <v>37741248.647589296</v>
      </c>
      <c r="Q81" s="7">
        <f>'WEAP Export'!AZ85</f>
        <v>16376082.889210859</v>
      </c>
      <c r="R81" s="7">
        <f>'WEAP Export'!BA85</f>
        <v>16871544.486753408</v>
      </c>
      <c r="S81" s="7">
        <f>'WEAP Export'!BB85</f>
        <v>3334671.9695472736</v>
      </c>
      <c r="T81" s="7">
        <f>'WEAP Export'!BC85</f>
        <v>58761745.468546927</v>
      </c>
    </row>
    <row r="82" spans="1:20">
      <c r="A82" s="6">
        <v>2079</v>
      </c>
      <c r="B82" s="7">
        <f>'WEAP Export'!AK86</f>
        <v>6428274.048051551</v>
      </c>
      <c r="C82" s="7">
        <f>'WEAP Export'!AL86</f>
        <v>1324266.1031542812</v>
      </c>
      <c r="D82" s="7">
        <f>'WEAP Export'!AM86</f>
        <v>21831955.581596162</v>
      </c>
      <c r="E82" s="7">
        <f>'WEAP Export'!AN86</f>
        <v>2124050.25630716</v>
      </c>
      <c r="F82" s="7">
        <f>'WEAP Export'!AO86</f>
        <v>6065631.3213649439</v>
      </c>
      <c r="G82" s="7">
        <f>'WEAP Export'!AP86</f>
        <v>77709.155718556678</v>
      </c>
      <c r="H82" s="7">
        <f>'WEAP Export'!AQ86</f>
        <v>759822.85591475759</v>
      </c>
      <c r="I82" s="7">
        <f>'WEAP Export'!AR86</f>
        <v>453303.40835823253</v>
      </c>
      <c r="J82" s="7">
        <f>'WEAP Export'!AS86</f>
        <v>46232630.477222323</v>
      </c>
      <c r="K82" s="7">
        <f>'WEAP Export'!AT86</f>
        <v>68306347.876609534</v>
      </c>
      <c r="L82" s="7">
        <f>'WEAP Export'!AU86</f>
        <v>51659319.851568043</v>
      </c>
      <c r="M82" s="7">
        <f>'WEAP Export'!AV86</f>
        <v>58969131.492296197</v>
      </c>
      <c r="N82" s="7">
        <f>'WEAP Export'!AW86</f>
        <v>101284570.08465092</v>
      </c>
      <c r="O82" s="7">
        <f>'WEAP Export'!AX86</f>
        <v>211541.59056717865</v>
      </c>
      <c r="P82" s="7">
        <f>'WEAP Export'!AY86</f>
        <v>37818455.783029906</v>
      </c>
      <c r="Q82" s="7">
        <f>'WEAP Export'!AZ86</f>
        <v>16409583.382568307</v>
      </c>
      <c r="R82" s="7">
        <f>'WEAP Export'!BA86</f>
        <v>16906058.544103511</v>
      </c>
      <c r="S82" s="7">
        <f>'WEAP Export'!BB86</f>
        <v>3341493.6958978493</v>
      </c>
      <c r="T82" s="7">
        <f>'WEAP Export'!BC86</f>
        <v>58881954.158076562</v>
      </c>
    </row>
    <row r="83" spans="1:20">
      <c r="A83" s="6">
        <v>2080</v>
      </c>
      <c r="B83" s="7">
        <f>'WEAP Export'!AK87</f>
        <v>4764340.488864148</v>
      </c>
      <c r="C83" s="7">
        <f>'WEAP Export'!AL87</f>
        <v>6931224.8347818367</v>
      </c>
      <c r="D83" s="7">
        <f>'WEAP Export'!AM87</f>
        <v>16181083.933190815</v>
      </c>
      <c r="E83" s="7">
        <f>'WEAP Export'!AN87</f>
        <v>1574189.2304663183</v>
      </c>
      <c r="F83" s="7">
        <f>'WEAP Export'!AO87</f>
        <v>4495566.4115877068</v>
      </c>
      <c r="G83" s="7">
        <f>'WEAP Export'!AP87</f>
        <v>53746.811408428912</v>
      </c>
      <c r="H83" s="7">
        <f>'WEAP Export'!AQ87</f>
        <v>572011.65178734926</v>
      </c>
      <c r="I83" s="7">
        <f>'WEAP Export'!AR87</f>
        <v>335955.01869707857</v>
      </c>
      <c r="J83" s="7">
        <f>'WEAP Export'!AS87</f>
        <v>34266013.019683585</v>
      </c>
      <c r="K83" s="7">
        <f>'WEAP Export'!AT87</f>
        <v>50626282.379064418</v>
      </c>
      <c r="L83" s="7">
        <f>'WEAP Export'!AU87</f>
        <v>38288085.889768638</v>
      </c>
      <c r="M83" s="7">
        <f>'WEAP Export'!AV87</f>
        <v>43665154.870297737</v>
      </c>
      <c r="N83" s="7">
        <f>'WEAP Export'!AW87</f>
        <v>129019523.22334409</v>
      </c>
      <c r="O83" s="7">
        <f>'WEAP Export'!AX87</f>
        <v>154795.59337944508</v>
      </c>
      <c r="P83" s="7">
        <f>'WEAP Export'!AY87</f>
        <v>28029720.240211714</v>
      </c>
      <c r="Q83" s="7">
        <f>'WEAP Export'!AZ87</f>
        <v>12162210.802859003</v>
      </c>
      <c r="R83" s="7">
        <f>'WEAP Export'!BA87</f>
        <v>12530180.874505632</v>
      </c>
      <c r="S83" s="7">
        <f>'WEAP Export'!BB87</f>
        <v>2476468.4235384911</v>
      </c>
      <c r="T83" s="7">
        <f>'WEAP Export'!BC87</f>
        <v>43641250.497290291</v>
      </c>
    </row>
    <row r="84" spans="1:20">
      <c r="A84" s="6">
        <v>2081</v>
      </c>
      <c r="B84" s="7">
        <f>'WEAP Export'!AK88</f>
        <v>6532370.4512455454</v>
      </c>
      <c r="C84" s="7">
        <f>'WEAP Export'!AL88</f>
        <v>3193000.4742724001</v>
      </c>
      <c r="D84" s="7">
        <f>'WEAP Export'!AM88</f>
        <v>22185491.854901761</v>
      </c>
      <c r="E84" s="7">
        <f>'WEAP Export'!AN88</f>
        <v>2158425.9553568852</v>
      </c>
      <c r="F84" s="7">
        <f>'WEAP Export'!AO88</f>
        <v>6163797.6977163069</v>
      </c>
      <c r="G84" s="7">
        <f>'WEAP Export'!AP88</f>
        <v>75568.056490837349</v>
      </c>
      <c r="H84" s="7">
        <f>'WEAP Export'!AQ88</f>
        <v>779102.92258748505</v>
      </c>
      <c r="I84" s="7">
        <f>'WEAP Export'!AR88</f>
        <v>460020.68394487532</v>
      </c>
      <c r="J84" s="7">
        <f>'WEAP Export'!AS88</f>
        <v>46981299.638942115</v>
      </c>
      <c r="K84" s="7">
        <f>'WEAP Export'!AT88</f>
        <v>69412468.28717877</v>
      </c>
      <c r="L84" s="7">
        <f>'WEAP Export'!AU88</f>
        <v>52495866.232104965</v>
      </c>
      <c r="M84" s="7">
        <f>'WEAP Export'!AV88</f>
        <v>59004969.65192277</v>
      </c>
      <c r="N84" s="7">
        <f>'WEAP Export'!AW88</f>
        <v>125644238.29659902</v>
      </c>
      <c r="O84" s="7">
        <f>'WEAP Export'!AX88</f>
        <v>209047.66365858039</v>
      </c>
      <c r="P84" s="7">
        <f>'WEAP Export'!AY88</f>
        <v>38430869.813909374</v>
      </c>
      <c r="Q84" s="7">
        <f>'WEAP Export'!AZ88</f>
        <v>16675312.347336782</v>
      </c>
      <c r="R84" s="7">
        <f>'WEAP Export'!BA88</f>
        <v>17179827.190784238</v>
      </c>
      <c r="S84" s="7">
        <f>'WEAP Export'!BB88</f>
        <v>3395572.5395248574</v>
      </c>
      <c r="T84" s="7">
        <f>'WEAP Export'!BC88</f>
        <v>59835460.432863824</v>
      </c>
    </row>
    <row r="85" spans="1:20">
      <c r="A85" s="6">
        <v>2082</v>
      </c>
      <c r="B85" s="7">
        <f>'WEAP Export'!AK89</f>
        <v>4146131.2427974478</v>
      </c>
      <c r="C85" s="7">
        <f>'WEAP Export'!AL89</f>
        <v>4208775.801334071</v>
      </c>
      <c r="D85" s="7">
        <f>'WEAP Export'!AM89</f>
        <v>14081562.351997761</v>
      </c>
      <c r="E85" s="7">
        <f>'WEAP Export'!AN89</f>
        <v>1369977.5496684648</v>
      </c>
      <c r="F85" s="7">
        <f>'WEAP Export'!AO89</f>
        <v>3912232.6367564932</v>
      </c>
      <c r="G85" s="7">
        <f>'WEAP Export'!AP89</f>
        <v>44889.163683039245</v>
      </c>
      <c r="H85" s="7">
        <f>'WEAP Export'!AQ89</f>
        <v>522174.55488507886</v>
      </c>
      <c r="I85" s="7">
        <f>'WEAP Export'!AR89</f>
        <v>292373.25755119813</v>
      </c>
      <c r="J85" s="7">
        <f>'WEAP Export'!AS89</f>
        <v>29819942.896488253</v>
      </c>
      <c r="K85" s="7">
        <f>'WEAP Export'!AT89</f>
        <v>44057441.078369848</v>
      </c>
      <c r="L85" s="7">
        <f>'WEAP Export'!AU89</f>
        <v>33320145.363655377</v>
      </c>
      <c r="M85" s="7">
        <f>'WEAP Export'!AV89</f>
        <v>37514096.123018518</v>
      </c>
      <c r="N85" s="7">
        <f>'WEAP Export'!AW89</f>
        <v>133528156.66908377</v>
      </c>
      <c r="O85" s="7">
        <f>'WEAP Export'!AX89</f>
        <v>135832.07867495253</v>
      </c>
      <c r="P85" s="7">
        <f>'WEAP Export'!AY89</f>
        <v>24392819.10292675</v>
      </c>
      <c r="Q85" s="7">
        <f>'WEAP Export'!AZ89</f>
        <v>10584144.453222748</v>
      </c>
      <c r="R85" s="7">
        <f>'WEAP Export'!BA89</f>
        <v>10904369.818158373</v>
      </c>
      <c r="S85" s="7">
        <f>'WEAP Export'!BB89</f>
        <v>2155208.5842345366</v>
      </c>
      <c r="T85" s="7">
        <f>'WEAP Export'!BC89</f>
        <v>37978728.281374477</v>
      </c>
    </row>
    <row r="86" spans="1:20">
      <c r="A86" s="6">
        <v>2083</v>
      </c>
      <c r="B86" s="7">
        <f>'WEAP Export'!AK90</f>
        <v>4457373.1768286452</v>
      </c>
      <c r="C86" s="7">
        <f>'WEAP Export'!AL90</f>
        <v>11999624.423127266</v>
      </c>
      <c r="D86" s="7">
        <f>'WEAP Export'!AM90</f>
        <v>15138305.006865321</v>
      </c>
      <c r="E86" s="7">
        <f>'WEAP Export'!AN90</f>
        <v>1472764.7672528201</v>
      </c>
      <c r="F86" s="7">
        <f>'WEAP Export'!AO90</f>
        <v>4205916.2615475152</v>
      </c>
      <c r="G86" s="7">
        <f>'WEAP Export'!AP90</f>
        <v>47860.319931828672</v>
      </c>
      <c r="H86" s="7">
        <f>'WEAP Export'!AQ90</f>
        <v>565661.3785040275</v>
      </c>
      <c r="I86" s="7">
        <f>'WEAP Export'!AR90</f>
        <v>308314.70592718717</v>
      </c>
      <c r="J86" s="7">
        <f>'WEAP Export'!AS90</f>
        <v>32057763.163636979</v>
      </c>
      <c r="K86" s="7">
        <f>'WEAP Export'!AT90</f>
        <v>47363706.114028573</v>
      </c>
      <c r="L86" s="7">
        <f>'WEAP Export'!AU90</f>
        <v>35820636.288738467</v>
      </c>
      <c r="M86" s="7">
        <f>'WEAP Export'!AV90</f>
        <v>41519816.474943288</v>
      </c>
      <c r="N86" s="7">
        <f>'WEAP Export'!AW90</f>
        <v>180736335.57212591</v>
      </c>
      <c r="O86" s="7">
        <f>'WEAP Export'!AX90</f>
        <v>143671.7259945696</v>
      </c>
      <c r="P86" s="7">
        <f>'WEAP Export'!AY90</f>
        <v>26223364.022175249</v>
      </c>
      <c r="Q86" s="7">
        <f>'WEAP Export'!AZ90</f>
        <v>11378425.416471226</v>
      </c>
      <c r="R86" s="7">
        <f>'WEAP Export'!BA90</f>
        <v>11722681.907630222</v>
      </c>
      <c r="S86" s="7">
        <f>'WEAP Export'!BB90</f>
        <v>2316948.5987139456</v>
      </c>
      <c r="T86" s="7">
        <f>'WEAP Export'!BC90</f>
        <v>40828819.851420835</v>
      </c>
    </row>
    <row r="87" spans="1:20">
      <c r="A87" s="6">
        <v>2084</v>
      </c>
      <c r="B87" s="7">
        <f>'WEAP Export'!AK91</f>
        <v>4536596.6590896389</v>
      </c>
      <c r="C87" s="7">
        <f>'WEAP Export'!AL91</f>
        <v>2197449.6593925259</v>
      </c>
      <c r="D87" s="7">
        <f>'WEAP Export'!AM91</f>
        <v>15407366.89389945</v>
      </c>
      <c r="E87" s="7">
        <f>'WEAP Export'!AN91</f>
        <v>1498996.3440376781</v>
      </c>
      <c r="F87" s="7">
        <f>'WEAP Export'!AO91</f>
        <v>4280670.4540100368</v>
      </c>
      <c r="G87" s="7">
        <f>'WEAP Export'!AP91</f>
        <v>54841.329659915296</v>
      </c>
      <c r="H87" s="7">
        <f>'WEAP Export'!AQ91</f>
        <v>587947.57663843001</v>
      </c>
      <c r="I87" s="7">
        <f>'WEAP Export'!AR91</f>
        <v>319907.75634950656</v>
      </c>
      <c r="J87" s="7">
        <f>'WEAP Export'!AS91</f>
        <v>32627544.407112777</v>
      </c>
      <c r="K87" s="7">
        <f>'WEAP Export'!AT91</f>
        <v>48205528.771065302</v>
      </c>
      <c r="L87" s="7">
        <f>'WEAP Export'!AU91</f>
        <v>36457297.261696868</v>
      </c>
      <c r="M87" s="7">
        <f>'WEAP Export'!AV91</f>
        <v>42904483.686090268</v>
      </c>
      <c r="N87" s="7">
        <f>'WEAP Export'!AW91</f>
        <v>149341835.41793972</v>
      </c>
      <c r="O87" s="7">
        <f>'WEAP Export'!AX91</f>
        <v>149290.28629643522</v>
      </c>
      <c r="P87" s="7">
        <f>'WEAP Export'!AY91</f>
        <v>26689447.101158645</v>
      </c>
      <c r="Q87" s="7">
        <f>'WEAP Export'!AZ91</f>
        <v>11580660.779852135</v>
      </c>
      <c r="R87" s="7">
        <f>'WEAP Export'!BA91</f>
        <v>11931035.94156828</v>
      </c>
      <c r="S87" s="7">
        <f>'WEAP Export'!BB91</f>
        <v>2358177.1753763463</v>
      </c>
      <c r="T87" s="7">
        <f>'WEAP Export'!BC91</f>
        <v>41554494.179532938</v>
      </c>
    </row>
    <row r="88" spans="1:20">
      <c r="A88" s="6">
        <v>2085</v>
      </c>
      <c r="B88" s="7">
        <f>'WEAP Export'!AK92</f>
        <v>3883193.8368059811</v>
      </c>
      <c r="C88" s="7">
        <f>'WEAP Export'!AL92</f>
        <v>4209900.4636265347</v>
      </c>
      <c r="D88" s="7">
        <f>'WEAP Export'!AM92</f>
        <v>13188254.689541869</v>
      </c>
      <c r="E88" s="7">
        <f>'WEAP Export'!AN92</f>
        <v>1283096.9561508016</v>
      </c>
      <c r="F88" s="7">
        <f>'WEAP Export'!AO92</f>
        <v>3664128.502829012</v>
      </c>
      <c r="G88" s="7">
        <f>'WEAP Export'!AP92</f>
        <v>46942.571566490536</v>
      </c>
      <c r="H88" s="7">
        <f>'WEAP Export'!AQ92</f>
        <v>512647.42746028613</v>
      </c>
      <c r="I88" s="7">
        <f>'WEAP Export'!AR92</f>
        <v>273831.66747118463</v>
      </c>
      <c r="J88" s="7">
        <f>'WEAP Export'!AS92</f>
        <v>27928222.161418695</v>
      </c>
      <c r="K88" s="7">
        <f>'WEAP Export'!AT92</f>
        <v>41262520.406944327</v>
      </c>
      <c r="L88" s="7">
        <f>'WEAP Export'!AU92</f>
        <v>31206378.409147322</v>
      </c>
      <c r="M88" s="7">
        <f>'WEAP Export'!AV92</f>
        <v>36979931.706705742</v>
      </c>
      <c r="N88" s="7">
        <f>'WEAP Export'!AW92</f>
        <v>146703438.34603423</v>
      </c>
      <c r="O88" s="7">
        <f>'WEAP Export'!AX92</f>
        <v>127788.11148655602</v>
      </c>
      <c r="P88" s="7">
        <f>'WEAP Export'!AY92</f>
        <v>22845384.829026461</v>
      </c>
      <c r="Q88" s="7">
        <f>'WEAP Export'!AZ92</f>
        <v>9912706.3624577541</v>
      </c>
      <c r="R88" s="7">
        <f>'WEAP Export'!BA92</f>
        <v>10212617.236354792</v>
      </c>
      <c r="S88" s="7">
        <f>'WEAP Export'!BB92</f>
        <v>2018530.5773591876</v>
      </c>
      <c r="T88" s="7">
        <f>'WEAP Export'!BC92</f>
        <v>35569429.644186608</v>
      </c>
    </row>
    <row r="89" spans="1:20">
      <c r="A89" s="6">
        <v>2086</v>
      </c>
      <c r="B89" s="7">
        <f>'WEAP Export'!AK93</f>
        <v>3096767.7464019689</v>
      </c>
      <c r="C89" s="7">
        <f>'WEAP Export'!AL93</f>
        <v>3998113.330823347</v>
      </c>
      <c r="D89" s="7">
        <f>'WEAP Export'!AM93</f>
        <v>10517635.917674704</v>
      </c>
      <c r="E89" s="7">
        <f>'WEAP Export'!AN93</f>
        <v>1023243.6072731623</v>
      </c>
      <c r="F89" s="7">
        <f>'WEAP Export'!AO93</f>
        <v>2922067.6183309383</v>
      </c>
      <c r="G89" s="7">
        <f>'WEAP Export'!AP93</f>
        <v>32785.307702741658</v>
      </c>
      <c r="H89" s="7">
        <f>'WEAP Export'!AQ93</f>
        <v>394605.30184897414</v>
      </c>
      <c r="I89" s="7">
        <f>'WEAP Export'!AR93</f>
        <v>218375.16008876529</v>
      </c>
      <c r="J89" s="7">
        <f>'WEAP Export'!AS93</f>
        <v>22272763.109029531</v>
      </c>
      <c r="K89" s="7">
        <f>'WEAP Export'!AT93</f>
        <v>32906868.793642551</v>
      </c>
      <c r="L89" s="7">
        <f>'WEAP Export'!AU93</f>
        <v>24887093.413267832</v>
      </c>
      <c r="M89" s="7">
        <f>'WEAP Export'!AV93</f>
        <v>29095550.421325665</v>
      </c>
      <c r="N89" s="7">
        <f>'WEAP Export'!AW93</f>
        <v>148753948.83166617</v>
      </c>
      <c r="O89" s="7">
        <f>'WEAP Export'!AX93</f>
        <v>101908.4080414176</v>
      </c>
      <c r="P89" s="7">
        <f>'WEAP Export'!AY93</f>
        <v>18219199.256244868</v>
      </c>
      <c r="Q89" s="7">
        <f>'WEAP Export'!AZ93</f>
        <v>7905385.4307062998</v>
      </c>
      <c r="R89" s="7">
        <f>'WEAP Export'!BA93</f>
        <v>8144564.4163761316</v>
      </c>
      <c r="S89" s="7">
        <f>'WEAP Export'!BB93</f>
        <v>1609736.8943687563</v>
      </c>
      <c r="T89" s="7">
        <f>'WEAP Export'!BC93</f>
        <v>28366627.700444806</v>
      </c>
    </row>
    <row r="90" spans="1:20">
      <c r="A90" s="6">
        <v>2087</v>
      </c>
      <c r="B90" s="7">
        <f>'WEAP Export'!AK94</f>
        <v>2153746.2227693615</v>
      </c>
      <c r="C90" s="7">
        <f>'WEAP Export'!AL94</f>
        <v>9125619.973065963</v>
      </c>
      <c r="D90" s="7">
        <f>'WEAP Export'!AM94</f>
        <v>7314916.8682069406</v>
      </c>
      <c r="E90" s="7">
        <f>'WEAP Export'!AN94</f>
        <v>711625.76540857181</v>
      </c>
      <c r="F90" s="7">
        <f>'WEAP Export'!AO94</f>
        <v>2032245.4284694158</v>
      </c>
      <c r="G90" s="7">
        <f>'WEAP Export'!AP94</f>
        <v>14699.132969514016</v>
      </c>
      <c r="H90" s="7">
        <f>'WEAP Export'!AQ94</f>
        <v>380185.46675970609</v>
      </c>
      <c r="I90" s="7">
        <f>'WEAP Export'!AR94</f>
        <v>151860.88632502648</v>
      </c>
      <c r="J90" s="7">
        <f>'WEAP Export'!AS94</f>
        <v>15490497.279342046</v>
      </c>
      <c r="K90" s="7">
        <f>'WEAP Export'!AT94</f>
        <v>22886417.77511565</v>
      </c>
      <c r="L90" s="7">
        <f>'WEAP Export'!AU94</f>
        <v>17308739.419609305</v>
      </c>
      <c r="M90" s="7">
        <f>'WEAP Export'!AV94</f>
        <v>18399978.635260262</v>
      </c>
      <c r="N90" s="7">
        <f>'WEAP Export'!AW94</f>
        <v>240050085.8469815</v>
      </c>
      <c r="O90" s="7">
        <f>'WEAP Export'!AX94</f>
        <v>67941.941688064311</v>
      </c>
      <c r="P90" s="7">
        <f>'WEAP Export'!AY94</f>
        <v>12671281.741248332</v>
      </c>
      <c r="Q90" s="7">
        <f>'WEAP Export'!AZ94</f>
        <v>5498121.221288234</v>
      </c>
      <c r="R90" s="7">
        <f>'WEAP Export'!BA94</f>
        <v>5664467.9564758567</v>
      </c>
      <c r="S90" s="7">
        <f>'WEAP Export'!BB94</f>
        <v>1119543.0331924015</v>
      </c>
      <c r="T90" s="7">
        <f>'WEAP Export'!BC94</f>
        <v>19728722.793250497</v>
      </c>
    </row>
    <row r="91" spans="1:20">
      <c r="A91" s="6">
        <v>2088</v>
      </c>
      <c r="B91" s="7">
        <f>'WEAP Export'!AK95</f>
        <v>4990066.7448658785</v>
      </c>
      <c r="C91" s="7">
        <f>'WEAP Export'!AL95</f>
        <v>9110240.4186208863</v>
      </c>
      <c r="D91" s="7">
        <f>'WEAP Export'!AM95</f>
        <v>16947459.723832585</v>
      </c>
      <c r="E91" s="7">
        <f>'WEAP Export'!AN95</f>
        <v>1648811.6014407985</v>
      </c>
      <c r="F91" s="7">
        <f>'WEAP Export'!AO95</f>
        <v>4708558.6141951345</v>
      </c>
      <c r="G91" s="7">
        <f>'WEAP Export'!AP95</f>
        <v>57142.878225878485</v>
      </c>
      <c r="H91" s="7">
        <f>'WEAP Export'!AQ95</f>
        <v>658634.57108947681</v>
      </c>
      <c r="I91" s="7">
        <f>'WEAP Export'!AR95</f>
        <v>351876.26116026106</v>
      </c>
      <c r="J91" s="7">
        <f>'WEAP Export'!AS95</f>
        <v>35888935.373252057</v>
      </c>
      <c r="K91" s="7">
        <f>'WEAP Export'!AT95</f>
        <v>53024067.184198283</v>
      </c>
      <c r="L91" s="7">
        <f>'WEAP Export'!AU95</f>
        <v>40101503.471501052</v>
      </c>
      <c r="M91" s="7">
        <f>'WEAP Export'!AV95</f>
        <v>45034680.708579838</v>
      </c>
      <c r="N91" s="7">
        <f>'WEAP Export'!AW95</f>
        <v>181211991.54172549</v>
      </c>
      <c r="O91" s="7">
        <f>'WEAP Export'!AX95</f>
        <v>162379.53734615303</v>
      </c>
      <c r="P91" s="7">
        <f>'WEAP Export'!AY95</f>
        <v>29357276.484234437</v>
      </c>
      <c r="Q91" s="7">
        <f>'WEAP Export'!AZ95</f>
        <v>12738242.9128512</v>
      </c>
      <c r="R91" s="7">
        <f>'WEAP Export'!BA95</f>
        <v>13123640.948888546</v>
      </c>
      <c r="S91" s="7">
        <f>'WEAP Export'!BB95</f>
        <v>2593896.3468946847</v>
      </c>
      <c r="T91" s="7">
        <f>'WEAP Export'!BC95</f>
        <v>45708207.074027397</v>
      </c>
    </row>
    <row r="92" spans="1:20">
      <c r="A92" s="6">
        <v>2089</v>
      </c>
      <c r="B92" s="7">
        <f>'WEAP Export'!AK96</f>
        <v>8299706.3596328078</v>
      </c>
      <c r="C92" s="7">
        <f>'WEAP Export'!AL96</f>
        <v>338098.72001067625</v>
      </c>
      <c r="D92" s="7">
        <f>'WEAP Export'!AM96</f>
        <v>28187787.146180708</v>
      </c>
      <c r="E92" s="7">
        <f>'WEAP Export'!AN96</f>
        <v>2742414.7272930425</v>
      </c>
      <c r="F92" s="7">
        <f>'WEAP Export'!AO96</f>
        <v>7831489.2110705674</v>
      </c>
      <c r="G92" s="7">
        <f>'WEAP Export'!AP96</f>
        <v>100332.24612047855</v>
      </c>
      <c r="H92" s="7">
        <f>'WEAP Export'!AQ96</f>
        <v>981026.40651134215</v>
      </c>
      <c r="I92" s="7">
        <f>'WEAP Export'!AR96</f>
        <v>585271.43570276233</v>
      </c>
      <c r="J92" s="7">
        <f>'WEAP Export'!AS96</f>
        <v>59692112.428010531</v>
      </c>
      <c r="K92" s="7">
        <f>'WEAP Export'!AT96</f>
        <v>88192044.339899406</v>
      </c>
      <c r="L92" s="7">
        <f>'WEAP Export'!AU96</f>
        <v>66698647.615423836</v>
      </c>
      <c r="M92" s="7">
        <f>'WEAP Export'!AV96</f>
        <v>74861852.499636844</v>
      </c>
      <c r="N92" s="7">
        <f>'WEAP Export'!AW96</f>
        <v>107444326.8478591</v>
      </c>
      <c r="O92" s="7">
        <f>'WEAP Export'!AX96</f>
        <v>273126.66999463242</v>
      </c>
      <c r="P92" s="7">
        <f>'WEAP Export'!AY96</f>
        <v>48828359.778632216</v>
      </c>
      <c r="Q92" s="7">
        <f>'WEAP Export'!AZ96</f>
        <v>21186825.972440999</v>
      </c>
      <c r="R92" s="7">
        <f>'WEAP Export'!BA96</f>
        <v>21827837.544877365</v>
      </c>
      <c r="S92" s="7">
        <f>'WEAP Export'!BB96</f>
        <v>4314286.5831805188</v>
      </c>
      <c r="T92" s="7">
        <f>'WEAP Export'!BC96</f>
        <v>76023972.490955696</v>
      </c>
    </row>
    <row r="93" spans="1:20">
      <c r="A93" s="6">
        <v>2090</v>
      </c>
      <c r="B93" s="7">
        <f>'WEAP Export'!AK97</f>
        <v>5447593.2258567857</v>
      </c>
      <c r="C93" s="7">
        <f>'WEAP Export'!AL97</f>
        <v>199949.55206282708</v>
      </c>
      <c r="D93" s="7">
        <f>'WEAP Export'!AM97</f>
        <v>18501329.041744623</v>
      </c>
      <c r="E93" s="7">
        <f>'WEAP Export'!AN97</f>
        <v>1800010.6562266855</v>
      </c>
      <c r="F93" s="7">
        <f>'WEAP Export'!AO97</f>
        <v>5140274.3333302755</v>
      </c>
      <c r="G93" s="7">
        <f>'WEAP Export'!AP97</f>
        <v>65854.048398537838</v>
      </c>
      <c r="H93" s="7">
        <f>'WEAP Export'!AQ97</f>
        <v>686288.03526502859</v>
      </c>
      <c r="I93" s="7">
        <f>'WEAP Export'!AR97</f>
        <v>384148.61565813189</v>
      </c>
      <c r="J93" s="7">
        <f>'WEAP Export'!AS97</f>
        <v>39179500.238885343</v>
      </c>
      <c r="K93" s="7">
        <f>'WEAP Export'!AT97</f>
        <v>57885708.542314261</v>
      </c>
      <c r="L93" s="7">
        <f>'WEAP Export'!AU97</f>
        <v>43778307.952049837</v>
      </c>
      <c r="M93" s="7">
        <f>'WEAP Export'!AV97</f>
        <v>50640918.599971436</v>
      </c>
      <c r="N93" s="7">
        <f>'WEAP Export'!AW97</f>
        <v>117814234.23594747</v>
      </c>
      <c r="O93" s="7">
        <f>'WEAP Export'!AX97</f>
        <v>179269.35397379627</v>
      </c>
      <c r="P93" s="7">
        <f>'WEAP Export'!AY97</f>
        <v>32048970.220621493</v>
      </c>
      <c r="Q93" s="7">
        <f>'WEAP Export'!AZ97</f>
        <v>13906179.886824859</v>
      </c>
      <c r="R93" s="7">
        <f>'WEAP Export'!BA97</f>
        <v>14326914.084926626</v>
      </c>
      <c r="S93" s="7">
        <f>'WEAP Export'!BB97</f>
        <v>2831724.0811371044</v>
      </c>
      <c r="T93" s="7">
        <f>'WEAP Export'!BC97</f>
        <v>49899075.894869752</v>
      </c>
    </row>
    <row r="94" spans="1:20">
      <c r="A94" s="6">
        <v>2091</v>
      </c>
      <c r="B94" s="7">
        <f>'WEAP Export'!AK98</f>
        <v>3090993.0820613499</v>
      </c>
      <c r="C94" s="7">
        <f>'WEAP Export'!AL98</f>
        <v>6247785.1168151768</v>
      </c>
      <c r="D94" s="7">
        <f>'WEAP Export'!AM98</f>
        <v>10497751.521816144</v>
      </c>
      <c r="E94" s="7">
        <f>'WEAP Export'!AN98</f>
        <v>1021292.7669232371</v>
      </c>
      <c r="F94" s="7">
        <f>'WEAP Export'!AO98</f>
        <v>2916554.3121420834</v>
      </c>
      <c r="G94" s="7">
        <f>'WEAP Export'!AP98</f>
        <v>33147.517840546847</v>
      </c>
      <c r="H94" s="7">
        <f>'WEAP Export'!AQ98</f>
        <v>416462.01484387281</v>
      </c>
      <c r="I94" s="7">
        <f>'WEAP Export'!AR98</f>
        <v>217958.82220851697</v>
      </c>
      <c r="J94" s="7">
        <f>'WEAP Export'!AS98</f>
        <v>22230654.745325897</v>
      </c>
      <c r="K94" s="7">
        <f>'WEAP Export'!AT98</f>
        <v>32844655.83907035</v>
      </c>
      <c r="L94" s="7">
        <f>'WEAP Export'!AU98</f>
        <v>24840042.457989339</v>
      </c>
      <c r="M94" s="7">
        <f>'WEAP Export'!AV98</f>
        <v>28581228.60295314</v>
      </c>
      <c r="N94" s="7">
        <f>'WEAP Export'!AW98</f>
        <v>168701454.13242778</v>
      </c>
      <c r="O94" s="7">
        <f>'WEAP Export'!AX98</f>
        <v>101714.11703096026</v>
      </c>
      <c r="P94" s="7">
        <f>'WEAP Export'!AY98</f>
        <v>18184754.465317268</v>
      </c>
      <c r="Q94" s="7">
        <f>'WEAP Export'!AZ98</f>
        <v>7890439.6943688653</v>
      </c>
      <c r="R94" s="7">
        <f>'WEAP Export'!BA98</f>
        <v>8129166.4938564757</v>
      </c>
      <c r="S94" s="7">
        <f>'WEAP Export'!BB98</f>
        <v>1606667.8894230213</v>
      </c>
      <c r="T94" s="7">
        <f>'WEAP Export'!BC98</f>
        <v>28312998.419223946</v>
      </c>
    </row>
    <row r="95" spans="1:20">
      <c r="A95" s="6">
        <v>2092</v>
      </c>
      <c r="B95" s="7">
        <f>'WEAP Export'!AK99</f>
        <v>2844368.6628706441</v>
      </c>
      <c r="C95" s="7">
        <f>'WEAP Export'!AL99</f>
        <v>9273626.45435776</v>
      </c>
      <c r="D95" s="7">
        <f>'WEAP Export'!AM99</f>
        <v>9660682.6725179832</v>
      </c>
      <c r="E95" s="7">
        <f>'WEAP Export'!AN99</f>
        <v>939819.52459726611</v>
      </c>
      <c r="F95" s="7">
        <f>'WEAP Export'!AO99</f>
        <v>2683907.3010968827</v>
      </c>
      <c r="G95" s="7">
        <f>'WEAP Export'!AP99</f>
        <v>23746.598872643455</v>
      </c>
      <c r="H95" s="7">
        <f>'WEAP Export'!AQ99</f>
        <v>383792.84612318547</v>
      </c>
      <c r="I95" s="7">
        <f>'WEAP Export'!AR99</f>
        <v>200571.24000551167</v>
      </c>
      <c r="J95" s="7">
        <f>'WEAP Export'!AS99</f>
        <v>20458028.621708963</v>
      </c>
      <c r="K95" s="7">
        <f>'WEAP Export'!AT99</f>
        <v>30225691.367321257</v>
      </c>
      <c r="L95" s="7">
        <f>'WEAP Export'!AU99</f>
        <v>22859349.191091593</v>
      </c>
      <c r="M95" s="7">
        <f>'WEAP Export'!AV99</f>
        <v>24496815.1209286</v>
      </c>
      <c r="N95" s="7">
        <f>'WEAP Export'!AW99</f>
        <v>189264101.11274293</v>
      </c>
      <c r="O95" s="7">
        <f>'WEAP Export'!AX99</f>
        <v>91585.080071056509</v>
      </c>
      <c r="P95" s="7">
        <f>'WEAP Export'!AY99</f>
        <v>16734740.006181046</v>
      </c>
      <c r="Q95" s="7">
        <f>'WEAP Export'!AZ99</f>
        <v>7261272.4615860879</v>
      </c>
      <c r="R95" s="7">
        <f>'WEAP Export'!BA99</f>
        <v>7480963.6831284193</v>
      </c>
      <c r="S95" s="7">
        <f>'WEAP Export'!BB99</f>
        <v>1478496.5691835014</v>
      </c>
      <c r="T95" s="7">
        <f>'WEAP Export'!BC99</f>
        <v>26055378.874915589</v>
      </c>
    </row>
    <row r="96" spans="1:20">
      <c r="A96" s="6">
        <v>2093</v>
      </c>
      <c r="B96" s="7">
        <f>'WEAP Export'!AK100</f>
        <v>3587175.6853143722</v>
      </c>
      <c r="C96" s="7">
        <f>'WEAP Export'!AL100</f>
        <v>9615187.6660469472</v>
      </c>
      <c r="D96" s="7">
        <f>'WEAP Export'!AM100</f>
        <v>12183129.165466091</v>
      </c>
      <c r="E96" s="7">
        <f>'WEAP Export'!AN100</f>
        <v>1185250.1049376021</v>
      </c>
      <c r="F96" s="7">
        <f>'WEAP Export'!AO100</f>
        <v>3384809.8306693747</v>
      </c>
      <c r="G96" s="7">
        <f>'WEAP Export'!AP100</f>
        <v>38297.287337108857</v>
      </c>
      <c r="H96" s="7">
        <f>'WEAP Export'!AQ100</f>
        <v>515531.29897044692</v>
      </c>
      <c r="I96" s="7">
        <f>'WEAP Export'!AR100</f>
        <v>252945.86220075283</v>
      </c>
      <c r="J96" s="7">
        <f>'WEAP Export'!AS100</f>
        <v>25799709.359887958</v>
      </c>
      <c r="K96" s="7">
        <f>'WEAP Export'!AT100</f>
        <v>38117751.563375257</v>
      </c>
      <c r="L96" s="7">
        <f>'WEAP Export'!AU100</f>
        <v>28828025.231158245</v>
      </c>
      <c r="M96" s="7">
        <f>'WEAP Export'!AV100</f>
        <v>31454381.320544895</v>
      </c>
      <c r="N96" s="7">
        <f>'WEAP Export'!AW100</f>
        <v>182350893.70136166</v>
      </c>
      <c r="O96" s="7">
        <f>'WEAP Export'!AX100</f>
        <v>113107.45971319154</v>
      </c>
      <c r="P96" s="7">
        <f>'WEAP Export'!AY100</f>
        <v>21104253.804525003</v>
      </c>
      <c r="Q96" s="7">
        <f>'WEAP Export'!AZ100</f>
        <v>9157222.4555937648</v>
      </c>
      <c r="R96" s="7">
        <f>'WEAP Export'!BA100</f>
        <v>9434276.0158130433</v>
      </c>
      <c r="S96" s="7">
        <f>'WEAP Export'!BB100</f>
        <v>1864600.7748236798</v>
      </c>
      <c r="T96" s="7">
        <f>'WEAP Export'!BC100</f>
        <v>32858552.241996918</v>
      </c>
    </row>
    <row r="97" spans="1:20">
      <c r="A97" s="6">
        <v>2094</v>
      </c>
      <c r="B97" s="7">
        <f>'WEAP Export'!AK101</f>
        <v>3902805.1422361932</v>
      </c>
      <c r="C97" s="7">
        <f>'WEAP Export'!AL101</f>
        <v>12585334.792344129</v>
      </c>
      <c r="D97" s="7">
        <f>'WEAP Export'!AM101</f>
        <v>13255329.692647958</v>
      </c>
      <c r="E97" s="7">
        <f>'WEAP Export'!AN101</f>
        <v>1289554.1876931719</v>
      </c>
      <c r="F97" s="7">
        <f>'WEAP Export'!AO101</f>
        <v>3682633.4619488609</v>
      </c>
      <c r="G97" s="7">
        <f>'WEAP Export'!AP101</f>
        <v>35670.881945256384</v>
      </c>
      <c r="H97" s="7">
        <f>'WEAP Export'!AQ101</f>
        <v>524136.86595327017</v>
      </c>
      <c r="I97" s="7">
        <f>'WEAP Export'!AR101</f>
        <v>275209.73517842079</v>
      </c>
      <c r="J97" s="7">
        <f>'WEAP Export'!AS101</f>
        <v>28070264.124696389</v>
      </c>
      <c r="K97" s="7">
        <f>'WEAP Export'!AT101</f>
        <v>41472380.145757176</v>
      </c>
      <c r="L97" s="7">
        <f>'WEAP Export'!AU101</f>
        <v>31365092.960693181</v>
      </c>
      <c r="M97" s="7">
        <f>'WEAP Export'!AV101</f>
        <v>33144877.192707628</v>
      </c>
      <c r="N97" s="7">
        <f>'WEAP Export'!AW101</f>
        <v>193065516.52716088</v>
      </c>
      <c r="O97" s="7">
        <f>'WEAP Export'!AX101</f>
        <v>126426.27936343888</v>
      </c>
      <c r="P97" s="7">
        <f>'WEAP Export'!AY101</f>
        <v>22961575.659006536</v>
      </c>
      <c r="Q97" s="7">
        <f>'WEAP Export'!AZ101</f>
        <v>9963122.0410828795</v>
      </c>
      <c r="R97" s="7">
        <f>'WEAP Export'!BA101</f>
        <v>10264558.251218231</v>
      </c>
      <c r="S97" s="7">
        <f>'WEAP Export'!BB101</f>
        <v>2028688.9050295018</v>
      </c>
      <c r="T97" s="7">
        <f>'WEAP Export'!BC101</f>
        <v>35750334.522061817</v>
      </c>
    </row>
    <row r="98" spans="1:20">
      <c r="A98" s="6">
        <v>2095</v>
      </c>
      <c r="B98" s="7">
        <f>'WEAP Export'!AK102</f>
        <v>3003814.3355047368</v>
      </c>
      <c r="C98" s="7">
        <f>'WEAP Export'!AL102</f>
        <v>6084230.1495126793</v>
      </c>
      <c r="D98" s="7">
        <f>'WEAP Export'!AM102</f>
        <v>10201671.655236693</v>
      </c>
      <c r="E98" s="7">
        <f>'WEAP Export'!AN102</f>
        <v>992485.10030289681</v>
      </c>
      <c r="F98" s="7">
        <f>'WEAP Export'!AO102</f>
        <v>2834358.0533137382</v>
      </c>
      <c r="G98" s="7">
        <f>'WEAP Export'!AP102</f>
        <v>33179.948483625114</v>
      </c>
      <c r="H98" s="7">
        <f>'WEAP Export'!AQ102</f>
        <v>430149.94104237063</v>
      </c>
      <c r="I98" s="7">
        <f>'WEAP Export'!AR102</f>
        <v>209683.38960371213</v>
      </c>
      <c r="J98" s="7">
        <f>'WEAP Export'!AS102</f>
        <v>21603658.642658014</v>
      </c>
      <c r="K98" s="7">
        <f>'WEAP Export'!AT102</f>
        <v>31918301.152688522</v>
      </c>
      <c r="L98" s="7">
        <f>'WEAP Export'!AU102</f>
        <v>24139450.865446378</v>
      </c>
      <c r="M98" s="7">
        <f>'WEAP Export'!AV102</f>
        <v>29473539.332150135</v>
      </c>
      <c r="N98" s="7">
        <f>'WEAP Export'!AW102</f>
        <v>182684729.33262679</v>
      </c>
      <c r="O98" s="7">
        <f>'WEAP Export'!AX102</f>
        <v>95003.328397351492</v>
      </c>
      <c r="P98" s="7">
        <f>'WEAP Export'!AY102</f>
        <v>17671869.428489897</v>
      </c>
      <c r="Q98" s="7">
        <f>'WEAP Export'!AZ102</f>
        <v>7667896.7691428838</v>
      </c>
      <c r="R98" s="7">
        <f>'WEAP Export'!BA102</f>
        <v>7899890.4888091264</v>
      </c>
      <c r="S98" s="7">
        <f>'WEAP Export'!BB102</f>
        <v>1561382.7185745137</v>
      </c>
      <c r="T98" s="7">
        <f>'WEAP Export'!BC102</f>
        <v>27514455.152416486</v>
      </c>
    </row>
    <row r="99" spans="1:20">
      <c r="A99" s="6">
        <v>2096</v>
      </c>
      <c r="B99" s="7">
        <f>'WEAP Export'!AK103</f>
        <v>3454739.4506127369</v>
      </c>
      <c r="C99" s="7">
        <f>'WEAP Export'!AL103</f>
        <v>6546796.3254209561</v>
      </c>
      <c r="D99" s="7">
        <f>'WEAP Export'!AM103</f>
        <v>11733408.854752934</v>
      </c>
      <c r="E99" s="7">
        <f>'WEAP Export'!AN103</f>
        <v>1141475.6495971009</v>
      </c>
      <c r="F99" s="7">
        <f>'WEAP Export'!AO103</f>
        <v>3259844.8140435833</v>
      </c>
      <c r="G99" s="7">
        <f>'WEAP Export'!AP103</f>
        <v>35951.556895931797</v>
      </c>
      <c r="H99" s="7">
        <f>'WEAP Export'!AQ103</f>
        <v>472084.94910789054</v>
      </c>
      <c r="I99" s="7">
        <f>'WEAP Export'!AR103</f>
        <v>243607.60814571808</v>
      </c>
      <c r="J99" s="7">
        <f>'WEAP Export'!AS103</f>
        <v>24847355.235420454</v>
      </c>
      <c r="K99" s="7">
        <f>'WEAP Export'!AT103</f>
        <v>36710697.033790007</v>
      </c>
      <c r="L99" s="7">
        <f>'WEAP Export'!AU103</f>
        <v>27763885.773378212</v>
      </c>
      <c r="M99" s="7">
        <f>'WEAP Export'!AV103</f>
        <v>31498488.682373289</v>
      </c>
      <c r="N99" s="7">
        <f>'WEAP Export'!AW103</f>
        <v>184163959.58313978</v>
      </c>
      <c r="O99" s="7">
        <f>'WEAP Export'!AX103</f>
        <v>112920.87689490926</v>
      </c>
      <c r="P99" s="7">
        <f>'WEAP Export'!AY103</f>
        <v>20325224.751361631</v>
      </c>
      <c r="Q99" s="7">
        <f>'WEAP Export'!AZ103</f>
        <v>8819198.5479367301</v>
      </c>
      <c r="R99" s="7">
        <f>'WEAP Export'!BA103</f>
        <v>9086025.1285767462</v>
      </c>
      <c r="S99" s="7">
        <f>'WEAP Export'!BB103</f>
        <v>1795767.4136976472</v>
      </c>
      <c r="T99" s="7">
        <f>'WEAP Export'!BC103</f>
        <v>31645632.463901117</v>
      </c>
    </row>
    <row r="100" spans="1:20">
      <c r="A100" s="6">
        <v>2097</v>
      </c>
      <c r="B100" s="7">
        <f>'WEAP Export'!AK104</f>
        <v>2337615.5977573413</v>
      </c>
      <c r="C100" s="7">
        <f>'WEAP Export'!AL104</f>
        <v>8303768.7491429672</v>
      </c>
      <c r="D100" s="7">
        <f>'WEAP Export'!AM104</f>
        <v>7939392.1626379443</v>
      </c>
      <c r="E100" s="7">
        <f>'WEAP Export'!AN104</f>
        <v>772379.57117002551</v>
      </c>
      <c r="F100" s="7">
        <f>'WEAP Export'!AO104</f>
        <v>2205742.0516111921</v>
      </c>
      <c r="G100" s="7">
        <f>'WEAP Export'!AP104</f>
        <v>20120.948285916107</v>
      </c>
      <c r="H100" s="7">
        <f>'WEAP Export'!AQ104</f>
        <v>341036.37969225331</v>
      </c>
      <c r="I100" s="7">
        <f>'WEAP Export'!AR104</f>
        <v>163558.18545738229</v>
      </c>
      <c r="J100" s="7">
        <f>'WEAP Export'!AS104</f>
        <v>16812922.813854471</v>
      </c>
      <c r="K100" s="7">
        <f>'WEAP Export'!AT104</f>
        <v>26865131.27560446</v>
      </c>
      <c r="L100" s="7">
        <f>'WEAP Export'!AU104</f>
        <v>18786388.494784571</v>
      </c>
      <c r="M100" s="7">
        <f>'WEAP Export'!AV104</f>
        <v>20764532.683978368</v>
      </c>
      <c r="N100" s="7">
        <f>'WEAP Export'!AW104</f>
        <v>189014517.31549609</v>
      </c>
      <c r="O100" s="7">
        <f>'WEAP Export'!AX104</f>
        <v>76921.644060388833</v>
      </c>
      <c r="P100" s="7">
        <f>'WEAP Export'!AY104</f>
        <v>13753030.521002242</v>
      </c>
      <c r="Q100" s="7">
        <f>'WEAP Export'!AZ104</f>
        <v>5967496.4623665698</v>
      </c>
      <c r="R100" s="7">
        <f>'WEAP Export'!BA104</f>
        <v>6148044.2374710469</v>
      </c>
      <c r="S100" s="7">
        <f>'WEAP Export'!BB104</f>
        <v>1215084.9351333331</v>
      </c>
      <c r="T100" s="7">
        <f>'WEAP Export'!BC104</f>
        <v>21412966.127384033</v>
      </c>
    </row>
    <row r="101" spans="1:20">
      <c r="A101" s="6">
        <v>2098</v>
      </c>
      <c r="B101" s="7">
        <f>'WEAP Export'!AK105</f>
        <v>2742736.4948697421</v>
      </c>
      <c r="C101" s="7">
        <f>'WEAP Export'!AL105</f>
        <v>8700586.0239977241</v>
      </c>
      <c r="D101" s="7">
        <f>'WEAP Export'!AM105</f>
        <v>9315246.0818312448</v>
      </c>
      <c r="E101" s="7">
        <f>'WEAP Export'!AN105</f>
        <v>906241.25671486894</v>
      </c>
      <c r="F101" s="7">
        <f>'WEAP Export'!AO105</f>
        <v>2588008.5797797078</v>
      </c>
      <c r="G101" s="7">
        <f>'WEAP Export'!AP105</f>
        <v>21849.594093620577</v>
      </c>
      <c r="H101" s="7">
        <f>'WEAP Export'!AQ105</f>
        <v>429700.52177896857</v>
      </c>
      <c r="I101" s="7">
        <f>'WEAP Export'!AR105</f>
        <v>193396.62056429268</v>
      </c>
      <c r="J101" s="7">
        <f>'WEAP Export'!AS105</f>
        <v>19726511.823278125</v>
      </c>
      <c r="K101" s="7">
        <f>'WEAP Export'!AT105</f>
        <v>31169810.0791439</v>
      </c>
      <c r="L101" s="7">
        <f>'WEAP Export'!AU105</f>
        <v>22041968.482339885</v>
      </c>
      <c r="M101" s="7">
        <f>'WEAP Export'!AV105</f>
        <v>25044661.827160556</v>
      </c>
      <c r="N101" s="7">
        <f>'WEAP Export'!AW105</f>
        <v>238868010.5966661</v>
      </c>
      <c r="O101" s="7">
        <f>'WEAP Export'!AX105</f>
        <v>89536.561779642579</v>
      </c>
      <c r="P101" s="7">
        <f>'WEAP Export'!AY105</f>
        <v>16136356.669337908</v>
      </c>
      <c r="Q101" s="7">
        <f>'WEAP Export'!AZ105</f>
        <v>7001631.4726204202</v>
      </c>
      <c r="R101" s="7">
        <f>'WEAP Export'!BA105</f>
        <v>7213467.2051516874</v>
      </c>
      <c r="S101" s="7">
        <f>'WEAP Export'!BB105</f>
        <v>1425707.217615268</v>
      </c>
      <c r="T101" s="7">
        <f>'WEAP Export'!BC105</f>
        <v>25123717.878206849</v>
      </c>
    </row>
    <row r="102" spans="1:20">
      <c r="A102" s="6">
        <v>2099</v>
      </c>
      <c r="B102" s="7">
        <f>'WEAP Export'!AK106</f>
        <v>2073990.4160775945</v>
      </c>
      <c r="C102" s="7">
        <f>'WEAP Export'!AL106</f>
        <v>8835909.2192267422</v>
      </c>
      <c r="D102" s="7">
        <f>'WEAP Export'!AM106</f>
        <v>7043767.3163897963</v>
      </c>
      <c r="E102" s="7">
        <f>'WEAP Export'!AN106</f>
        <v>685248.96119679289</v>
      </c>
      <c r="F102" s="7">
        <f>'WEAP Export'!AO106</f>
        <v>1956988.9419671064</v>
      </c>
      <c r="G102" s="7">
        <f>'WEAP Export'!AP106</f>
        <v>19147.275267828696</v>
      </c>
      <c r="H102" s="7">
        <f>'WEAP Export'!AQ106</f>
        <v>386428.97503837664</v>
      </c>
      <c r="I102" s="7">
        <f>'WEAP Export'!AR106</f>
        <v>146236.68307142003</v>
      </c>
      <c r="J102" s="7">
        <f>'WEAP Export'!AS106</f>
        <v>14916295.074400438</v>
      </c>
      <c r="K102" s="7">
        <f>'WEAP Export'!AT106</f>
        <v>22038063.373535082</v>
      </c>
      <c r="L102" s="7">
        <f>'WEAP Export'!AU106</f>
        <v>16667138.561977496</v>
      </c>
      <c r="M102" s="7">
        <f>'WEAP Export'!AV106</f>
        <v>19277194.675975066</v>
      </c>
      <c r="N102" s="7">
        <f>'WEAP Export'!AW106</f>
        <v>231236276.68423405</v>
      </c>
      <c r="O102" s="7">
        <f>'WEAP Export'!AX106</f>
        <v>66535.575116922322</v>
      </c>
      <c r="P102" s="7">
        <f>'WEAP Export'!AY106</f>
        <v>12201582.30009383</v>
      </c>
      <c r="Q102" s="7">
        <f>'WEAP Export'!AZ106</f>
        <v>5294316.7034996925</v>
      </c>
      <c r="R102" s="7">
        <f>'WEAP Export'!BA106</f>
        <v>5454497.2930557122</v>
      </c>
      <c r="S102" s="7">
        <f>'WEAP Export'!BB106</f>
        <v>1078047.8031663452</v>
      </c>
      <c r="T102" s="7">
        <f>'WEAP Export'!BC106</f>
        <v>18997417.921350159</v>
      </c>
    </row>
    <row r="103" spans="1:20">
      <c r="A103" s="6">
        <v>2100</v>
      </c>
      <c r="B103" s="7">
        <f>'WEAP Export'!AK107</f>
        <v>1895000.7086738332</v>
      </c>
      <c r="C103" s="7">
        <f>'WEAP Export'!AL107</f>
        <v>7285846.8207566589</v>
      </c>
      <c r="D103" s="7">
        <f>'WEAP Export'!AM107</f>
        <v>6435875.4759997083</v>
      </c>
      <c r="E103" s="7">
        <f>'WEAP Export'!AN107</f>
        <v>626033.63739309378</v>
      </c>
      <c r="F103" s="7">
        <f>'WEAP Export'!AO107</f>
        <v>1788096.7063040538</v>
      </c>
      <c r="G103" s="7">
        <f>'WEAP Export'!AP107</f>
        <v>19199.379288186759</v>
      </c>
      <c r="H103" s="7">
        <f>'WEAP Export'!AQ107</f>
        <v>355418.22545292048</v>
      </c>
      <c r="I103" s="7">
        <f>'WEAP Export'!AR107</f>
        <v>133604.73968755102</v>
      </c>
      <c r="J103" s="7">
        <f>'WEAP Export'!AS107</f>
        <v>13628987.635442039</v>
      </c>
      <c r="K103" s="7">
        <f>'WEAP Export'!AT107</f>
        <v>20136132.446344964</v>
      </c>
      <c r="L103" s="7">
        <f>'WEAP Export'!AU107</f>
        <v>15228729.6709141</v>
      </c>
      <c r="M103" s="7">
        <f>'WEAP Export'!AV107</f>
        <v>22136146.349949833</v>
      </c>
      <c r="N103" s="7">
        <f>'WEAP Export'!AW107</f>
        <v>135476023.30746102</v>
      </c>
      <c r="O103" s="7">
        <f>'WEAP Export'!AX107</f>
        <v>62348.878520869592</v>
      </c>
      <c r="P103" s="7">
        <f>'WEAP Export'!AY107</f>
        <v>11148560.247134192</v>
      </c>
      <c r="Q103" s="7">
        <f>'WEAP Export'!AZ107</f>
        <v>4837406.1072328249</v>
      </c>
      <c r="R103" s="7">
        <f>'WEAP Export'!BA107</f>
        <v>4983762.777143837</v>
      </c>
      <c r="S103" s="7">
        <f>'WEAP Export'!BB107</f>
        <v>984857.79541108909</v>
      </c>
      <c r="T103" s="7">
        <f>'WEAP Export'!BC107</f>
        <v>17357901.051436592</v>
      </c>
    </row>
    <row r="104" spans="1:20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WEAP Export</vt:lpstr>
      <vt:lpstr>Centrales</vt:lpstr>
      <vt:lpstr>Canales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Admin-Work</dc:creator>
  <cp:lastModifiedBy>Admin-Work</cp:lastModifiedBy>
  <dcterms:created xsi:type="dcterms:W3CDTF">2011-08-16T18:51:13Z</dcterms:created>
  <dcterms:modified xsi:type="dcterms:W3CDTF">2011-08-16T20:32:40Z</dcterms:modified>
</cp:coreProperties>
</file>